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ython Projects\Data analysis\"/>
    </mc:Choice>
  </mc:AlternateContent>
  <xr:revisionPtr revIDLastSave="0" documentId="8_{B4C229B9-CCDA-4546-8FBB-834E07C11593}" xr6:coauthVersionLast="47" xr6:coauthVersionMax="47" xr10:uidLastSave="{00000000-0000-0000-0000-000000000000}"/>
  <bookViews>
    <workbookView xWindow="-108" yWindow="-108" windowWidth="23256" windowHeight="12456" xr2:uid="{0147CDCA-36FA-4318-A6F0-9B9543C763D5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8" i="1" l="1"/>
  <c r="L268" i="1"/>
  <c r="K268" i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7" i="1" a="1"/>
  <c r="R127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<sst xmlns="http://schemas.openxmlformats.org/spreadsheetml/2006/main" count="3067" uniqueCount="1213">
  <si>
    <t>Sr No</t>
  </si>
  <si>
    <t>Material</t>
  </si>
  <si>
    <t>Final Invoice</t>
  </si>
  <si>
    <t>Proceeding No</t>
  </si>
  <si>
    <t>Wo.No</t>
  </si>
  <si>
    <t>FarmerName</t>
  </si>
  <si>
    <t>Father Name</t>
  </si>
  <si>
    <t>Village</t>
  </si>
  <si>
    <t>Mandal</t>
  </si>
  <si>
    <t>(IN&amp;On)</t>
  </si>
  <si>
    <t>Area</t>
  </si>
  <si>
    <t>Boq Amount</t>
  </si>
  <si>
    <t>Farmer Contribution</t>
  </si>
  <si>
    <t>FC Paid Details</t>
  </si>
  <si>
    <t>Date</t>
  </si>
  <si>
    <t>EMP</t>
  </si>
  <si>
    <t>Month</t>
  </si>
  <si>
    <t>From Data</t>
  </si>
  <si>
    <t>From Data1</t>
  </si>
  <si>
    <t>Invoice No</t>
  </si>
  <si>
    <t>ERP Name</t>
  </si>
  <si>
    <t xml:space="preserve"> Dealer Name</t>
  </si>
  <si>
    <t>M</t>
  </si>
  <si>
    <t>2nd</t>
  </si>
  <si>
    <t>HP25020110001499230</t>
  </si>
  <si>
    <t>Kadala Parvathamma</t>
  </si>
  <si>
    <t>WO Kadala Gangi Reddy</t>
  </si>
  <si>
    <t>D.Cherlopalle</t>
  </si>
  <si>
    <t xml:space="preserve">Bathalapalle                  </t>
  </si>
  <si>
    <t>6 X 6, 1.80 X 0.60</t>
  </si>
  <si>
    <t>Baba</t>
  </si>
  <si>
    <t>4200281/PJ</t>
  </si>
  <si>
    <t>KADALA PARVATHAMMA HP25020110001499230 BATHALAPALLE 22-23</t>
  </si>
  <si>
    <t>SRI PENNA IRRIGATION SYSTEMS( ATP) (DLR)</t>
  </si>
  <si>
    <t>CC</t>
  </si>
  <si>
    <t>HP25010050001507389</t>
  </si>
  <si>
    <t>K Rangamma</t>
  </si>
  <si>
    <t>WO K Narasimhachaarulu</t>
  </si>
  <si>
    <t>Thummala</t>
  </si>
  <si>
    <t xml:space="preserve">Dharmavaram                   </t>
  </si>
  <si>
    <t>1 X 1</t>
  </si>
  <si>
    <t>4200287/PJ</t>
  </si>
  <si>
    <t>K RANGAMMA HP25010050001507389 DHARMAVARAM 22-23</t>
  </si>
  <si>
    <t>HP25010050001509977</t>
  </si>
  <si>
    <t>Gelivi Venkataramanamma</t>
  </si>
  <si>
    <t>WO G Nagireddy</t>
  </si>
  <si>
    <t>4200282/PJ</t>
  </si>
  <si>
    <t>GELIVI VENKATARAMANAMMA HP25010050001509977 DHARMAVARAM 22-23</t>
  </si>
  <si>
    <t>HP25130050001525599</t>
  </si>
  <si>
    <t>Yeddula Vasudevareddy</t>
  </si>
  <si>
    <t>SO Yaddula Raja Reddy</t>
  </si>
  <si>
    <t>Kokkanti</t>
  </si>
  <si>
    <t xml:space="preserve">Tanakal                       </t>
  </si>
  <si>
    <t>1.2 X 0.60</t>
  </si>
  <si>
    <t>Ramachandra</t>
  </si>
  <si>
    <t>YEDDULA VASUDEVAREDDY HP25130050001525599 TANAKAL 22-23</t>
  </si>
  <si>
    <t>HP25010070001533811</t>
  </si>
  <si>
    <t>A Suryapratap Reddy</t>
  </si>
  <si>
    <t>SO Ramanareddy</t>
  </si>
  <si>
    <t>Regatipalle</t>
  </si>
  <si>
    <t>5 X 5</t>
  </si>
  <si>
    <t>4200280/PJ</t>
  </si>
  <si>
    <t>A SURYAPRATAP REDDY HP25010070001533811 DHARMAVARAM 22-23</t>
  </si>
  <si>
    <t>HP25010070001533866</t>
  </si>
  <si>
    <t>Appireddygari Leelavathi</t>
  </si>
  <si>
    <t>WO Ramanareddy</t>
  </si>
  <si>
    <t>HP25010010001561318</t>
  </si>
  <si>
    <t>Balagonda Mallakka</t>
  </si>
  <si>
    <t>WO Balagonda Katamaiah</t>
  </si>
  <si>
    <t>Chigicherla</t>
  </si>
  <si>
    <t>Hari</t>
  </si>
  <si>
    <t>4200285/PJ</t>
  </si>
  <si>
    <t>BALAGONDA MALLAKKA HP25010010001561318 DHARMAVARAM 22-23</t>
  </si>
  <si>
    <t>HP25090010001582990</t>
  </si>
  <si>
    <t>Siriyala Anjinappa</t>
  </si>
  <si>
    <t>SO Husenappa</t>
  </si>
  <si>
    <t>Lakkasamudram</t>
  </si>
  <si>
    <t xml:space="preserve">Talupula                      </t>
  </si>
  <si>
    <t>4200455/PJ</t>
  </si>
  <si>
    <t>SIRIYALA ANJINAPPA HP25090010001582990 TALUPULA 22-23</t>
  </si>
  <si>
    <t>ABHINAVA TRADERS - ATP - DLR</t>
  </si>
  <si>
    <t>HP25030020001603210</t>
  </si>
  <si>
    <t>P Obulamma</t>
  </si>
  <si>
    <t>WO P Sreeramulu</t>
  </si>
  <si>
    <t>Kunukuntla</t>
  </si>
  <si>
    <t xml:space="preserve">Tadimarri                     </t>
  </si>
  <si>
    <t>5 X 5, 1.80 X 0.60</t>
  </si>
  <si>
    <t>4200434/PJ</t>
  </si>
  <si>
    <t>P OBULAMMA HP25030020001603210 TADIMARRI 22-23</t>
  </si>
  <si>
    <t>HP25020110001603246</t>
  </si>
  <si>
    <t>Jwala Pedda Erikela Reddy</t>
  </si>
  <si>
    <t>SO J Narasimha Reddy</t>
  </si>
  <si>
    <t>4200279/PJ</t>
  </si>
  <si>
    <t>JWALA PEDDA ERIKELA REDDY HP25020110001603246 BATHALAPALLE 22-23</t>
  </si>
  <si>
    <t>3rd</t>
  </si>
  <si>
    <t>HP25020010001503072</t>
  </si>
  <si>
    <t>M Lakshmi Narasamma</t>
  </si>
  <si>
    <t>WO Musturi Rajagopal Reddy</t>
  </si>
  <si>
    <t>Edula Mustur</t>
  </si>
  <si>
    <t>AXTB222512794997</t>
  </si>
  <si>
    <t>4200223/PJ</t>
  </si>
  <si>
    <t>M LAKSHMI NARASAMMA HP25020010001503072 BATHALAPALLE 22-23</t>
  </si>
  <si>
    <t>HP25060050001503545</t>
  </si>
  <si>
    <t>Gudhi Prameelamma</t>
  </si>
  <si>
    <t>WO Gudhi Akkulappa</t>
  </si>
  <si>
    <t>Narasampalle</t>
  </si>
  <si>
    <t xml:space="preserve">Kanaganapalle                 </t>
  </si>
  <si>
    <t>Mahamadaiah</t>
  </si>
  <si>
    <t>GUDHI PRAMEELAMMA HP25060050001503545 KANAGANAPALLE 22-2</t>
  </si>
  <si>
    <t>HP25060090001508558</t>
  </si>
  <si>
    <t>Yallama Reddy Gari Kavitha</t>
  </si>
  <si>
    <t>WO Y Vasudeva Reddy</t>
  </si>
  <si>
    <t>Mukthapuram</t>
  </si>
  <si>
    <t>5 X 5, 1.8 X 0.60</t>
  </si>
  <si>
    <t>HP25010100001522525</t>
  </si>
  <si>
    <t>Thathireddygari Swetha</t>
  </si>
  <si>
    <t>CO Mokireddy Sampath Kumar Red</t>
  </si>
  <si>
    <t>Darsimala</t>
  </si>
  <si>
    <t>4200445/PJ</t>
  </si>
  <si>
    <t>THATHIREDDYGARI SWETHA HP25010100001522525 DHARMAVARAM 22-23</t>
  </si>
  <si>
    <t>SREEHARSHA ASSOCIATES-ATP-DLR</t>
  </si>
  <si>
    <t>HP25010100001522603</t>
  </si>
  <si>
    <t>Thathireddy Gari Vanaja</t>
  </si>
  <si>
    <t xml:space="preserve">WO Tatireddygari Ravi Chandra </t>
  </si>
  <si>
    <t>4200444/PJ</t>
  </si>
  <si>
    <t>THATHIREDDY GARI VANAJA HP25010100001522603 DHARMAVARAM 22-23</t>
  </si>
  <si>
    <t>HP25010100001522612</t>
  </si>
  <si>
    <t>Thathireddy Gari Thathireddy</t>
  </si>
  <si>
    <t>SO Thathireddy Gari Venkata Reddy</t>
  </si>
  <si>
    <t>4200440/PJ</t>
  </si>
  <si>
    <t>THATHIREDDY GARI THATHIREDDY HP25010100001522612 DHARMAVARAM 22-23</t>
  </si>
  <si>
    <t>HP25130050001537017</t>
  </si>
  <si>
    <t>Thotli Madhava Reddy</t>
  </si>
  <si>
    <t>SO Thotli Koti Reddy Late</t>
  </si>
  <si>
    <t>THOTLI MADHAVA REDDY HP25130050001537017 TANAKAL 22-23</t>
  </si>
  <si>
    <t>HP25130050001537068</t>
  </si>
  <si>
    <t>Samba Siva Reddy</t>
  </si>
  <si>
    <t>SO Yaddula Vasudeva Reddy</t>
  </si>
  <si>
    <t>8 X 8</t>
  </si>
  <si>
    <t>SAMBA SIVA REDDY HP25130050001537068 TANAKAL 22-23</t>
  </si>
  <si>
    <t>HP25130050001539088</t>
  </si>
  <si>
    <t>Thotli Maheswra Reddy</t>
  </si>
  <si>
    <t>SO Thotli Naga Malla Reddy</t>
  </si>
  <si>
    <t>THOTLI MAHESWRA REDDY HP25130050001539088 TANAKAL 22-23</t>
  </si>
  <si>
    <t>HP25130030001545470</t>
  </si>
  <si>
    <t>Obireddy Laxmidevamma</t>
  </si>
  <si>
    <t>WO Utta Reddy Late</t>
  </si>
  <si>
    <t>Tanakal</t>
  </si>
  <si>
    <t>4200456/PJ</t>
  </si>
  <si>
    <t>OBIREDDY LAXMIDEVAMMA HP25130030001545470 TANAKAL 22-23</t>
  </si>
  <si>
    <t>HP25080160001556663</t>
  </si>
  <si>
    <t>M Ramana</t>
  </si>
  <si>
    <t>SO M Sanbyya</t>
  </si>
  <si>
    <t>Bathalapalle</t>
  </si>
  <si>
    <t xml:space="preserve">Kadiri                        </t>
  </si>
  <si>
    <t>1 X 0.60</t>
  </si>
  <si>
    <t>4200458/PJ</t>
  </si>
  <si>
    <t>M RAMANA HP25080160001556663 KADIRI 22-23</t>
  </si>
  <si>
    <t>HP25080160001556706</t>
  </si>
  <si>
    <t>M NAGABHUSHANA</t>
  </si>
  <si>
    <t>SO M Sambayya</t>
  </si>
  <si>
    <t>4200459/PJ</t>
  </si>
  <si>
    <t>M NAGABHUSHANA HP25080160001556706 KADIRI 22-23</t>
  </si>
  <si>
    <t>HP25010010001557049</t>
  </si>
  <si>
    <t>Narakrishnaiah</t>
  </si>
  <si>
    <t>SO Nara Venkataramudu</t>
  </si>
  <si>
    <t>4200286/PJ</t>
  </si>
  <si>
    <t>NARAKRISHNAIAH HP25010010001557049 DHARMAVARAM 22-23</t>
  </si>
  <si>
    <t>HP25020110001580365</t>
  </si>
  <si>
    <t>Challa Drakshayani</t>
  </si>
  <si>
    <t>WO Challa Rama Naidu</t>
  </si>
  <si>
    <t>CHALLA DRAKSHAYANI HP25020110001580365 BATHALAPALLE 22-23</t>
  </si>
  <si>
    <t>HP25020110001580368</t>
  </si>
  <si>
    <t>Challa Gayithri</t>
  </si>
  <si>
    <t>WO Challa Lakshiminarayana</t>
  </si>
  <si>
    <t>CHALLA GAYITHRI HP25020110001580368 BATHALAPALLE 22-23</t>
  </si>
  <si>
    <t>HP25020110001582598</t>
  </si>
  <si>
    <t>M. Nagendra</t>
  </si>
  <si>
    <t>SO Modupalli Surya Narayana</t>
  </si>
  <si>
    <t>4200744/P</t>
  </si>
  <si>
    <t>HP25110130001591692</t>
  </si>
  <si>
    <t>Kattubadi Shamurulla</t>
  </si>
  <si>
    <t>SO Kattubadi Khadaravali Late</t>
  </si>
  <si>
    <t>Malameedapalli</t>
  </si>
  <si>
    <t xml:space="preserve">Gandlapenta                   </t>
  </si>
  <si>
    <t>6 X 6, 1.2 X 0.60</t>
  </si>
  <si>
    <t>4200460/PJ</t>
  </si>
  <si>
    <t>KATTUBADI SHAMURULLA HP25110130001591692 GANDLAPENTA 22-23</t>
  </si>
  <si>
    <t>4th</t>
  </si>
  <si>
    <t>HP25060050001501947</t>
  </si>
  <si>
    <t>Chitra Naganna</t>
  </si>
  <si>
    <t>SO Chitra Polappa</t>
  </si>
  <si>
    <t>6 X 6, 1.8 X 0.60</t>
  </si>
  <si>
    <t>AXTB222637231374</t>
  </si>
  <si>
    <t>4200406/PJ</t>
  </si>
  <si>
    <t>CHITRA NAGANNA HP25060050001501947 KANAGANAPALLE 22-23</t>
  </si>
  <si>
    <t>HP25010030001504780</t>
  </si>
  <si>
    <t>Lakshmi Narayana Reddy Chigicherla</t>
  </si>
  <si>
    <t>SO C Narayana Reddy</t>
  </si>
  <si>
    <t>Subbaraopeta</t>
  </si>
  <si>
    <t>5 X 5, 1.2 X 0.60</t>
  </si>
  <si>
    <t>HP25020040001507631</t>
  </si>
  <si>
    <t>Akkim Pedda Narayana</t>
  </si>
  <si>
    <t>SO Akkim Chinna Ankappa</t>
  </si>
  <si>
    <t>5 X 5, 1.20 X 0.60</t>
  </si>
  <si>
    <t>AKKIM PEDDA NARAYANA HP25020040001507631 BATHALAPALLE 22-23</t>
  </si>
  <si>
    <t>HP25010010001512552</t>
  </si>
  <si>
    <t>Chinnanarasimhulu Pasavala</t>
  </si>
  <si>
    <t>SO P Pedda Narasimhulu</t>
  </si>
  <si>
    <t>1.80 X 0.60</t>
  </si>
  <si>
    <t>4200433/PJ</t>
  </si>
  <si>
    <t>CHINNANARASIMHULU PASAVALA HP25010010001512552 DHARMAVARAM 22-23</t>
  </si>
  <si>
    <t>HP25060050001514722</t>
  </si>
  <si>
    <t>Chitra Gopal</t>
  </si>
  <si>
    <t>SO Chitra Pothappa</t>
  </si>
  <si>
    <t>4200405/PJ</t>
  </si>
  <si>
    <t>CHITRA GOPAL HP25060050001514722 KANAGANAPALLE 22-23</t>
  </si>
  <si>
    <t>HP25010100001522315</t>
  </si>
  <si>
    <t>Thathireddygari Ramabhupal Reddy</t>
  </si>
  <si>
    <t>SO Tatireddygari Venkata Ranga</t>
  </si>
  <si>
    <t>4200441/PJ</t>
  </si>
  <si>
    <t>THATHIREDDYGARI RAMABHUPAL REDDY HP25010100001522315 DHARMAVARAM 22-23</t>
  </si>
  <si>
    <t>HP25130030001528746</t>
  </si>
  <si>
    <t>Y Narasimha Reddy</t>
  </si>
  <si>
    <t>Venkata reddy</t>
  </si>
  <si>
    <t>4200457/PJ</t>
  </si>
  <si>
    <t>Y NARASIMHA REDDY HP25130030001528746 TANAKAL 22-23</t>
  </si>
  <si>
    <t>HP25010100001530795</t>
  </si>
  <si>
    <t>M LINGA REDDY</t>
  </si>
  <si>
    <t>SO M Chenna Reddy</t>
  </si>
  <si>
    <t>202211</t>
  </si>
  <si>
    <t>4200974/PJ</t>
  </si>
  <si>
    <t>M LINGA REDDY HP25010100001530795 DHARMAVARAM 22-23</t>
  </si>
  <si>
    <t>HP25020110001532180</t>
  </si>
  <si>
    <t>Sake Chinna Erappa</t>
  </si>
  <si>
    <t>SO Sake Chandrappa</t>
  </si>
  <si>
    <t>SAKE CHINNA ERAPPA HP25020110001532180 BATHALAPALLE 22-23</t>
  </si>
  <si>
    <t>HP25010050001565654</t>
  </si>
  <si>
    <t>Chinnakotla Ram Mohan Reddy</t>
  </si>
  <si>
    <t>SO Chinnakotla Eswarareddy</t>
  </si>
  <si>
    <t>4200437/PJ</t>
  </si>
  <si>
    <t>CHINNAKOTLA RAM MOHAN REDDY HP25010050001565654 DHARMAVARAM 22-23</t>
  </si>
  <si>
    <t>HP25010040001566012</t>
  </si>
  <si>
    <t>Tademarri Ramalakshmamma</t>
  </si>
  <si>
    <t>WO Damodar Reddy</t>
  </si>
  <si>
    <t>Ravulacheruvu</t>
  </si>
  <si>
    <t>4200442/PJ</t>
  </si>
  <si>
    <t>TADEMARRI RAMALAKSHMAMMA HP25010040001566012 DHARMAVARAM 22-23</t>
  </si>
  <si>
    <t>HP25300070001569105</t>
  </si>
  <si>
    <t>P Jagadeesh</t>
  </si>
  <si>
    <t>SO Late Narayanappa</t>
  </si>
  <si>
    <t>Kurumala</t>
  </si>
  <si>
    <t xml:space="preserve">Nallamada                     </t>
  </si>
  <si>
    <t>7 X 7</t>
  </si>
  <si>
    <t>HP25020110001578091</t>
  </si>
  <si>
    <t>Musturu Viswanatha Reddy</t>
  </si>
  <si>
    <t>SO Musturu Rami Reddy</t>
  </si>
  <si>
    <t>HP25020110001578094</t>
  </si>
  <si>
    <t>Musturu Sujatha</t>
  </si>
  <si>
    <t>WO Musturu Eswar Reddy</t>
  </si>
  <si>
    <t>HP25020110001582570</t>
  </si>
  <si>
    <t>M Nagalakshmi</t>
  </si>
  <si>
    <t>Modupalli Surya Narayana</t>
  </si>
  <si>
    <t>4 X 3</t>
  </si>
  <si>
    <t>4200743/P</t>
  </si>
  <si>
    <t>HP25020110001582687</t>
  </si>
  <si>
    <t>Thammathaka Sivaiah</t>
  </si>
  <si>
    <t>SO Thammathaka Venkataramudu</t>
  </si>
  <si>
    <t>4200435/PJ</t>
  </si>
  <si>
    <t>THAMMATHAKA SIVAIAH HP25020110001582687 BATHALAPALLE 22-23</t>
  </si>
  <si>
    <t>HP25020110001587145</t>
  </si>
  <si>
    <t>Challa Ramohan Naidu</t>
  </si>
  <si>
    <t>SO Chandrasekhar Naidu</t>
  </si>
  <si>
    <t>4200284/PJ</t>
  </si>
  <si>
    <t>CHALLA RAMOHAN NAIDU HP25020110001587145 BATHALAPALLE  22-23</t>
  </si>
  <si>
    <t>HP25020110001598608</t>
  </si>
  <si>
    <t>Challa Pedda Pullanna</t>
  </si>
  <si>
    <t>SO Pedda Ramanna</t>
  </si>
  <si>
    <t>4200283/PJ</t>
  </si>
  <si>
    <t>CHALLA PEDDA PULLANNA HP25020110001598608 BATHALAPALLE 22-23</t>
  </si>
  <si>
    <t>HP25010110001603986</t>
  </si>
  <si>
    <t>V CHANDRA SEKAR REDDY</t>
  </si>
  <si>
    <t>SO V Laksminarayana Reddy</t>
  </si>
  <si>
    <t>Nelakota</t>
  </si>
  <si>
    <t>4200976/PJ</t>
  </si>
  <si>
    <t>V CHANDRA SEKAR REDDY HP25010110001603986 DHARMAVARAM 22-23</t>
  </si>
  <si>
    <t>5th</t>
  </si>
  <si>
    <t>HP25020110001499247</t>
  </si>
  <si>
    <t>Kadala Gangireddy</t>
  </si>
  <si>
    <t>SO K Ramireddy</t>
  </si>
  <si>
    <t>AXTB222699152393</t>
  </si>
  <si>
    <t>4200436/PJ</t>
  </si>
  <si>
    <t>KADALA GANGIREDDY HP25020110001499247 BATHALAPALLE 22-23</t>
  </si>
  <si>
    <t>HP25010030001503807</t>
  </si>
  <si>
    <t>Gotluru Chinna Krishnamma</t>
  </si>
  <si>
    <t>WO Gotluru Narayana Reddy</t>
  </si>
  <si>
    <t>4200438/PJ</t>
  </si>
  <si>
    <t>GOTLURU CHINNA KRISHNAMMA HP25010030001503807 DHARMAVARAM 22-23</t>
  </si>
  <si>
    <t>HP25050090001504739</t>
  </si>
  <si>
    <t>R Saraswathi</t>
  </si>
  <si>
    <t>WO R Ramanjaneyulu</t>
  </si>
  <si>
    <t>Kuntimaddi</t>
  </si>
  <si>
    <t xml:space="preserve">Ramagiri                      </t>
  </si>
  <si>
    <t>4200443/PJ</t>
  </si>
  <si>
    <t>R SARASWATHI HP25050090001504739 RAMAGIRI 22-23</t>
  </si>
  <si>
    <t>HP25010050001506926</t>
  </si>
  <si>
    <t>Chinnakotla Shekar Reddy</t>
  </si>
  <si>
    <t>SO C Laxmi Reddy</t>
  </si>
  <si>
    <t>1.20 X 0.60</t>
  </si>
  <si>
    <t>CHINNAKOTLA SHEKAR REDDY HP25010050001506926 DHARMAVARAM 22-23</t>
  </si>
  <si>
    <t>HP25010050001508928</t>
  </si>
  <si>
    <t>Gorla Chandra Sekhar Reddy</t>
  </si>
  <si>
    <t>SO G Narasimhappa</t>
  </si>
  <si>
    <t>4200439/PJ</t>
  </si>
  <si>
    <t>GORLA CHANDRA SEKHAR REDDY HP25010050001508928 DHARMAVARAM 22-23</t>
  </si>
  <si>
    <t>HP25010110001510279</t>
  </si>
  <si>
    <t>Baggiri Anjana Reddy</t>
  </si>
  <si>
    <t>SO Baggiri Madhava Reddy</t>
  </si>
  <si>
    <t>4200783/PJ</t>
  </si>
  <si>
    <t>BAGGIRI ANJANA REDDY HP25010110001510279 DHARMAVARAM 22-23</t>
  </si>
  <si>
    <t>HP25010110001510533</t>
  </si>
  <si>
    <t>B Omnath Reddy</t>
  </si>
  <si>
    <t>SO B Adinarayanareddy</t>
  </si>
  <si>
    <t>4200784/PJ</t>
  </si>
  <si>
    <t>B OMNATH REDDY HP25010110001510533 DHARMAVARAM 22-23</t>
  </si>
  <si>
    <t>HP25130050001525609</t>
  </si>
  <si>
    <t>Kamarati Venkataramana</t>
  </si>
  <si>
    <t>SO K Venkatappa</t>
  </si>
  <si>
    <t>KAMARATI VENKATARAMANA HP25130050001525609 TANAKAL 22-23</t>
  </si>
  <si>
    <t>HP25130100001538021</t>
  </si>
  <si>
    <t>Pedda Govindu Lakshmidevi</t>
  </si>
  <si>
    <t>WOPedda Govindu Adinarayanappa</t>
  </si>
  <si>
    <t>Balasamudram</t>
  </si>
  <si>
    <t>HP25130030001545392</t>
  </si>
  <si>
    <t>Charupalli Jayamma</t>
  </si>
  <si>
    <t>WO Bhaskar Reddy</t>
  </si>
  <si>
    <t>4200461/PJ</t>
  </si>
  <si>
    <t>CHARUPALLI JAYAMMA HP25130030001545392 TANAKAL 22-23</t>
  </si>
  <si>
    <t>HP25130090001545482</t>
  </si>
  <si>
    <t>Sangala Chandra Shekhar</t>
  </si>
  <si>
    <t>SO Thimmanna</t>
  </si>
  <si>
    <t>T.Sadum</t>
  </si>
  <si>
    <t>4201339/P</t>
  </si>
  <si>
    <t>21/11/2022</t>
  </si>
  <si>
    <t>HP25310110001550404</t>
  </si>
  <si>
    <t>Anthrala Syamalamma</t>
  </si>
  <si>
    <t>Adi Murthy</t>
  </si>
  <si>
    <t>Obuladevaracheruvu</t>
  </si>
  <si>
    <t xml:space="preserve">Obuladevaracheruvu            </t>
  </si>
  <si>
    <t>4201942/P</t>
  </si>
  <si>
    <t>HP25020110001574698</t>
  </si>
  <si>
    <t>Musturu Anusuyamma</t>
  </si>
  <si>
    <t>WO M Narayana Reddy</t>
  </si>
  <si>
    <t>HP25020110001582708</t>
  </si>
  <si>
    <t>Bomma Chinna Venkate Reddy</t>
  </si>
  <si>
    <t>SO Bomma Narasimha Reddy</t>
  </si>
  <si>
    <t>4201936/P</t>
  </si>
  <si>
    <t>HP25060090001595838</t>
  </si>
  <si>
    <t>Challa Lalithamma</t>
  </si>
  <si>
    <t>WO Adisheshaiah</t>
  </si>
  <si>
    <t>4200404/PJ</t>
  </si>
  <si>
    <t>CHALLA LALITHAMMA HP25060090001595838 KANAGANAPALLE 22-23</t>
  </si>
  <si>
    <t>HP25010110001602662</t>
  </si>
  <si>
    <t>Bathini Narayana</t>
  </si>
  <si>
    <t>SO Battini Narigappa</t>
  </si>
  <si>
    <t>4200973/PJ</t>
  </si>
  <si>
    <t>BATHINI NARAYANA HP25010110001602662 DHARMAVARAM 22-23</t>
  </si>
  <si>
    <t>6th</t>
  </si>
  <si>
    <t>HP25010090001500207</t>
  </si>
  <si>
    <t>Challam Rajareddy</t>
  </si>
  <si>
    <t>SO Thippareddy</t>
  </si>
  <si>
    <t>Mallakalva</t>
  </si>
  <si>
    <t>4201137/PJ</t>
  </si>
  <si>
    <t>CHALLAM RAJAREDDY HP25010090001500207 DHARMAVARAM 22-23</t>
  </si>
  <si>
    <t>HP25010090001503772</t>
  </si>
  <si>
    <t>N.Chandrayudu</t>
  </si>
  <si>
    <t>SO Late Neeruganti Yanganna</t>
  </si>
  <si>
    <t>4201646/P</t>
  </si>
  <si>
    <t>HP25060050001504748</t>
  </si>
  <si>
    <t>Valluri Boya Pedda Rajanna</t>
  </si>
  <si>
    <t>SO Valluri Boya Chinnappa</t>
  </si>
  <si>
    <t>HP25280110001504907</t>
  </si>
  <si>
    <t>Pedda Venkatappa Gari Ramesh Naidu</t>
  </si>
  <si>
    <t>SO P Venkatappa</t>
  </si>
  <si>
    <t>Vangampalle</t>
  </si>
  <si>
    <t xml:space="preserve">Kothacheruvu                  </t>
  </si>
  <si>
    <t>4201069/PJ</t>
  </si>
  <si>
    <t>PEDDA VENKATAPPA GARI RAMESH NAIDU HP25280110001504907 KOTHACHERUVU 22-23</t>
  </si>
  <si>
    <t>SREE SUBRAMANNESWARA AGENCIES-ATP-DLR</t>
  </si>
  <si>
    <t>HP25060020001505088</t>
  </si>
  <si>
    <t>Gudla Ramanjana Reddy</t>
  </si>
  <si>
    <t>CO Gudla Chinna Nagireddy</t>
  </si>
  <si>
    <t>Thogarakunta</t>
  </si>
  <si>
    <t>GUDLA RAMANJANA REDDY HP25060020001505088 KANAGANAPALLE 22-23</t>
  </si>
  <si>
    <t>HP25010030001505230</t>
  </si>
  <si>
    <t>Jammuluri Mangamma</t>
  </si>
  <si>
    <t>WO Jammuluri Narapa Reddy</t>
  </si>
  <si>
    <t>1.2 X 0.6</t>
  </si>
  <si>
    <t>4201295/P</t>
  </si>
  <si>
    <t>HP25050060001508485</t>
  </si>
  <si>
    <t>B Madhavi</t>
  </si>
  <si>
    <t>WO B Mahesh</t>
  </si>
  <si>
    <t>Ramagiri</t>
  </si>
  <si>
    <t>4201139/PJ</t>
  </si>
  <si>
    <t>B MADHAVI HP25050060001508485 RAMAGIRI 22-23</t>
  </si>
  <si>
    <t>HP25080040001509411</t>
  </si>
  <si>
    <t>Marepalli Jayachandrareddy</t>
  </si>
  <si>
    <t>SO M Narayanareddy</t>
  </si>
  <si>
    <t>Yerradoddi</t>
  </si>
  <si>
    <t>4201751/P</t>
  </si>
  <si>
    <t>HP25010100001512030</t>
  </si>
  <si>
    <t>P Saritha</t>
  </si>
  <si>
    <t>WO Adishesha Reddy</t>
  </si>
  <si>
    <t>4200975/PJ</t>
  </si>
  <si>
    <t>P SARITHA HP25010100001512030 DHARMAVARAM 22-23</t>
  </si>
  <si>
    <t>HP25070070001520816</t>
  </si>
  <si>
    <t>L Ranga Reddy</t>
  </si>
  <si>
    <t>SO Subbi Reddy</t>
  </si>
  <si>
    <t>Pailaboyalpalli</t>
  </si>
  <si>
    <t xml:space="preserve">CHENNEKOTHAPALLI              </t>
  </si>
  <si>
    <t>4201123/PJ</t>
  </si>
  <si>
    <t>L RANGA REDDY HP25070070001520816 CHENNEKOTHAPALLI 22-23</t>
  </si>
  <si>
    <t>HP25010010001532688</t>
  </si>
  <si>
    <t>B Ganganna</t>
  </si>
  <si>
    <t>SO B Chinna Katamaiah</t>
  </si>
  <si>
    <t>B GANGANNA HP25010010001532688 DHARMAVARAM 22-23</t>
  </si>
  <si>
    <t>HP25010050001533655</t>
  </si>
  <si>
    <t>C Viswanath Reddy</t>
  </si>
  <si>
    <t>SO C Ramalinga Reddy</t>
  </si>
  <si>
    <t>C VISWANATH REDDY HP25010050001533655 DHARMAVARAM 22-23</t>
  </si>
  <si>
    <t>HP25130110001538273</t>
  </si>
  <si>
    <t>Thotli Umashankar Reddy</t>
  </si>
  <si>
    <t>SO Chinnapareddy</t>
  </si>
  <si>
    <t>Tavalam</t>
  </si>
  <si>
    <t>4201941/P</t>
  </si>
  <si>
    <t>HP25270040001539711</t>
  </si>
  <si>
    <t>Locharla Nagappa</t>
  </si>
  <si>
    <t>SO Kadirappa</t>
  </si>
  <si>
    <t>Agraharam</t>
  </si>
  <si>
    <t xml:space="preserve">Bukkapatnam                   </t>
  </si>
  <si>
    <t>4201067/PJ</t>
  </si>
  <si>
    <t>LOCHARLA NAGAPPA HP25270040001539711 BUKKAPATNAM 22-23</t>
  </si>
  <si>
    <t>SREE VENKATESWARA AGENCIES-ATP-DLR</t>
  </si>
  <si>
    <t>HP25270040001539913</t>
  </si>
  <si>
    <t>Majjiga Abhilash</t>
  </si>
  <si>
    <t>SO Majjiga Shantayya</t>
  </si>
  <si>
    <t>4201068/PJ</t>
  </si>
  <si>
    <t>MAJJIGA ABHILASH HP25270040001539913 BUKKAPATNAM 22-23</t>
  </si>
  <si>
    <t>HP25270040001540147</t>
  </si>
  <si>
    <t>Locharla Narasimhaiah</t>
  </si>
  <si>
    <t>SO L Kadirappa</t>
  </si>
  <si>
    <t>4201066/PJ</t>
  </si>
  <si>
    <t>LOCHARLA NARASIMHAIAH HP25270040001540147 BUKKAPATNAM 22-23</t>
  </si>
  <si>
    <t>HP25310110001550385</t>
  </si>
  <si>
    <t>M Venkataramana</t>
  </si>
  <si>
    <t>SO M Ramanna</t>
  </si>
  <si>
    <t>4201943/P</t>
  </si>
  <si>
    <t>HP25010110001563032</t>
  </si>
  <si>
    <t>Bhaggiri Bharathi</t>
  </si>
  <si>
    <t>WO B Soma Sekhar Reddy</t>
  </si>
  <si>
    <t>4200785/PJ</t>
  </si>
  <si>
    <t>BHAGGIRI BHARATHI HP25010110001563032 DHARMAVARAM 22-23</t>
  </si>
  <si>
    <t>HP25020110001582622</t>
  </si>
  <si>
    <t>Challa Krishnamurthi</t>
  </si>
  <si>
    <t>SO Challa Peddaramanna</t>
  </si>
  <si>
    <t>4200819/PJ</t>
  </si>
  <si>
    <t>CHALLA KRISHNAMURTHI HP25020110001582622 BATHALAPALLE 22-23</t>
  </si>
  <si>
    <t>HP25020110001582709</t>
  </si>
  <si>
    <t>Bomma Venkatareddy</t>
  </si>
  <si>
    <t>SO Bomma Obireddy</t>
  </si>
  <si>
    <t>6 X 6</t>
  </si>
  <si>
    <t>4201935/P</t>
  </si>
  <si>
    <t>HP25060020001595662</t>
  </si>
  <si>
    <t>G Peddi Reddy</t>
  </si>
  <si>
    <t>SO Gattu Sanjeeva Reddy</t>
  </si>
  <si>
    <t>G PEDDI REDDY HP25060020001595662 KANAGANAPALLE 22-23</t>
  </si>
  <si>
    <t>HP25010110001602752</t>
  </si>
  <si>
    <t>Vemula Bhaskar Reddy</t>
  </si>
  <si>
    <t>SO Vemula Lakshminarayana Reddy</t>
  </si>
  <si>
    <t>4200972/PJ</t>
  </si>
  <si>
    <t>VEMULA BHASKAR REDDY HP25010110001602752 DHARMAVARAM 22-23</t>
  </si>
  <si>
    <t>HP25010110001603028</t>
  </si>
  <si>
    <t>B Veera Reddy</t>
  </si>
  <si>
    <t>SO B Sivareddy</t>
  </si>
  <si>
    <t>4200786/PJ</t>
  </si>
  <si>
    <t>B VEERA REDDY HP25010110001603028 DHARMAVARAM 22-23</t>
  </si>
  <si>
    <t>7th</t>
  </si>
  <si>
    <t>HP12250140001574755</t>
  </si>
  <si>
    <t>Sugali Bala Naik</t>
  </si>
  <si>
    <t>SO Sugali Lakshma Naik Late</t>
  </si>
  <si>
    <t>Byrapuram</t>
  </si>
  <si>
    <t>5 X 5, 5 X 5, 1.2 X 0.60</t>
  </si>
  <si>
    <t>4201392/P</t>
  </si>
  <si>
    <t>HP25080040001550421</t>
  </si>
  <si>
    <t>Cheruvu Seshadri Reddy</t>
  </si>
  <si>
    <t>SO CHERUVU GANGIREDDY</t>
  </si>
  <si>
    <t>CHERUVU SESHADRI REDDY HP25080040001550421 KADIRI 22-23</t>
  </si>
  <si>
    <t>8th</t>
  </si>
  <si>
    <t>HP25060100001512793</t>
  </si>
  <si>
    <t>P Bagyamma</t>
  </si>
  <si>
    <t>WO Venkataramireddy</t>
  </si>
  <si>
    <t>Dadulur</t>
  </si>
  <si>
    <t>AXTB222867280164</t>
  </si>
  <si>
    <t>13.10.2022</t>
  </si>
  <si>
    <t>4201753/P</t>
  </si>
  <si>
    <t>HP25010010001526721</t>
  </si>
  <si>
    <t>Chinnarapa Reddy Gari Krishnaveni</t>
  </si>
  <si>
    <t>CO M Santhosh Reddy</t>
  </si>
  <si>
    <t>4201660/P</t>
  </si>
  <si>
    <t>HP25080040001533210</t>
  </si>
  <si>
    <t>Yerradoddi Gangireddy</t>
  </si>
  <si>
    <t>SO Rama Chandrareddy</t>
  </si>
  <si>
    <t>4.5 X 2.7</t>
  </si>
  <si>
    <t>YERRADODDI GANGIREDDY HP25080040001533210 KADIRI 22-23</t>
  </si>
  <si>
    <t>HP25010040001536050</t>
  </si>
  <si>
    <t>Mamilla Murali</t>
  </si>
  <si>
    <t>CO Mamilla Seshappa</t>
  </si>
  <si>
    <t>3 X 3</t>
  </si>
  <si>
    <t>4201136/PJ</t>
  </si>
  <si>
    <t>MAMILLA MURALI HP25010040001536050 DHARMAVARAM 22-23</t>
  </si>
  <si>
    <t>HP25270050001558159</t>
  </si>
  <si>
    <t>Juturu Chinna Nagi Reddy</t>
  </si>
  <si>
    <t>SO Late Juturu Chenna Reddy</t>
  </si>
  <si>
    <t>Gunipalle</t>
  </si>
  <si>
    <t>4201071/PJ</t>
  </si>
  <si>
    <t>JUTURU CHINNA NAGI REDDY HP25270050001558159 BUKKAPATNAM 22-23</t>
  </si>
  <si>
    <t>HP25020110001582626</t>
  </si>
  <si>
    <t>Challa Suryanarayana</t>
  </si>
  <si>
    <t>SO Challa Pedhramanna</t>
  </si>
  <si>
    <t>4200818/PJ</t>
  </si>
  <si>
    <t>CHALLA SURYANARAYANA HP25020110001582626 BATHALAPALLE 22-23</t>
  </si>
  <si>
    <t>HP25060100001592633</t>
  </si>
  <si>
    <t>Mondi Subbarayudu</t>
  </si>
  <si>
    <t>SO M Hanumappa</t>
  </si>
  <si>
    <t>MONDI SUBBARAYUDU HP25060100001592633 KANAGANAPALLE 22-23</t>
  </si>
  <si>
    <t>HP25010050001653713</t>
  </si>
  <si>
    <t>Giraka Sangalappa</t>
  </si>
  <si>
    <t>SO G Kullayappa</t>
  </si>
  <si>
    <t>GIRAKA SANGALAPPA HP25010050001653713 DHARMAVARAM 22-23</t>
  </si>
  <si>
    <t>HP25010020001653718</t>
  </si>
  <si>
    <t>B Pothalaiah</t>
  </si>
  <si>
    <t>SO B Chinna Narayana</t>
  </si>
  <si>
    <t>Gotlur</t>
  </si>
  <si>
    <t>B POTHALAIAH HP25010020001653718 DHARMAVARAM 22-23</t>
  </si>
  <si>
    <t>9th</t>
  </si>
  <si>
    <t>HP25010090001501122</t>
  </si>
  <si>
    <t>Sreepuram Lakshmi Narayana Reddy</t>
  </si>
  <si>
    <t>SO Sreepuram Narasimha Reddy</t>
  </si>
  <si>
    <t>AXTB222867286089</t>
  </si>
  <si>
    <t>4201135/PJ</t>
  </si>
  <si>
    <t>SREEPURAM LAKSHMI NARAYANA REDDY HP25010090001501122 DHARMAVARAM 22-23</t>
  </si>
  <si>
    <t>HP25010100001512476</t>
  </si>
  <si>
    <t>Anke Chinna Akkulappa</t>
  </si>
  <si>
    <t>SO A Subbanna</t>
  </si>
  <si>
    <t>4201652/P</t>
  </si>
  <si>
    <t>HP25010100001512845</t>
  </si>
  <si>
    <t>Kodigi Pedda Akkulappa</t>
  </si>
  <si>
    <t>SO K Subbana</t>
  </si>
  <si>
    <t>4201651/P</t>
  </si>
  <si>
    <t>HP25010100001513000</t>
  </si>
  <si>
    <t>K Ramanjineyulu</t>
  </si>
  <si>
    <t>SO K Subbanna</t>
  </si>
  <si>
    <t>4201644/P</t>
  </si>
  <si>
    <t>HP25010050001513792</t>
  </si>
  <si>
    <t>B Lakshminarasamma</t>
  </si>
  <si>
    <t>WO B ANAND REDDY</t>
  </si>
  <si>
    <t>4201124/PJ</t>
  </si>
  <si>
    <t>B LAKSHMINARASAMMA HP25010050001513792 DHARMAVARAM 22-23</t>
  </si>
  <si>
    <t>HP25010010001523621</t>
  </si>
  <si>
    <t>Bontha Rukmini</t>
  </si>
  <si>
    <t>WO Bontha Yogananda Reddy</t>
  </si>
  <si>
    <t>4201661/P</t>
  </si>
  <si>
    <t>HP25130030001538818</t>
  </si>
  <si>
    <t>M Amarnath Reddy</t>
  </si>
  <si>
    <t>SO M Ranga Reddy</t>
  </si>
  <si>
    <t>4200825/PJ</t>
  </si>
  <si>
    <t>M AMARNATH REDDY HP25130030001538818 TANAKAL 22-23</t>
  </si>
  <si>
    <t>HP25140030001555436</t>
  </si>
  <si>
    <t>Peddireddy Raghunath Reddy</t>
  </si>
  <si>
    <t>SO Late Adinarayanareddy</t>
  </si>
  <si>
    <t>Mohammadabad</t>
  </si>
  <si>
    <t xml:space="preserve">Amadagur                      </t>
  </si>
  <si>
    <t>4200823/PJ</t>
  </si>
  <si>
    <t>PEDDIREDDY RAGHUNATH REDDY HP25140030001555436 AMADAGUR 22-23</t>
  </si>
  <si>
    <t>HP25130050001558211</t>
  </si>
  <si>
    <t>T Vema Narayanamma</t>
  </si>
  <si>
    <t>WO Thotli Chandra Reddy</t>
  </si>
  <si>
    <t>HP25130050001558421</t>
  </si>
  <si>
    <t>Totli Hemanth Kumar Reddy</t>
  </si>
  <si>
    <t>SOTotli Chandra Reddy</t>
  </si>
  <si>
    <t>HP25130030001604805</t>
  </si>
  <si>
    <t>P M Lalitamma</t>
  </si>
  <si>
    <t>Nagi reddy</t>
  </si>
  <si>
    <t>HP25020110001607596</t>
  </si>
  <si>
    <t>Yeddulapalli Damodhara Naidu</t>
  </si>
  <si>
    <t>SO Y Chinna Subbarayudu</t>
  </si>
  <si>
    <t>4200739/P</t>
  </si>
  <si>
    <t>HP25020110001607945</t>
  </si>
  <si>
    <t>Addulapalli Sasikala</t>
  </si>
  <si>
    <t>WO Addulapalli Damodar Naidu</t>
  </si>
  <si>
    <t>4200738/P</t>
  </si>
  <si>
    <t>HP25140030001645894</t>
  </si>
  <si>
    <t>B Roja Vathamma</t>
  </si>
  <si>
    <t>WO B Naagi Reddy</t>
  </si>
  <si>
    <t>10th</t>
  </si>
  <si>
    <t>HP25010050001501680</t>
  </si>
  <si>
    <t>G Jintenderareddy</t>
  </si>
  <si>
    <t>SO G Subbireddy</t>
  </si>
  <si>
    <t>AXTB222930326875</t>
  </si>
  <si>
    <t>20.10.2022</t>
  </si>
  <si>
    <t>4201752/P</t>
  </si>
  <si>
    <t>HP25010050001510186</t>
  </si>
  <si>
    <t>Chinna Gorla Ramalinga Reddy</t>
  </si>
  <si>
    <t>SO C Narayanappa</t>
  </si>
  <si>
    <t>4201296/P</t>
  </si>
  <si>
    <t>HP25010110001514038</t>
  </si>
  <si>
    <t>Chakali Obilesu</t>
  </si>
  <si>
    <t>SO C Kalikappa</t>
  </si>
  <si>
    <t>4201648/P</t>
  </si>
  <si>
    <t>HP25130110001530462</t>
  </si>
  <si>
    <t>Harinathreddy</t>
  </si>
  <si>
    <t>SO Venkataramanareddy</t>
  </si>
  <si>
    <t>HP25130090001538760</t>
  </si>
  <si>
    <t>Ganda Reddy Kalavathi</t>
  </si>
  <si>
    <t>CO Ganda Reddy Madhusudhan Red</t>
  </si>
  <si>
    <t>4200826/PJ</t>
  </si>
  <si>
    <t>GANDA REDDY KALAVATHI HP25130090001538760 TANAKAL 22-23</t>
  </si>
  <si>
    <t>HP25140030001555303</t>
  </si>
  <si>
    <t>Peddi Reddy Somashekar Reddy</t>
  </si>
  <si>
    <t>SO Late P Sivareddy</t>
  </si>
  <si>
    <t>4200824/PJ</t>
  </si>
  <si>
    <t>PEDDI REDDY SOMASHEKAR REDDY HP25140030001555303 AMADAGUR 22-23</t>
  </si>
  <si>
    <t>HP25140030001555495</t>
  </si>
  <si>
    <t>Basireddy Naagi Reddy</t>
  </si>
  <si>
    <t>SO B Venkata Subba Reddy Late</t>
  </si>
  <si>
    <t>4200822/PJ</t>
  </si>
  <si>
    <t>BASIREDDY NAAGI REDDY HP25140030001555495 AMADAGUR 22-23</t>
  </si>
  <si>
    <t>HP25140030001555570</t>
  </si>
  <si>
    <t>Y Jayalakshmi</t>
  </si>
  <si>
    <t>WO Y Narayanaraddy</t>
  </si>
  <si>
    <t>HP25140030001560400</t>
  </si>
  <si>
    <t>G Eshwaramma</t>
  </si>
  <si>
    <t>WO Gorla Chinnapareddy</t>
  </si>
  <si>
    <t>4200821/PJ</t>
  </si>
  <si>
    <t>G ESHWARAMMA HP25140030001560400 AMADAGUR 22-23</t>
  </si>
  <si>
    <t>HP25020110001562209</t>
  </si>
  <si>
    <t>Valapi Krishnaiah</t>
  </si>
  <si>
    <t>SO V Gurrappa</t>
  </si>
  <si>
    <t>HP25020110001563632</t>
  </si>
  <si>
    <t>Vemulapati Anand Reddy</t>
  </si>
  <si>
    <t>SO Vemulapati Rami Reddy</t>
  </si>
  <si>
    <t>4201663/P</t>
  </si>
  <si>
    <t>HP25270040001572419</t>
  </si>
  <si>
    <t>Juturu Ramalinga Reddy</t>
  </si>
  <si>
    <t>SO J Appi Reddy</t>
  </si>
  <si>
    <t>4201065/PJ</t>
  </si>
  <si>
    <t>JUTURU RAMALINGA REDDY HP25270040001572419 BUKKAPATNAM 22-23</t>
  </si>
  <si>
    <t>HP25140030001578244</t>
  </si>
  <si>
    <t>Yeddula Naveenkumarreddy</t>
  </si>
  <si>
    <t>SO Y Narayanaraddy</t>
  </si>
  <si>
    <t>HP25020110001582645</t>
  </si>
  <si>
    <t>Saddikuti Lakshmidevi</t>
  </si>
  <si>
    <t>WO Saddikuti Narayana Reddy</t>
  </si>
  <si>
    <t>4200742/P</t>
  </si>
  <si>
    <t>HP25030090001584691</t>
  </si>
  <si>
    <t>Agile Madhana Mohana Reddy</t>
  </si>
  <si>
    <t>SO Agile Eswar Reddy</t>
  </si>
  <si>
    <t>Tadimarri</t>
  </si>
  <si>
    <t>4200741/P</t>
  </si>
  <si>
    <t>HP25020110001586864</t>
  </si>
  <si>
    <t>Kanderi Balavenkatappa</t>
  </si>
  <si>
    <t>SO Kanderi Venkatanarappa</t>
  </si>
  <si>
    <t>4200817/PJ</t>
  </si>
  <si>
    <t>KANDERI BALAVENKATAPPA HP25020110001586864 BATHALAPALLE 22-23</t>
  </si>
  <si>
    <t>HP25030020001587040</t>
  </si>
  <si>
    <t>R Kumari</t>
  </si>
  <si>
    <t>WO V Sivareddy</t>
  </si>
  <si>
    <t>4200740/P</t>
  </si>
  <si>
    <t>HP25050060001593618</t>
  </si>
  <si>
    <t>G Ramanjinamma</t>
  </si>
  <si>
    <t>WO G Gopal</t>
  </si>
  <si>
    <t>4201138/PJ</t>
  </si>
  <si>
    <t>G RAMANJINAMMA HP25050060001593618 RAMAGIRI 22-23</t>
  </si>
  <si>
    <t>PEN</t>
  </si>
  <si>
    <t>HP25010100001624262</t>
  </si>
  <si>
    <t>K Chandrayudu</t>
  </si>
  <si>
    <t>SO K Macharalappa</t>
  </si>
  <si>
    <t>4201637/P</t>
  </si>
  <si>
    <t>HP25020080001634219</t>
  </si>
  <si>
    <t>Tarigopula Sanjeevarayudu</t>
  </si>
  <si>
    <t>SO TLakshmanna Late</t>
  </si>
  <si>
    <t>Obulapuram</t>
  </si>
  <si>
    <t>4200816/PJ</t>
  </si>
  <si>
    <t>TARIGOPULA SANJEEVARAYUDU HP25020080001634219 BATHALAPALLE 22-23</t>
  </si>
  <si>
    <t>HP25010100001645691</t>
  </si>
  <si>
    <t>K Lakshminarasamma</t>
  </si>
  <si>
    <t>WO K Chandrayudu</t>
  </si>
  <si>
    <t>4201647/P</t>
  </si>
  <si>
    <t>11th</t>
  </si>
  <si>
    <t>HP25070040001501004</t>
  </si>
  <si>
    <t>Parisi Venkataramudu</t>
  </si>
  <si>
    <t>SO K Narayanappa</t>
  </si>
  <si>
    <t>Pallennagaripalli</t>
  </si>
  <si>
    <t>AXTB223023177381</t>
  </si>
  <si>
    <t>29.10.2022</t>
  </si>
  <si>
    <t>4201122/PJ</t>
  </si>
  <si>
    <t>PARISI VENKATARAMUDU HP25070040001501004 CHENNEKOTHAPALLI 22-23</t>
  </si>
  <si>
    <t>HP25020040001502232</t>
  </si>
  <si>
    <t>Palyam Appaswami</t>
  </si>
  <si>
    <t>SO P Peddapaswami</t>
  </si>
  <si>
    <t>HP25130120001505499</t>
  </si>
  <si>
    <t>Nagireddy Siva Prasad Reddy</t>
  </si>
  <si>
    <t>SO N Venkata Subba Reddy</t>
  </si>
  <si>
    <t>Ethodu</t>
  </si>
  <si>
    <t>HP25020010001509981</t>
  </si>
  <si>
    <t>Poppuru Ramapulaiah</t>
  </si>
  <si>
    <t>SO Poppuru Narasimhulu</t>
  </si>
  <si>
    <t>4200820/PJ</t>
  </si>
  <si>
    <t>POPPURU RAMAPULAIAH HP25020010001509981 BATHALAPALLE 22-23</t>
  </si>
  <si>
    <t>HP25060100001546562</t>
  </si>
  <si>
    <t>Kotha Rukminidevi</t>
  </si>
  <si>
    <t>CO BASIREDDY GARI BUDDAREDDY</t>
  </si>
  <si>
    <t>4201418/P</t>
  </si>
  <si>
    <t>25/11/2022</t>
  </si>
  <si>
    <t>HP25020110001552596</t>
  </si>
  <si>
    <t>Katam Bayanna</t>
  </si>
  <si>
    <t>SO Katam Narayana</t>
  </si>
  <si>
    <t>4201937/P</t>
  </si>
  <si>
    <t>HP25140030001560419</t>
  </si>
  <si>
    <t>Kodidi Raja Reddy</t>
  </si>
  <si>
    <t>SO Late K Gangireddy</t>
  </si>
  <si>
    <t>HP25010100001561868</t>
  </si>
  <si>
    <t>M Narayanaswamy</t>
  </si>
  <si>
    <t>SO M Narayana</t>
  </si>
  <si>
    <t>4201650/P</t>
  </si>
  <si>
    <t>HP25010100001587705</t>
  </si>
  <si>
    <t>Mekala Naramma</t>
  </si>
  <si>
    <t>WO Obilesu</t>
  </si>
  <si>
    <t>4201649/P</t>
  </si>
  <si>
    <t>HP25130030001591090</t>
  </si>
  <si>
    <t>C Amrutha</t>
  </si>
  <si>
    <t>WO C Sreenivasulu Reddy</t>
  </si>
  <si>
    <t>4201337/P</t>
  </si>
  <si>
    <t>HP25030020001598789</t>
  </si>
  <si>
    <t>V Rama Lakshmidevi</t>
  </si>
  <si>
    <t>WO V Ramalingareddy</t>
  </si>
  <si>
    <t>4201121/PJ</t>
  </si>
  <si>
    <t>V RAMA LAKSHMIDEVI HP25030020001598789 TADIMARRI 22-23</t>
  </si>
  <si>
    <t>HP25030020001615945</t>
  </si>
  <si>
    <t>Diwakar Reddy Vaddi</t>
  </si>
  <si>
    <t>CO Ramalinga Reddy Vaddi</t>
  </si>
  <si>
    <t>4201120/PJ</t>
  </si>
  <si>
    <t>DIWAKAR REDDY VADDI HP25030020001615945 TADIMARRI 22-23</t>
  </si>
  <si>
    <t>HP25130030001616961</t>
  </si>
  <si>
    <t>Koti Murali Krishna</t>
  </si>
  <si>
    <t>SO Koti Venkata Ramana</t>
  </si>
  <si>
    <t>4200827/PJ</t>
  </si>
  <si>
    <t>KOTI MURALI KRISHNA HP25130030001616961 TANAKAL 22-23</t>
  </si>
  <si>
    <t>HP25130030001625870</t>
  </si>
  <si>
    <t>Koti Aruna Jyothi</t>
  </si>
  <si>
    <t>WO Koti Venkataramana</t>
  </si>
  <si>
    <t>4200828/PJ</t>
  </si>
  <si>
    <t>KOTI ARUNA JYOTHI HP25130030001625870 TANAKAL 22-23</t>
  </si>
  <si>
    <t>HP25010090001650044</t>
  </si>
  <si>
    <t>Bhogini Pothulaiah</t>
  </si>
  <si>
    <t>SO Gangappa</t>
  </si>
  <si>
    <t>4201645/P</t>
  </si>
  <si>
    <t>HP25010070001652825</t>
  </si>
  <si>
    <t>B Krishnamma</t>
  </si>
  <si>
    <t>WO Baali Reddy</t>
  </si>
  <si>
    <t>4201140/PJ</t>
  </si>
  <si>
    <t>B KRISHNAMMA HP25010070001652825 DHARMAVARAM 22-23</t>
  </si>
  <si>
    <t>12th</t>
  </si>
  <si>
    <t>HP25010070001499861</t>
  </si>
  <si>
    <t>Jangam Reddy Gari Konda Reddy</t>
  </si>
  <si>
    <t>SO J Jangama Reddy</t>
  </si>
  <si>
    <t>Kunuthuru (Rural)</t>
  </si>
  <si>
    <t>AXTB223138104766</t>
  </si>
  <si>
    <t>09.11.2022</t>
  </si>
  <si>
    <t>4201141/PJ</t>
  </si>
  <si>
    <t>JANGAM REDDY GARI KONDA REDDY HP25010070001499861 DHARMAVARAM 22-23</t>
  </si>
  <si>
    <t>HP25290020001510270</t>
  </si>
  <si>
    <t>Nallapusala Venkatasiva Reddi</t>
  </si>
  <si>
    <t>SO N Chinna Venkataramappa</t>
  </si>
  <si>
    <t>Vengalammacheruvu</t>
  </si>
  <si>
    <t xml:space="preserve">Puttaparthi                   </t>
  </si>
  <si>
    <t>4201642/P</t>
  </si>
  <si>
    <t>HP25060100001513689</t>
  </si>
  <si>
    <t>B.Mangamma</t>
  </si>
  <si>
    <t>WO Basireddygari Chinnapa Redd</t>
  </si>
  <si>
    <t>4201721/P</t>
  </si>
  <si>
    <t>05/12/2022</t>
  </si>
  <si>
    <t>HP25060090001526929</t>
  </si>
  <si>
    <t>S Ramalakshmamma</t>
  </si>
  <si>
    <t>WO Ramudu</t>
  </si>
  <si>
    <t>4201720/P</t>
  </si>
  <si>
    <t>HP25090050001527608</t>
  </si>
  <si>
    <t>Rama Devi</t>
  </si>
  <si>
    <t>BHASKAR</t>
  </si>
  <si>
    <t>Talupula</t>
  </si>
  <si>
    <t>7 X 7, 1.20 X 0.60</t>
  </si>
  <si>
    <t>4201340/P</t>
  </si>
  <si>
    <t>HP25010010001588269</t>
  </si>
  <si>
    <t>Sake Narayanaswami</t>
  </si>
  <si>
    <t>SO Sake Mareppa</t>
  </si>
  <si>
    <t>HP25290090001651777</t>
  </si>
  <si>
    <t>B O Vasudeva Reddy</t>
  </si>
  <si>
    <t>CO B O Nanji Reddy</t>
  </si>
  <si>
    <t>Jagarajupalle</t>
  </si>
  <si>
    <t>4201636/P</t>
  </si>
  <si>
    <t>HP25270050001652243</t>
  </si>
  <si>
    <t>Pichilli Ravi Chandra Reddy</t>
  </si>
  <si>
    <t>SO P Venkatanarayana Reddy</t>
  </si>
  <si>
    <t>4201635/P</t>
  </si>
  <si>
    <t>HP25270050001654350</t>
  </si>
  <si>
    <t>Yerragudi Savitramma</t>
  </si>
  <si>
    <t>WO Late Yerragudi Venkatareddy</t>
  </si>
  <si>
    <t>4201633/P</t>
  </si>
  <si>
    <t>13th</t>
  </si>
  <si>
    <t>HP25050010001505701</t>
  </si>
  <si>
    <t>Peddha Reddy Thimma Reddy</t>
  </si>
  <si>
    <t>SO Pedda Reddy Thimmareddy</t>
  </si>
  <si>
    <t>Perur</t>
  </si>
  <si>
    <t>1.0 X 0.60</t>
  </si>
  <si>
    <t>AXTB223138105410</t>
  </si>
  <si>
    <t>PEDDHA REDDY THIMMA REDDY HP25050010001505701 RAMAGIRI 22-23</t>
  </si>
  <si>
    <t>HP25270070001510032</t>
  </si>
  <si>
    <t>N Venkataramudu</t>
  </si>
  <si>
    <t>SO Nagappa</t>
  </si>
  <si>
    <t>Bukkapatnam</t>
  </si>
  <si>
    <t>4201395/P</t>
  </si>
  <si>
    <t>HP25110050001510947</t>
  </si>
  <si>
    <t>Vaddi Reddy Rajeswari</t>
  </si>
  <si>
    <t>CO Nareddy Eswar Reddy</t>
  </si>
  <si>
    <t>Gandlapenta</t>
  </si>
  <si>
    <t>4201945/P</t>
  </si>
  <si>
    <t>HP25090050001514534</t>
  </si>
  <si>
    <t>A Sivamma</t>
  </si>
  <si>
    <t>WO Ammathalli Sudhakar Reddy</t>
  </si>
  <si>
    <t>4201341/P</t>
  </si>
  <si>
    <t>HP25270050001519215</t>
  </si>
  <si>
    <t>Juturu Venkataramanareddy</t>
  </si>
  <si>
    <t>SO Late Juturu Basi Reddy</t>
  </si>
  <si>
    <t>4201641/P</t>
  </si>
  <si>
    <t>HP25310010001542904</t>
  </si>
  <si>
    <t>Patan Babjan</t>
  </si>
  <si>
    <t>SO Patan Mastan Vali</t>
  </si>
  <si>
    <t>Kondakamarla</t>
  </si>
  <si>
    <t>4201070/PJ</t>
  </si>
  <si>
    <t>PATAN BABJAN HP25310010001542904 OBULADEVARACHERUVU 22-23</t>
  </si>
  <si>
    <t>HP25130030001545518</t>
  </si>
  <si>
    <t>P Bhaskar</t>
  </si>
  <si>
    <t>SO Lakshminarayana</t>
  </si>
  <si>
    <t>4201338/P</t>
  </si>
  <si>
    <t>HP25140030001555599</t>
  </si>
  <si>
    <t>B Sivamma</t>
  </si>
  <si>
    <t>WO B Venkata Swamy Reddy</t>
  </si>
  <si>
    <t>HP25110050001564353</t>
  </si>
  <si>
    <t>Allugunti Raja Reddy</t>
  </si>
  <si>
    <t>SO Late Narasa Reddy</t>
  </si>
  <si>
    <t>4201944/P</t>
  </si>
  <si>
    <t>HP25270020001567787</t>
  </si>
  <si>
    <t>Rage Sanjio</t>
  </si>
  <si>
    <t>DO Peddanna</t>
  </si>
  <si>
    <t>Marala</t>
  </si>
  <si>
    <t>HP25030020001598890</t>
  </si>
  <si>
    <t>Kovvuru Lipika</t>
  </si>
  <si>
    <t>DO Kovvuru Sankar Reddy</t>
  </si>
  <si>
    <t>4201662/P</t>
  </si>
  <si>
    <t>HP25020090001614396</t>
  </si>
  <si>
    <t>Ramakrishnamma</t>
  </si>
  <si>
    <t>WO Obi Reddy</t>
  </si>
  <si>
    <t>Gariselapalle</t>
  </si>
  <si>
    <t>HP25010100001622218</t>
  </si>
  <si>
    <t>Mandala Narasamma</t>
  </si>
  <si>
    <t>WO M Narayana</t>
  </si>
  <si>
    <t>4201638/P</t>
  </si>
  <si>
    <t>HP25010100001624339</t>
  </si>
  <si>
    <t>Mekala Lakshmidevi</t>
  </si>
  <si>
    <t>WO Mekala Mareppa</t>
  </si>
  <si>
    <t>4201643/P</t>
  </si>
  <si>
    <t>HP25020050001647843</t>
  </si>
  <si>
    <t>Pothula Shanker Reddy</t>
  </si>
  <si>
    <t>SO Pothula Ramakrishna Reddy</t>
  </si>
  <si>
    <t>Apparacheruvu</t>
  </si>
  <si>
    <t>HP25270050001652560</t>
  </si>
  <si>
    <t>Yarragudi Ramireddy</t>
  </si>
  <si>
    <t>SO Late Yarragudi Narayana Red</t>
  </si>
  <si>
    <t>4201634/P</t>
  </si>
  <si>
    <t>HP25270050001654356</t>
  </si>
  <si>
    <t>Mekala Obulesu</t>
  </si>
  <si>
    <t>SO Late Mekala Obulesu</t>
  </si>
  <si>
    <t>4201640/P</t>
  </si>
  <si>
    <t>HP25270050001656804</t>
  </si>
  <si>
    <t>Juturu Pushpalatha</t>
  </si>
  <si>
    <t>WO Juturu Harinatha Reddy</t>
  </si>
  <si>
    <t>4201639/P</t>
  </si>
  <si>
    <t>HP25140030001657541</t>
  </si>
  <si>
    <t>Kodidi Mahesh Reddy</t>
  </si>
  <si>
    <t>SOKodidi Ravi Chandra Reddy</t>
  </si>
  <si>
    <t>HP25140030001658470</t>
  </si>
  <si>
    <t>G Venkatesh Babu</t>
  </si>
  <si>
    <t>SO G Neelakanta Reddy</t>
  </si>
  <si>
    <t>HP25030060001660493</t>
  </si>
  <si>
    <t>Varimadugu Savithri</t>
  </si>
  <si>
    <t>WO Varimadugu Nagendra Reddy</t>
  </si>
  <si>
    <t>Peddakotla</t>
  </si>
  <si>
    <t>HP25030060001660961</t>
  </si>
  <si>
    <t>Yanamala Ravindra Reddy</t>
  </si>
  <si>
    <t>SO Yanamala Venkataramireddy</t>
  </si>
  <si>
    <t>4201294/P</t>
  </si>
  <si>
    <t>HP25110050001661188</t>
  </si>
  <si>
    <t>Venkatamma</t>
  </si>
  <si>
    <t>WO Late Narasa Reddy</t>
  </si>
  <si>
    <t>4201940/P</t>
  </si>
  <si>
    <t>HP25080160001662185</t>
  </si>
  <si>
    <t>Aggiram Nayak</t>
  </si>
  <si>
    <t>SO S Bheemla Nayak</t>
  </si>
  <si>
    <t>4201336/P</t>
  </si>
  <si>
    <t>14th</t>
  </si>
  <si>
    <t>HP25050030001503699</t>
  </si>
  <si>
    <t>Gangula Ramachandra Reddy</t>
  </si>
  <si>
    <t>SO Gangula Lingareddy Late</t>
  </si>
  <si>
    <t>Kondapuram</t>
  </si>
  <si>
    <t>AXTB223263022424</t>
  </si>
  <si>
    <t>22.11.2022</t>
  </si>
  <si>
    <t>HP25010060001504633</t>
  </si>
  <si>
    <t>Lakshminarayanamma Tharugu</t>
  </si>
  <si>
    <t>WO Ramireddy</t>
  </si>
  <si>
    <t>HP25070040001505807</t>
  </si>
  <si>
    <t>C Narayana</t>
  </si>
  <si>
    <t>SO Chigicharla Pedda Moranna</t>
  </si>
  <si>
    <t>4201297/P</t>
  </si>
  <si>
    <t>HP25060050001507435</t>
  </si>
  <si>
    <t>Thalari Bhalaraju</t>
  </si>
  <si>
    <t>SO Thalari Akkalappa</t>
  </si>
  <si>
    <t>HP25010010001512095</t>
  </si>
  <si>
    <t>Dasari Bayanna</t>
  </si>
  <si>
    <t>SO Dasari Chinna Kondappa</t>
  </si>
  <si>
    <t>4201898/P</t>
  </si>
  <si>
    <t>09/12/2022</t>
  </si>
  <si>
    <t>HP25110050001512890</t>
  </si>
  <si>
    <t>Busanagari Lokanath Reddy</t>
  </si>
  <si>
    <t>SO Ramanjina Reddy</t>
  </si>
  <si>
    <t>HP25050100001515807</t>
  </si>
  <si>
    <t>K GANGADAR</t>
  </si>
  <si>
    <t>SO K ESWARAIAH</t>
  </si>
  <si>
    <t>Ganthimarri</t>
  </si>
  <si>
    <t>K GANGADAR HP25050100001515807 RAMAGIRI 22-23</t>
  </si>
  <si>
    <t>HP25050100001525770</t>
  </si>
  <si>
    <t>K ADI SESU</t>
  </si>
  <si>
    <t>K ADI SESU HP25050100001525770 RAMAGIRI 22-23</t>
  </si>
  <si>
    <t>HP25060090001526645</t>
  </si>
  <si>
    <t>K Mutyalu</t>
  </si>
  <si>
    <t>SO Kadavakollu Chakkiramma</t>
  </si>
  <si>
    <t>HP25070040001537382</t>
  </si>
  <si>
    <t>Pallennagari Venkatrami Reddy</t>
  </si>
  <si>
    <t>SO Pallennagari Subbi Reddy</t>
  </si>
  <si>
    <t>4201664/P</t>
  </si>
  <si>
    <t>HP25270040001540501</t>
  </si>
  <si>
    <t>Jilleni Tippanna</t>
  </si>
  <si>
    <t>SO Late Jilleni Anjinappa</t>
  </si>
  <si>
    <t>HP25060100001546384</t>
  </si>
  <si>
    <t>K Neelavathi</t>
  </si>
  <si>
    <t>WO K Peddanna</t>
  </si>
  <si>
    <t>4201408/P</t>
  </si>
  <si>
    <t>HP25270050001554318</t>
  </si>
  <si>
    <t>Juturu Rajashekhar Reddy</t>
  </si>
  <si>
    <t>SO Late Juturu Venkata Reddy</t>
  </si>
  <si>
    <t>HP25130030001557585</t>
  </si>
  <si>
    <t>Potteri Venkataramana</t>
  </si>
  <si>
    <t>HP25140030001560403</t>
  </si>
  <si>
    <t>Vanchi Reddy Narayana Reddy</t>
  </si>
  <si>
    <t>SO V Venkata Reddy</t>
  </si>
  <si>
    <t>HP25070070001561767</t>
  </si>
  <si>
    <t>Kanuku Venkatanarayana Reddy</t>
  </si>
  <si>
    <t>SO K Thimmanna</t>
  </si>
  <si>
    <t>HP25280060001565686</t>
  </si>
  <si>
    <t>Patil Prameelamma</t>
  </si>
  <si>
    <t>WO P Madhavareddy</t>
  </si>
  <si>
    <t>Kanisettipalle</t>
  </si>
  <si>
    <t>4201393/P</t>
  </si>
  <si>
    <t>HP25050060001593483</t>
  </si>
  <si>
    <t>CHALLA GUNDLA ANIL KUMAR</t>
  </si>
  <si>
    <t>SO Challa Gundla Onnurappa</t>
  </si>
  <si>
    <t>HP25030020001605843</t>
  </si>
  <si>
    <t>Atukuri Naidu</t>
  </si>
  <si>
    <t>CO A Ramanappa</t>
  </si>
  <si>
    <t>HP25060090001650953</t>
  </si>
  <si>
    <t>B Bhaskar</t>
  </si>
  <si>
    <t>SO Balakonda Chinna Bodamallu</t>
  </si>
  <si>
    <t>HP25270040001652228</t>
  </si>
  <si>
    <t>Saake Venkata Rajani</t>
  </si>
  <si>
    <t>WO Pichilli Ravi Chandra Reddy</t>
  </si>
  <si>
    <t>4201394/P</t>
  </si>
  <si>
    <t>HP25280010001655295</t>
  </si>
  <si>
    <t>Dyamasappa Gari Peddanna</t>
  </si>
  <si>
    <t>CO Dyamasappa Gari Pedda Peddanna</t>
  </si>
  <si>
    <t>Kesapuram</t>
  </si>
  <si>
    <t>HP25110050001658161</t>
  </si>
  <si>
    <t>J Saraswathamma</t>
  </si>
  <si>
    <t>WO Jammala Chenna Reddy</t>
  </si>
  <si>
    <t>HP25030110001665363</t>
  </si>
  <si>
    <t>Alle Ramadevi</t>
  </si>
  <si>
    <t>WO A.Venkatarami Reddy</t>
  </si>
  <si>
    <t>Maravapalle Agraharam</t>
  </si>
  <si>
    <t>15th</t>
  </si>
  <si>
    <t>HP25030010001499182</t>
  </si>
  <si>
    <t>Aavula Sateesh Kumar</t>
  </si>
  <si>
    <t>SO Venkataramudu</t>
  </si>
  <si>
    <t>Pinnadari</t>
  </si>
  <si>
    <t>AXTB223263018783</t>
  </si>
  <si>
    <t>HP25050060001507406</t>
  </si>
  <si>
    <t>B K Ramanjaneyulu</t>
  </si>
  <si>
    <t>SO Konanki Akkulappa</t>
  </si>
  <si>
    <t>B K RAMANJANEYULU HP25050060001507406 RAMAGIRI 22-23</t>
  </si>
  <si>
    <t>HP25050060001508505</t>
  </si>
  <si>
    <t>B Nagendra</t>
  </si>
  <si>
    <t>CO B Subbarayadu</t>
  </si>
  <si>
    <t>1.8 X 0.6</t>
  </si>
  <si>
    <t>B NAGENDRA HP25050060001508505 RAMAGIRI 22-23</t>
  </si>
  <si>
    <t>HP25070070001530289</t>
  </si>
  <si>
    <t>Gudapati Ramohan</t>
  </si>
  <si>
    <t>SO Venkatadri</t>
  </si>
  <si>
    <t>4201938/P</t>
  </si>
  <si>
    <t>HP25130050001536863</t>
  </si>
  <si>
    <t>Kotala Sireesha</t>
  </si>
  <si>
    <t>DO Kotala Rama Krishna Reddy</t>
  </si>
  <si>
    <t>HP25300070001569115</t>
  </si>
  <si>
    <t>B Sankara Reddy</t>
  </si>
  <si>
    <t>SO B Suryanarayana Reddy</t>
  </si>
  <si>
    <t>HP25030010001579837</t>
  </si>
  <si>
    <t>A Lokesh</t>
  </si>
  <si>
    <t>SO A Venkataramudu</t>
  </si>
  <si>
    <t>HP25050060001593946</t>
  </si>
  <si>
    <t>Sudulakunta Pavan Kumar</t>
  </si>
  <si>
    <t>SO Sudulakunta Kristappa</t>
  </si>
  <si>
    <t>HP25010010001638268</t>
  </si>
  <si>
    <t>P Chandra Sekhar Naidu</t>
  </si>
  <si>
    <t>SO P Chalapathi</t>
  </si>
  <si>
    <t>4201461/P</t>
  </si>
  <si>
    <t>HP25010010001638275</t>
  </si>
  <si>
    <t>Patakamuri Nirmala</t>
  </si>
  <si>
    <t>WO P Chandra Sekhar Naidu</t>
  </si>
  <si>
    <t>HP25050060001659499</t>
  </si>
  <si>
    <t>Sudulakunta Kristappa</t>
  </si>
  <si>
    <t>SO Late Sannappaiah</t>
  </si>
  <si>
    <t>16th</t>
  </si>
  <si>
    <t>HP25090050001517062</t>
  </si>
  <si>
    <t>A Venugopal Reddy</t>
  </si>
  <si>
    <t>SOA Venkata Reddy</t>
  </si>
  <si>
    <t>AXTB223366686322</t>
  </si>
  <si>
    <t>4201939/P</t>
  </si>
  <si>
    <t>HP25270050001518811</t>
  </si>
  <si>
    <t>Juturu Raghunatha Reddy</t>
  </si>
  <si>
    <t>SO Late Juturu Keshava Reddy</t>
  </si>
  <si>
    <t>HP25020010001523809</t>
  </si>
  <si>
    <t>Marineni Kiran Kumar</t>
  </si>
  <si>
    <t>CO Marineni Bakthavathsalam</t>
  </si>
  <si>
    <t>HP25060080001529905</t>
  </si>
  <si>
    <t>Vadde Chinna Venkataramudu</t>
  </si>
  <si>
    <t>SO Vadde Venkataramudu</t>
  </si>
  <si>
    <t>Kanaganapalle</t>
  </si>
  <si>
    <t>HP25030010001543603</t>
  </si>
  <si>
    <t>B Akhil Naidu</t>
  </si>
  <si>
    <t>SO Bone Chalapathi</t>
  </si>
  <si>
    <t>HP25140030001569337</t>
  </si>
  <si>
    <t>Ghanathpalli Venkata Sivareddy</t>
  </si>
  <si>
    <t>SO Late G Narasimhareddy</t>
  </si>
  <si>
    <t>HP25030110001590633</t>
  </si>
  <si>
    <t>Sanjeeva Reddy T</t>
  </si>
  <si>
    <t>SO Tadimarri Ramireddy</t>
  </si>
  <si>
    <t>HP25130030001591035</t>
  </si>
  <si>
    <t>Venkataramana</t>
  </si>
  <si>
    <t>SO Potteri Narayana</t>
  </si>
  <si>
    <t>HP25030020001615993</t>
  </si>
  <si>
    <t>Vadde Karunakar Reddy</t>
  </si>
  <si>
    <t>SO Venkataramireddy</t>
  </si>
  <si>
    <t>5 X 5, 5 X 5, 1.20 X 0.60</t>
  </si>
  <si>
    <t>HP25060090001650948</t>
  </si>
  <si>
    <t>B Nagalakshmi</t>
  </si>
  <si>
    <t>WO Balakonda Chinna Bodamallu</t>
  </si>
  <si>
    <t>HP25070040001656836</t>
  </si>
  <si>
    <t>Gujjala Sreenivasulu</t>
  </si>
  <si>
    <t>SO G Venkatappa</t>
  </si>
  <si>
    <t>4201934/P</t>
  </si>
  <si>
    <t>HP25080030001661346</t>
  </si>
  <si>
    <t>Laxmi Narayanamma</t>
  </si>
  <si>
    <t>WO Dussani Pakki Reddy</t>
  </si>
  <si>
    <t>Chippalamadugu</t>
  </si>
  <si>
    <t>HP25030010001671353</t>
  </si>
  <si>
    <t>B Anil Kumar</t>
  </si>
  <si>
    <t>17th</t>
  </si>
  <si>
    <t>HP25010030001502656</t>
  </si>
  <si>
    <t>Gorla Ramakrishna Reddy</t>
  </si>
  <si>
    <t>SO G Bala Narasimha Reddy</t>
  </si>
  <si>
    <t>AXTB223471961619</t>
  </si>
  <si>
    <t>HP25010070001503440</t>
  </si>
  <si>
    <t>A Raghunatha Reddy</t>
  </si>
  <si>
    <t>SOA Nagireddy</t>
  </si>
  <si>
    <t>5 X 5, 1 X 0.60</t>
  </si>
  <si>
    <t>HP25010050001507660</t>
  </si>
  <si>
    <t>Gorla Mallikarjuna Reddy</t>
  </si>
  <si>
    <t>SO Gorla Lakshmi Narayana Reddy</t>
  </si>
  <si>
    <t>HP25040010001514197</t>
  </si>
  <si>
    <t>Anand</t>
  </si>
  <si>
    <t>SO A Narayanappa</t>
  </si>
  <si>
    <t>Chinnakotla</t>
  </si>
  <si>
    <t xml:space="preserve">Mudigubba                     </t>
  </si>
  <si>
    <t>HP25130090001543505</t>
  </si>
  <si>
    <t>Venkataramanamma</t>
  </si>
  <si>
    <t>WO Subbi Reddy</t>
  </si>
  <si>
    <t>HP25030020001544224</t>
  </si>
  <si>
    <t>R Padmavathi</t>
  </si>
  <si>
    <t>WO R Kondareddy</t>
  </si>
  <si>
    <t>HP25130050001545882</t>
  </si>
  <si>
    <t>Y Anuradha</t>
  </si>
  <si>
    <t>WO Eddula Dwarakanath Reddy</t>
  </si>
  <si>
    <t>HP25140030001576117</t>
  </si>
  <si>
    <t>Bada Jayachandrareddy</t>
  </si>
  <si>
    <t>SO Bayappa Reddy</t>
  </si>
  <si>
    <t>HP25060100001581848</t>
  </si>
  <si>
    <t>C.Venkataramanamma</t>
  </si>
  <si>
    <t>WO Chennamareddygari Ramakrish</t>
  </si>
  <si>
    <t>HP25060100001581881</t>
  </si>
  <si>
    <t>C. Ramakrishnana Reddy</t>
  </si>
  <si>
    <t>SO C. Nagireddy</t>
  </si>
  <si>
    <t>HP25060100001581910</t>
  </si>
  <si>
    <t>Chennamma Reddy Gari Ramalinga Reddy</t>
  </si>
  <si>
    <t>SO C Nagi Reddy</t>
  </si>
  <si>
    <t>HP25020010001591880</t>
  </si>
  <si>
    <t>SO C Naidu</t>
  </si>
  <si>
    <t>HP25060020001626130</t>
  </si>
  <si>
    <t>Middi Shanthamma</t>
  </si>
  <si>
    <t>WO Middi Abraham</t>
  </si>
  <si>
    <t>HP25070050001650650</t>
  </si>
  <si>
    <t>M Ashwarthamma</t>
  </si>
  <si>
    <t>WO MIDATHALA MOHAN</t>
  </si>
  <si>
    <t>Chandamuru</t>
  </si>
  <si>
    <t>HP25070040001658294</t>
  </si>
  <si>
    <t>G Nanjireddy</t>
  </si>
  <si>
    <t>SO Gongati Narayana Reddy</t>
  </si>
  <si>
    <t>HP25020090001671228</t>
  </si>
  <si>
    <t>Obulamma</t>
  </si>
  <si>
    <t>WO Lingareddy</t>
  </si>
  <si>
    <t>HP25020020001672201</t>
  </si>
  <si>
    <t>K.Sivakrishna</t>
  </si>
  <si>
    <t>SO Katamaiah</t>
  </si>
  <si>
    <t>Malyavantham</t>
  </si>
  <si>
    <t>HP25020010001674445</t>
  </si>
  <si>
    <t>K Mallamma</t>
  </si>
  <si>
    <t>WO K Venkataramudu</t>
  </si>
  <si>
    <t>HP25070040001677501</t>
  </si>
  <si>
    <t>Thota Mahesh</t>
  </si>
  <si>
    <t>CO T Chinna Obulaiah</t>
  </si>
  <si>
    <t>HP25030010001681845</t>
  </si>
  <si>
    <t>S Nallamma</t>
  </si>
  <si>
    <t>WO S Ganganna</t>
  </si>
  <si>
    <t>HP25030010001681862</t>
  </si>
  <si>
    <t>Aliveni S</t>
  </si>
  <si>
    <t>CO S Thirupataiah</t>
  </si>
  <si>
    <t>18th</t>
  </si>
  <si>
    <t>HP25130120001505507</t>
  </si>
  <si>
    <t>Kadapala Sukanya</t>
  </si>
  <si>
    <t>WO Kadapala Balaji Reddy</t>
  </si>
  <si>
    <t>HP25010050001510300</t>
  </si>
  <si>
    <t>Gorla Manjunatha Reddy</t>
  </si>
  <si>
    <t>SO GORLA LAKSHMI NARAYANA REDDY</t>
  </si>
  <si>
    <t>HP25110050001513563</t>
  </si>
  <si>
    <t>Brahmananda Reddy</t>
  </si>
  <si>
    <t>SO Late Venkatarami Reddy</t>
  </si>
  <si>
    <t>HP25090050001517100</t>
  </si>
  <si>
    <t>Poola Bhaskar Reddy</t>
  </si>
  <si>
    <t>SO Poola Rami Reddy</t>
  </si>
  <si>
    <t>HP25130030001545402</t>
  </si>
  <si>
    <t>Uppu Anitha</t>
  </si>
  <si>
    <t>CO Uppu Krishnamurthy</t>
  </si>
  <si>
    <t>HP25040020001548760</t>
  </si>
  <si>
    <t>Chinna Ranganna Gari Ranga Swamy Reddy</t>
  </si>
  <si>
    <t>CO C Ranga Reddy</t>
  </si>
  <si>
    <t>Budanampalle</t>
  </si>
  <si>
    <t>HP25020110001552575</t>
  </si>
  <si>
    <t>Bala Thirupalappa</t>
  </si>
  <si>
    <t>SO B Pothanna</t>
  </si>
  <si>
    <t>HP25040020001561468</t>
  </si>
  <si>
    <t>C Vamseedhar Reddy</t>
  </si>
  <si>
    <t>SO Chinnarangareddy Rangaswamy Reddy</t>
  </si>
  <si>
    <t>HP25140030001576113</t>
  </si>
  <si>
    <t>B Sri Lakshmi</t>
  </si>
  <si>
    <t>WO B Jayachandra Reddy</t>
  </si>
  <si>
    <t>HP25040110001588630</t>
  </si>
  <si>
    <t>M Gangadhara</t>
  </si>
  <si>
    <t>SO Seenaiah Late</t>
  </si>
  <si>
    <t>Jonnalakothapalle</t>
  </si>
  <si>
    <t>HP25050060001595011</t>
  </si>
  <si>
    <t>B Shankaraiah</t>
  </si>
  <si>
    <t>SO Boya Muthyalappa</t>
  </si>
  <si>
    <t>HP25040020001599325</t>
  </si>
  <si>
    <t>Aasha</t>
  </si>
  <si>
    <t>WO Shek Mahmmad Vali</t>
  </si>
  <si>
    <t>HP25050060001599906</t>
  </si>
  <si>
    <t>B Ramanjineyulu</t>
  </si>
  <si>
    <t>HP25050060001600223</t>
  </si>
  <si>
    <t>Boya Seena</t>
  </si>
  <si>
    <t>HP25010010001651784</t>
  </si>
  <si>
    <t>Bille Bayamma</t>
  </si>
  <si>
    <t>WO B Yallappa</t>
  </si>
  <si>
    <t>HP25110050001658174</t>
  </si>
  <si>
    <t>B Amruthamma</t>
  </si>
  <si>
    <t>WO Busanagari Brahananda Reddy</t>
  </si>
  <si>
    <t>HP25020070001686865</t>
  </si>
  <si>
    <t>C Sumanth Reddy</t>
  </si>
  <si>
    <t>Sangala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</si>
</sst>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sz val="14"/>
      <color rgb="FF1D2228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1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4" fillId="0" borderId="2" xfId="0" applyFont="1" applyBorder="1" applyAlignment="1">
      <alignment horizontal="left" vertical="top" readingOrder="1"/>
    </xf>
    <xf numFmtId="0" fontId="4" fillId="0" borderId="2" xfId="0" applyFont="1" applyBorder="1" applyAlignment="1">
      <alignment horizontal="right" vertical="top" readingOrder="1"/>
    </xf>
    <xf numFmtId="0" fontId="5" fillId="0" borderId="0" xfId="0" applyFont="1"/>
    <xf numFmtId="0" fontId="4" fillId="2" borderId="2" xfId="0" applyFont="1" applyFill="1" applyBorder="1" applyAlignment="1">
      <alignment vertical="top" readingOrder="1"/>
    </xf>
    <xf numFmtId="0" fontId="6" fillId="0" borderId="2" xfId="0" applyFont="1" applyBorder="1" applyAlignment="1">
      <alignment horizontal="left" vertical="top" readingOrder="1"/>
    </xf>
    <xf numFmtId="0" fontId="7" fillId="0" borderId="2" xfId="0" applyFont="1" applyBorder="1" applyAlignment="1">
      <alignment horizontal="left" vertical="top" readingOrder="1"/>
    </xf>
    <xf numFmtId="0" fontId="7" fillId="0" borderId="2" xfId="0" applyFont="1" applyBorder="1" applyAlignment="1">
      <alignment horizontal="right" vertical="top" readingOrder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ython%20Projects/pdfdeader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5"/>
      <sheetName val="Nov"/>
      <sheetName val="DEc"/>
    </sheetNames>
    <sheetDataSet>
      <sheetData sheetId="0"/>
      <sheetData sheetId="1"/>
      <sheetData sheetId="2"/>
      <sheetData sheetId="3">
        <row r="1">
          <cell r="A1" t="str">
            <v>Wo No</v>
          </cell>
          <cell r="B1" t="str">
            <v>DC NO</v>
          </cell>
          <cell r="C1" t="str">
            <v>DC Date</v>
          </cell>
        </row>
        <row r="2">
          <cell r="A2" t="str">
            <v>HP25270050001654350</v>
          </cell>
          <cell r="B2" t="str">
            <v>4201633/P</v>
          </cell>
          <cell r="C2">
            <v>44896</v>
          </cell>
        </row>
        <row r="3">
          <cell r="A3" t="str">
            <v>HP25270050001652560</v>
          </cell>
          <cell r="B3" t="str">
            <v>4201634/P</v>
          </cell>
          <cell r="C3">
            <v>44896</v>
          </cell>
        </row>
        <row r="4">
          <cell r="A4" t="str">
            <v>HP25270050001652243</v>
          </cell>
          <cell r="B4" t="str">
            <v>4201635/P</v>
          </cell>
          <cell r="C4">
            <v>44896</v>
          </cell>
        </row>
        <row r="5">
          <cell r="A5" t="str">
            <v>HP25290090001651777</v>
          </cell>
          <cell r="B5" t="str">
            <v>4201636/P</v>
          </cell>
          <cell r="C5">
            <v>44896</v>
          </cell>
        </row>
        <row r="6">
          <cell r="A6" t="str">
            <v>HP25010100001624262</v>
          </cell>
          <cell r="B6" t="str">
            <v>4201637/P</v>
          </cell>
          <cell r="C6">
            <v>44896</v>
          </cell>
        </row>
        <row r="7">
          <cell r="A7" t="str">
            <v>HP25010100001622218</v>
          </cell>
          <cell r="B7" t="str">
            <v>4201638/P</v>
          </cell>
          <cell r="C7">
            <v>44896</v>
          </cell>
        </row>
        <row r="8">
          <cell r="A8" t="str">
            <v>HP25270050001656804</v>
          </cell>
          <cell r="B8" t="str">
            <v>4201639/P</v>
          </cell>
          <cell r="C8">
            <v>44896</v>
          </cell>
        </row>
        <row r="9">
          <cell r="A9" t="str">
            <v>HP25270050001654356</v>
          </cell>
          <cell r="B9" t="str">
            <v>4201640/P</v>
          </cell>
          <cell r="C9">
            <v>44896</v>
          </cell>
        </row>
        <row r="10">
          <cell r="A10" t="str">
            <v>HP25270050001519215</v>
          </cell>
          <cell r="B10" t="str">
            <v>4201641/P</v>
          </cell>
          <cell r="C10">
            <v>44896</v>
          </cell>
        </row>
        <row r="11">
          <cell r="A11" t="str">
            <v>HP25290020001510270</v>
          </cell>
          <cell r="B11" t="str">
            <v>4201642/P</v>
          </cell>
          <cell r="C11">
            <v>44896</v>
          </cell>
        </row>
        <row r="12">
          <cell r="A12" t="str">
            <v>HP25010100001624339</v>
          </cell>
          <cell r="B12" t="str">
            <v>4201643/P</v>
          </cell>
          <cell r="C12">
            <v>44896</v>
          </cell>
        </row>
        <row r="13">
          <cell r="A13" t="str">
            <v>HP25010100001513000</v>
          </cell>
          <cell r="B13" t="str">
            <v>4201644/P</v>
          </cell>
          <cell r="C13">
            <v>44896</v>
          </cell>
        </row>
        <row r="14">
          <cell r="A14" t="str">
            <v>HP25010090001650044</v>
          </cell>
          <cell r="B14" t="str">
            <v>4201645/P</v>
          </cell>
          <cell r="C14">
            <v>44896</v>
          </cell>
        </row>
        <row r="15">
          <cell r="A15" t="str">
            <v>HP25010090001503772</v>
          </cell>
          <cell r="B15" t="str">
            <v>4201646/P</v>
          </cell>
          <cell r="C15">
            <v>44896</v>
          </cell>
        </row>
        <row r="16">
          <cell r="A16" t="str">
            <v>HP25010100001645691</v>
          </cell>
          <cell r="B16" t="str">
            <v>4201647/P</v>
          </cell>
          <cell r="C16">
            <v>44896</v>
          </cell>
        </row>
        <row r="17">
          <cell r="A17" t="str">
            <v>HP25010110001514038</v>
          </cell>
          <cell r="B17" t="str">
            <v>4201648/P</v>
          </cell>
          <cell r="C17">
            <v>44896</v>
          </cell>
        </row>
        <row r="18">
          <cell r="A18" t="str">
            <v>HP25010100001587705</v>
          </cell>
          <cell r="B18" t="str">
            <v>4201649/P</v>
          </cell>
          <cell r="C18">
            <v>44896</v>
          </cell>
        </row>
        <row r="19">
          <cell r="A19" t="str">
            <v>HP25010100001561868</v>
          </cell>
          <cell r="B19" t="str">
            <v>4201650/P</v>
          </cell>
          <cell r="C19">
            <v>44896</v>
          </cell>
        </row>
        <row r="20">
          <cell r="A20" t="str">
            <v>HP25010100001512845</v>
          </cell>
          <cell r="B20" t="str">
            <v>4201651/P</v>
          </cell>
          <cell r="C20">
            <v>44896</v>
          </cell>
        </row>
        <row r="21">
          <cell r="A21" t="str">
            <v>HP25010100001512476</v>
          </cell>
          <cell r="B21" t="str">
            <v>4201652/P</v>
          </cell>
          <cell r="C21">
            <v>44896</v>
          </cell>
        </row>
        <row r="22">
          <cell r="A22" t="str">
            <v>HP25010010001526721</v>
          </cell>
          <cell r="B22" t="str">
            <v>4201660/P</v>
          </cell>
          <cell r="C22">
            <v>44897</v>
          </cell>
        </row>
        <row r="23">
          <cell r="A23" t="str">
            <v>HP25010010001523621</v>
          </cell>
          <cell r="B23" t="str">
            <v>4201661/P</v>
          </cell>
          <cell r="C23">
            <v>44897</v>
          </cell>
        </row>
        <row r="24">
          <cell r="A24" t="str">
            <v>HP25030020001598890</v>
          </cell>
          <cell r="B24" t="str">
            <v>4201662/P</v>
          </cell>
          <cell r="C24">
            <v>44897</v>
          </cell>
        </row>
        <row r="25">
          <cell r="A25" t="str">
            <v>HP25020110001563632</v>
          </cell>
          <cell r="B25" t="str">
            <v>4201663/P</v>
          </cell>
          <cell r="C25">
            <v>44897</v>
          </cell>
        </row>
        <row r="26">
          <cell r="A26" t="str">
            <v>HP25070040001537382</v>
          </cell>
          <cell r="B26" t="str">
            <v>4201664/P</v>
          </cell>
          <cell r="C26">
            <v>44897</v>
          </cell>
        </row>
        <row r="27">
          <cell r="A27" t="str">
            <v>HP12280050001507690</v>
          </cell>
          <cell r="B27" t="str">
            <v>4201690/P</v>
          </cell>
          <cell r="C27">
            <v>44898</v>
          </cell>
        </row>
        <row r="28">
          <cell r="A28" t="str">
            <v>HP12100110001627433</v>
          </cell>
          <cell r="B28" t="str">
            <v>4201691/P</v>
          </cell>
          <cell r="C28">
            <v>44898</v>
          </cell>
        </row>
        <row r="29">
          <cell r="A29" t="str">
            <v>HP12100110001521930</v>
          </cell>
          <cell r="B29" t="str">
            <v>4201692/P</v>
          </cell>
          <cell r="C29">
            <v>44898</v>
          </cell>
        </row>
        <row r="30">
          <cell r="A30" t="str">
            <v>HP12090060001601840</v>
          </cell>
          <cell r="B30" t="str">
            <v>4201693/P</v>
          </cell>
          <cell r="C30">
            <v>44898</v>
          </cell>
        </row>
        <row r="31">
          <cell r="A31" t="str">
            <v>HP12140090001519256</v>
          </cell>
          <cell r="B31" t="str">
            <v>4201699/P</v>
          </cell>
          <cell r="C31">
            <v>44898</v>
          </cell>
        </row>
        <row r="32">
          <cell r="A32" t="str">
            <v>HP12140090001647055</v>
          </cell>
          <cell r="B32" t="str">
            <v>4201700/P</v>
          </cell>
          <cell r="C32">
            <v>44898</v>
          </cell>
        </row>
        <row r="33">
          <cell r="A33" t="str">
            <v>HP12120110001649835</v>
          </cell>
          <cell r="B33" t="str">
            <v>4201703/P</v>
          </cell>
          <cell r="C33">
            <v>44898</v>
          </cell>
        </row>
        <row r="34">
          <cell r="A34" t="str">
            <v>HP12120190001579628</v>
          </cell>
          <cell r="B34" t="str">
            <v>4201704/P</v>
          </cell>
          <cell r="C34">
            <v>44898</v>
          </cell>
        </row>
        <row r="35">
          <cell r="A35" t="str">
            <v>HP12280100001539539</v>
          </cell>
          <cell r="B35" t="str">
            <v>4201705/P</v>
          </cell>
          <cell r="C35">
            <v>44898</v>
          </cell>
        </row>
        <row r="36">
          <cell r="A36" t="str">
            <v>HP12320010001673123</v>
          </cell>
          <cell r="B36" t="str">
            <v>4201716/P</v>
          </cell>
          <cell r="C36">
            <v>44900</v>
          </cell>
        </row>
        <row r="37">
          <cell r="A37" t="str">
            <v>HP12320110001662267</v>
          </cell>
          <cell r="B37" t="str">
            <v>4201717/P</v>
          </cell>
          <cell r="C37">
            <v>44900</v>
          </cell>
        </row>
        <row r="38">
          <cell r="A38" t="str">
            <v>HP12320090001635851</v>
          </cell>
          <cell r="B38" t="str">
            <v>4201718/P</v>
          </cell>
          <cell r="C38">
            <v>44900</v>
          </cell>
        </row>
        <row r="39">
          <cell r="A39" t="str">
            <v>HP12320110001543810</v>
          </cell>
          <cell r="B39" t="str">
            <v>4201719/P</v>
          </cell>
          <cell r="C39">
            <v>44900</v>
          </cell>
        </row>
        <row r="40">
          <cell r="A40" t="str">
            <v>HP12260120001508614</v>
          </cell>
          <cell r="B40" t="str">
            <v>4201722/P</v>
          </cell>
          <cell r="C40">
            <v>44900</v>
          </cell>
        </row>
        <row r="41">
          <cell r="A41" t="str">
            <v>HP12260010001551567</v>
          </cell>
          <cell r="B41" t="str">
            <v>4201723/P</v>
          </cell>
          <cell r="C41">
            <v>44900</v>
          </cell>
        </row>
        <row r="42">
          <cell r="A42" t="str">
            <v>HP12140020001648235</v>
          </cell>
          <cell r="B42" t="str">
            <v>4201724/P</v>
          </cell>
          <cell r="C42">
            <v>44900</v>
          </cell>
        </row>
        <row r="43">
          <cell r="A43" t="str">
            <v>HP12140020001648015</v>
          </cell>
          <cell r="B43" t="str">
            <v>4201725/P</v>
          </cell>
          <cell r="C43">
            <v>44900</v>
          </cell>
        </row>
        <row r="44">
          <cell r="A44" t="str">
            <v>HP12140020001648022</v>
          </cell>
          <cell r="B44" t="str">
            <v>4201726/P</v>
          </cell>
          <cell r="C44">
            <v>44900</v>
          </cell>
        </row>
        <row r="45">
          <cell r="A45" t="str">
            <v>HP12140130001571581</v>
          </cell>
          <cell r="B45" t="str">
            <v>4201727/P</v>
          </cell>
          <cell r="C45">
            <v>44900</v>
          </cell>
        </row>
        <row r="46">
          <cell r="A46" t="str">
            <v>HP25060090001526929</v>
          </cell>
          <cell r="B46" t="str">
            <v>4201720/P</v>
          </cell>
          <cell r="C46">
            <v>44900</v>
          </cell>
        </row>
        <row r="47">
          <cell r="A47" t="str">
            <v>HP25060100001513689</v>
          </cell>
          <cell r="B47" t="str">
            <v>4201721/P</v>
          </cell>
          <cell r="C47">
            <v>44900</v>
          </cell>
        </row>
        <row r="48">
          <cell r="A48" t="str">
            <v>HP12270020001527955</v>
          </cell>
          <cell r="B48" t="str">
            <v>4201758/P</v>
          </cell>
          <cell r="C48">
            <v>44901</v>
          </cell>
        </row>
        <row r="49">
          <cell r="A49" t="str">
            <v>HP12270020001593665</v>
          </cell>
          <cell r="B49" t="str">
            <v>4201759/P</v>
          </cell>
          <cell r="C49">
            <v>44901</v>
          </cell>
        </row>
        <row r="50">
          <cell r="A50" t="str">
            <v>HP12270020001545878</v>
          </cell>
          <cell r="B50" t="str">
            <v>4201760/P</v>
          </cell>
          <cell r="C50">
            <v>44901</v>
          </cell>
        </row>
        <row r="51">
          <cell r="A51" t="str">
            <v>HP12270100001542532</v>
          </cell>
          <cell r="B51" t="str">
            <v>4201761/P</v>
          </cell>
          <cell r="C51">
            <v>44901</v>
          </cell>
        </row>
        <row r="52">
          <cell r="A52" t="str">
            <v>HP12270060001546909</v>
          </cell>
          <cell r="B52" t="str">
            <v>4201762/P</v>
          </cell>
          <cell r="C52">
            <v>44901</v>
          </cell>
        </row>
        <row r="53">
          <cell r="A53" t="str">
            <v>HP25080040001509411</v>
          </cell>
          <cell r="B53" t="str">
            <v>4201751/P</v>
          </cell>
          <cell r="C53">
            <v>44901</v>
          </cell>
        </row>
        <row r="54">
          <cell r="A54" t="str">
            <v>HP25010050001501680</v>
          </cell>
          <cell r="B54" t="str">
            <v>4201752/P</v>
          </cell>
          <cell r="C54">
            <v>44901</v>
          </cell>
        </row>
        <row r="55">
          <cell r="A55" t="str">
            <v>HP25060100001512793</v>
          </cell>
          <cell r="B55" t="str">
            <v>4201753/P</v>
          </cell>
          <cell r="C55">
            <v>44901</v>
          </cell>
        </row>
        <row r="56">
          <cell r="A56" t="str">
            <v>HP12110010001667095</v>
          </cell>
          <cell r="B56" t="str">
            <v>4201804/P</v>
          </cell>
          <cell r="C56">
            <v>44902</v>
          </cell>
        </row>
        <row r="57">
          <cell r="A57" t="str">
            <v>HP12080030001601371</v>
          </cell>
          <cell r="B57" t="str">
            <v>4201805/P</v>
          </cell>
          <cell r="C57">
            <v>44902</v>
          </cell>
        </row>
        <row r="58">
          <cell r="A58" t="str">
            <v>HP12320040001598486</v>
          </cell>
          <cell r="B58" t="str">
            <v>4201806/P</v>
          </cell>
          <cell r="C58">
            <v>44902</v>
          </cell>
        </row>
        <row r="59">
          <cell r="A59" t="str">
            <v>HP12130160001671255</v>
          </cell>
          <cell r="B59" t="str">
            <v>4201832/P</v>
          </cell>
          <cell r="C59">
            <v>44902</v>
          </cell>
        </row>
        <row r="60">
          <cell r="A60" t="str">
            <v>HP12130160001504635</v>
          </cell>
          <cell r="B60" t="str">
            <v>4201833/P</v>
          </cell>
          <cell r="C60">
            <v>44902</v>
          </cell>
        </row>
        <row r="61">
          <cell r="A61" t="str">
            <v>HP12130160001513680</v>
          </cell>
          <cell r="B61" t="str">
            <v>4201834/P</v>
          </cell>
          <cell r="C61">
            <v>44902</v>
          </cell>
        </row>
        <row r="62">
          <cell r="A62" t="str">
            <v>HP12130120001648806</v>
          </cell>
          <cell r="B62" t="str">
            <v>4201835/P</v>
          </cell>
          <cell r="C62">
            <v>44902</v>
          </cell>
        </row>
        <row r="63">
          <cell r="A63" t="str">
            <v>HP12130160001524256</v>
          </cell>
          <cell r="B63" t="str">
            <v>4201836/P</v>
          </cell>
          <cell r="C63">
            <v>44902</v>
          </cell>
        </row>
        <row r="64">
          <cell r="A64" t="str">
            <v>HP12130160001500208</v>
          </cell>
          <cell r="B64" t="str">
            <v>4201837/P</v>
          </cell>
          <cell r="C64">
            <v>44902</v>
          </cell>
        </row>
        <row r="65">
          <cell r="A65" t="str">
            <v>HP12280080001535771</v>
          </cell>
          <cell r="B65" t="str">
            <v>4201865/P</v>
          </cell>
          <cell r="C65">
            <v>44903</v>
          </cell>
        </row>
        <row r="66">
          <cell r="A66" t="str">
            <v>HP12280050001683684</v>
          </cell>
          <cell r="B66" t="str">
            <v>4201866/P</v>
          </cell>
          <cell r="C66">
            <v>44903</v>
          </cell>
        </row>
        <row r="67">
          <cell r="A67" t="str">
            <v>HP12280100001498516</v>
          </cell>
          <cell r="B67" t="str">
            <v>4201867/P</v>
          </cell>
          <cell r="C67">
            <v>44903</v>
          </cell>
        </row>
        <row r="68">
          <cell r="A68" t="str">
            <v>HP12280110001501201</v>
          </cell>
          <cell r="B68" t="str">
            <v>4201868/P</v>
          </cell>
          <cell r="C68">
            <v>44903</v>
          </cell>
        </row>
        <row r="69">
          <cell r="A69" t="str">
            <v>HP12240020001665950</v>
          </cell>
          <cell r="B69" t="str">
            <v>4201893/P</v>
          </cell>
          <cell r="C69">
            <v>44904</v>
          </cell>
        </row>
        <row r="70">
          <cell r="A70" t="str">
            <v>HP12240020001509510</v>
          </cell>
          <cell r="B70" t="str">
            <v>4201894/P</v>
          </cell>
          <cell r="C70">
            <v>44904</v>
          </cell>
        </row>
        <row r="71">
          <cell r="A71" t="str">
            <v>HP12250010001538467</v>
          </cell>
          <cell r="B71" t="str">
            <v>4201895/P</v>
          </cell>
          <cell r="C71">
            <v>44904</v>
          </cell>
        </row>
        <row r="72">
          <cell r="A72" t="str">
            <v>HP12250010001538445</v>
          </cell>
          <cell r="B72" t="str">
            <v>4201896/P</v>
          </cell>
          <cell r="C72">
            <v>44904</v>
          </cell>
        </row>
        <row r="73">
          <cell r="A73" t="str">
            <v>HP12250190001502461</v>
          </cell>
          <cell r="B73" t="str">
            <v>4201897/P</v>
          </cell>
          <cell r="C73">
            <v>44904</v>
          </cell>
        </row>
        <row r="74">
          <cell r="A74" t="str">
            <v>HP12230090001531787</v>
          </cell>
          <cell r="B74" t="str">
            <v>4201899/P</v>
          </cell>
          <cell r="C74">
            <v>44904</v>
          </cell>
        </row>
        <row r="75">
          <cell r="A75" t="str">
            <v>HP25010010001512095</v>
          </cell>
          <cell r="B75" t="str">
            <v>4201898/P</v>
          </cell>
          <cell r="C75">
            <v>44904</v>
          </cell>
        </row>
        <row r="76">
          <cell r="A76" t="str">
            <v>HP12140030001637869</v>
          </cell>
          <cell r="B76" t="str">
            <v>4201917/P</v>
          </cell>
          <cell r="C76">
            <v>44907</v>
          </cell>
        </row>
        <row r="77">
          <cell r="A77" t="str">
            <v>HP12140120001583539</v>
          </cell>
          <cell r="B77" t="str">
            <v>4201918/P</v>
          </cell>
          <cell r="C77">
            <v>44907</v>
          </cell>
        </row>
        <row r="78">
          <cell r="A78" t="str">
            <v>HP12140130001654721</v>
          </cell>
          <cell r="B78" t="str">
            <v>4201919/P</v>
          </cell>
          <cell r="C78">
            <v>44907</v>
          </cell>
        </row>
        <row r="79">
          <cell r="A79" t="str">
            <v>HP12140090001531037</v>
          </cell>
          <cell r="B79" t="str">
            <v>4201920/P</v>
          </cell>
          <cell r="C79">
            <v>44907</v>
          </cell>
        </row>
        <row r="80">
          <cell r="A80" t="str">
            <v>HP12140090001673001</v>
          </cell>
          <cell r="B80" t="str">
            <v>4201921/P</v>
          </cell>
          <cell r="C80">
            <v>44907</v>
          </cell>
        </row>
        <row r="81">
          <cell r="A81" t="str">
            <v>HP12140050001610657</v>
          </cell>
          <cell r="B81" t="str">
            <v>4201922/P</v>
          </cell>
          <cell r="C81">
            <v>44907</v>
          </cell>
        </row>
        <row r="82">
          <cell r="A82" t="str">
            <v>HP12140050001658713</v>
          </cell>
          <cell r="B82" t="str">
            <v>4201923/P</v>
          </cell>
          <cell r="C82">
            <v>44907</v>
          </cell>
        </row>
        <row r="83">
          <cell r="A83" t="str">
            <v>HP12260120001670596</v>
          </cell>
          <cell r="B83" t="str">
            <v>4201924/P</v>
          </cell>
          <cell r="C83">
            <v>44907</v>
          </cell>
        </row>
        <row r="84">
          <cell r="A84" t="str">
            <v>HP12140130001568819</v>
          </cell>
          <cell r="B84" t="str">
            <v>4201925/P</v>
          </cell>
          <cell r="C84">
            <v>44907</v>
          </cell>
        </row>
        <row r="85">
          <cell r="A85" t="str">
            <v>HP12140020001503342</v>
          </cell>
          <cell r="B85" t="str">
            <v>4201926/P</v>
          </cell>
          <cell r="C85">
            <v>44907</v>
          </cell>
        </row>
        <row r="86">
          <cell r="A86" t="str">
            <v>HP12140090001498767</v>
          </cell>
          <cell r="B86" t="str">
            <v>4201927/P</v>
          </cell>
          <cell r="C86">
            <v>44907</v>
          </cell>
        </row>
        <row r="87">
          <cell r="A87" t="str">
            <v>HP12140030001601503</v>
          </cell>
          <cell r="B87" t="str">
            <v>4201928/P</v>
          </cell>
          <cell r="C87">
            <v>44907</v>
          </cell>
        </row>
        <row r="88">
          <cell r="A88" t="str">
            <v>HP12260120001658313</v>
          </cell>
          <cell r="B88" t="str">
            <v>4201929/P</v>
          </cell>
          <cell r="C88">
            <v>44907</v>
          </cell>
        </row>
        <row r="89">
          <cell r="A89" t="str">
            <v>HP12260010001504167</v>
          </cell>
          <cell r="B89" t="str">
            <v>4201930/P</v>
          </cell>
          <cell r="C89">
            <v>44907</v>
          </cell>
        </row>
        <row r="90">
          <cell r="A90" t="str">
            <v>HP12260120001567915</v>
          </cell>
          <cell r="B90" t="str">
            <v>4201931/P</v>
          </cell>
          <cell r="C90">
            <v>44907</v>
          </cell>
        </row>
        <row r="91">
          <cell r="A91" t="str">
            <v>HP12260120001556888</v>
          </cell>
          <cell r="B91" t="str">
            <v>4201932/P</v>
          </cell>
          <cell r="C91">
            <v>44907</v>
          </cell>
        </row>
        <row r="92">
          <cell r="A92" t="str">
            <v>HP12240020001560387</v>
          </cell>
          <cell r="B92" t="str">
            <v>4201933/P</v>
          </cell>
          <cell r="C92">
            <v>44907</v>
          </cell>
        </row>
        <row r="93">
          <cell r="A93" t="str">
            <v>HP25070040001656836</v>
          </cell>
          <cell r="B93" t="str">
            <v>4201934/P</v>
          </cell>
          <cell r="C93">
            <v>44907</v>
          </cell>
        </row>
        <row r="94">
          <cell r="A94" t="str">
            <v>HP25020110001582709</v>
          </cell>
          <cell r="B94" t="str">
            <v>4201935/P</v>
          </cell>
          <cell r="C94">
            <v>44907</v>
          </cell>
        </row>
        <row r="95">
          <cell r="A95" t="str">
            <v>HP25020110001582708</v>
          </cell>
          <cell r="B95" t="str">
            <v>4201936/P</v>
          </cell>
          <cell r="C95">
            <v>44907</v>
          </cell>
        </row>
        <row r="96">
          <cell r="A96" t="str">
            <v>HP25020110001552596</v>
          </cell>
          <cell r="B96" t="str">
            <v>4201937/P</v>
          </cell>
          <cell r="C96">
            <v>44907</v>
          </cell>
        </row>
        <row r="97">
          <cell r="A97" t="str">
            <v>HP25070070001530289</v>
          </cell>
          <cell r="B97" t="str">
            <v>4201938/P</v>
          </cell>
          <cell r="C97">
            <v>44907</v>
          </cell>
        </row>
        <row r="98">
          <cell r="A98" t="str">
            <v>HP25090050001517062</v>
          </cell>
          <cell r="B98" t="str">
            <v>4201939/P</v>
          </cell>
          <cell r="C98">
            <v>44907</v>
          </cell>
        </row>
        <row r="99">
          <cell r="A99" t="str">
            <v>HP25110050001661188</v>
          </cell>
          <cell r="B99" t="str">
            <v>4201940/P</v>
          </cell>
          <cell r="C99">
            <v>44907</v>
          </cell>
        </row>
        <row r="100">
          <cell r="A100" t="str">
            <v>HP25130110001538273</v>
          </cell>
          <cell r="B100" t="str">
            <v>4201941/P</v>
          </cell>
          <cell r="C100">
            <v>44907</v>
          </cell>
        </row>
        <row r="101">
          <cell r="A101" t="str">
            <v>HP25310110001550404</v>
          </cell>
          <cell r="B101" t="str">
            <v>4201942/P</v>
          </cell>
          <cell r="C101">
            <v>44907</v>
          </cell>
        </row>
        <row r="102">
          <cell r="A102" t="str">
            <v>HP25310110001550385</v>
          </cell>
          <cell r="B102" t="str">
            <v>4201943/P</v>
          </cell>
          <cell r="C102">
            <v>44907</v>
          </cell>
        </row>
        <row r="103">
          <cell r="A103" t="str">
            <v>HP25110050001564353</v>
          </cell>
          <cell r="B103" t="str">
            <v>4201944/P</v>
          </cell>
          <cell r="C103">
            <v>44907</v>
          </cell>
        </row>
        <row r="104">
          <cell r="A104" t="str">
            <v>HP25110050001510947</v>
          </cell>
          <cell r="B104" t="str">
            <v>4201945/P</v>
          </cell>
          <cell r="C104">
            <v>44907</v>
          </cell>
        </row>
        <row r="105">
          <cell r="A105" t="str">
            <v>HP25030060001660961</v>
          </cell>
          <cell r="B105" t="str">
            <v>4201946/P</v>
          </cell>
          <cell r="C105">
            <v>44907</v>
          </cell>
        </row>
        <row r="106">
          <cell r="A106" t="str">
            <v>HP25010030001505230</v>
          </cell>
          <cell r="B106" t="str">
            <v>4201947/P</v>
          </cell>
          <cell r="C106">
            <v>44907</v>
          </cell>
        </row>
        <row r="107">
          <cell r="A107" t="str">
            <v>HP25010050001510186</v>
          </cell>
          <cell r="B107" t="str">
            <v>4201948/P</v>
          </cell>
          <cell r="C107">
            <v>44907</v>
          </cell>
        </row>
        <row r="108">
          <cell r="A108" t="str">
            <v>HP25070040001505807</v>
          </cell>
          <cell r="B108" t="str">
            <v>4201949/P</v>
          </cell>
          <cell r="C108">
            <v>44907</v>
          </cell>
        </row>
        <row r="109">
          <cell r="A109" t="str">
            <v>HP25080160001662185</v>
          </cell>
          <cell r="B109" t="str">
            <v>4201950/P</v>
          </cell>
          <cell r="C109">
            <v>44907</v>
          </cell>
        </row>
        <row r="110">
          <cell r="A110" t="str">
            <v>HP25130030001591090</v>
          </cell>
          <cell r="B110" t="str">
            <v>4201951/P</v>
          </cell>
          <cell r="C110">
            <v>44907</v>
          </cell>
        </row>
        <row r="111">
          <cell r="A111" t="str">
            <v>HP25130030001545518</v>
          </cell>
          <cell r="B111" t="str">
            <v>4201952/P</v>
          </cell>
          <cell r="C111">
            <v>44907</v>
          </cell>
        </row>
        <row r="112">
          <cell r="A112" t="str">
            <v>HP25130090001545482</v>
          </cell>
          <cell r="B112" t="str">
            <v>4201953/P</v>
          </cell>
          <cell r="C112">
            <v>44907</v>
          </cell>
        </row>
        <row r="113">
          <cell r="A113" t="str">
            <v>HP25090050001527608</v>
          </cell>
          <cell r="B113" t="str">
            <v>4201954/P</v>
          </cell>
          <cell r="C113">
            <v>44907</v>
          </cell>
        </row>
        <row r="114">
          <cell r="A114" t="str">
            <v>HP25090050001514534</v>
          </cell>
          <cell r="B114" t="str">
            <v>4201955/P</v>
          </cell>
          <cell r="C114">
            <v>44907</v>
          </cell>
        </row>
        <row r="115">
          <cell r="A115" t="str">
            <v>HP25140030001560400</v>
          </cell>
          <cell r="B115" t="str">
            <v>4201956/P</v>
          </cell>
          <cell r="C115">
            <v>44907</v>
          </cell>
        </row>
        <row r="116">
          <cell r="A116" t="str">
            <v>HP25140030001555495</v>
          </cell>
          <cell r="B116" t="str">
            <v>4201957/P</v>
          </cell>
          <cell r="C116">
            <v>44907</v>
          </cell>
        </row>
        <row r="117">
          <cell r="A117" t="str">
            <v>HP25140030001555436</v>
          </cell>
          <cell r="B117" t="str">
            <v>4201958/P</v>
          </cell>
          <cell r="C117">
            <v>44907</v>
          </cell>
        </row>
        <row r="118">
          <cell r="A118" t="str">
            <v>HP25140030001555303</v>
          </cell>
          <cell r="B118" t="str">
            <v>4201959/P</v>
          </cell>
          <cell r="C118">
            <v>44907</v>
          </cell>
        </row>
        <row r="119">
          <cell r="A119" t="str">
            <v>HP12140070001501704</v>
          </cell>
          <cell r="B119" t="str">
            <v>4201914/P</v>
          </cell>
          <cell r="C119">
            <v>44907</v>
          </cell>
        </row>
        <row r="120">
          <cell r="A120" t="str">
            <v>HP12140020001503341</v>
          </cell>
          <cell r="B120" t="str">
            <v>4201915/P</v>
          </cell>
          <cell r="C120">
            <v>44907</v>
          </cell>
        </row>
        <row r="121">
          <cell r="A121" t="str">
            <v>HP12140020001501477</v>
          </cell>
          <cell r="B121" t="str">
            <v>4201916/P</v>
          </cell>
          <cell r="C121">
            <v>44907</v>
          </cell>
        </row>
        <row r="122">
          <cell r="A122" t="str">
            <v>HP12320010001671242</v>
          </cell>
          <cell r="B122" t="str">
            <v>4202021/P</v>
          </cell>
          <cell r="C122">
            <v>44908</v>
          </cell>
        </row>
        <row r="123">
          <cell r="A123" t="str">
            <v>HP12320060001672315</v>
          </cell>
          <cell r="B123" t="str">
            <v>4202022/P</v>
          </cell>
          <cell r="C123">
            <v>44908</v>
          </cell>
        </row>
        <row r="124">
          <cell r="A124" t="str">
            <v>HP12320060001552590</v>
          </cell>
          <cell r="B124" t="str">
            <v>4202023/P</v>
          </cell>
          <cell r="C124">
            <v>44908</v>
          </cell>
        </row>
        <row r="125">
          <cell r="A125" t="str">
            <v>HP12320050001532424</v>
          </cell>
          <cell r="B125" t="str">
            <v>4202024/P</v>
          </cell>
          <cell r="C125">
            <v>44908</v>
          </cell>
        </row>
        <row r="126">
          <cell r="A126" t="str">
            <v>HP12320050001662146</v>
          </cell>
          <cell r="B126" t="str">
            <v>4202026/P</v>
          </cell>
          <cell r="C126">
            <v>44908</v>
          </cell>
        </row>
        <row r="127">
          <cell r="A127" t="str">
            <v>HP12320010001644816</v>
          </cell>
          <cell r="B127" t="str">
            <v>4202027/P</v>
          </cell>
          <cell r="C127">
            <v>44908</v>
          </cell>
        </row>
        <row r="128">
          <cell r="A128" t="str">
            <v>HP12320080001637209</v>
          </cell>
          <cell r="B128" t="str">
            <v>4202028/P</v>
          </cell>
          <cell r="C128">
            <v>44908</v>
          </cell>
        </row>
        <row r="129">
          <cell r="A129" t="str">
            <v>HP12320060001510396</v>
          </cell>
          <cell r="B129" t="str">
            <v>4202029/P</v>
          </cell>
          <cell r="C129">
            <v>44908</v>
          </cell>
        </row>
        <row r="130">
          <cell r="A130" t="str">
            <v>HP12320050001529044</v>
          </cell>
          <cell r="B130" t="str">
            <v>4202030/P</v>
          </cell>
          <cell r="C130">
            <v>44908</v>
          </cell>
        </row>
        <row r="131">
          <cell r="A131" t="str">
            <v>HP12320080001674420</v>
          </cell>
          <cell r="B131" t="str">
            <v>4202032/P</v>
          </cell>
          <cell r="C131">
            <v>44908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66BD-A5BD-4E5A-A341-FF86E76638B9}">
  <dimension ref="A1:W268"/>
  <sheetViews>
    <sheetView tabSelected="1" zoomScale="85" zoomScaleNormal="85" workbookViewId="0">
      <selection activeCell="N251" sqref="N251"/>
    </sheetView>
  </sheetViews>
  <sheetFormatPr defaultRowHeight="17.399999999999999" x14ac:dyDescent="0.3"/>
  <cols>
    <col min="1" max="1" width="8.109375" style="15" bestFit="1" customWidth="1"/>
    <col min="2" max="2" width="10.44140625" style="15" bestFit="1" customWidth="1"/>
    <col min="3" max="3" width="9.109375" style="15" bestFit="1" customWidth="1"/>
    <col min="4" max="4" width="15.33203125" style="15" customWidth="1"/>
    <col min="5" max="5" width="29.88671875" style="15" bestFit="1" customWidth="1"/>
    <col min="6" max="6" width="47.33203125" style="15" customWidth="1"/>
    <col min="7" max="7" width="48.44140625" style="15" customWidth="1"/>
    <col min="8" max="8" width="29.109375" style="15" customWidth="1"/>
    <col min="9" max="9" width="39.109375" style="15" customWidth="1"/>
    <col min="10" max="10" width="29.109375" style="15" customWidth="1"/>
    <col min="11" max="11" width="12.33203125" style="16" customWidth="1"/>
    <col min="12" max="12" width="16.77734375" style="16" customWidth="1"/>
    <col min="13" max="13" width="16.6640625" style="16" customWidth="1"/>
    <col min="14" max="14" width="28.5546875" style="15" customWidth="1"/>
    <col min="15" max="15" width="14.6640625" style="15" customWidth="1"/>
    <col min="16" max="16" width="17.33203125" style="15" customWidth="1"/>
    <col min="17" max="17" width="13.44140625" style="19" customWidth="1"/>
    <col min="18" max="18" width="13.88671875" style="19" customWidth="1"/>
    <col min="19" max="19" width="15.5546875" style="20" customWidth="1"/>
    <col min="20" max="20" width="17.109375" style="16" customWidth="1"/>
    <col min="21" max="21" width="14.6640625" style="21" bestFit="1" customWidth="1"/>
    <col min="22" max="22" width="90.109375" style="15" customWidth="1"/>
    <col min="23" max="23" width="63.33203125" style="15" bestFit="1" customWidth="1"/>
    <col min="24" max="16384" width="8.88671875" style="15"/>
  </cols>
  <sheetData>
    <row r="1" spans="1:23" s="10" customFormat="1" ht="52.2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1" t="s">
        <v>16</v>
      </c>
      <c r="R1" s="11" t="s">
        <v>17</v>
      </c>
      <c r="S1" s="12" t="s">
        <v>18</v>
      </c>
      <c r="T1" s="13" t="s">
        <v>19</v>
      </c>
      <c r="U1" s="14" t="s">
        <v>14</v>
      </c>
      <c r="V1" s="10" t="s">
        <v>20</v>
      </c>
      <c r="W1" s="10" t="s">
        <v>21</v>
      </c>
    </row>
    <row r="2" spans="1:23" ht="17.399999999999999" customHeight="1" x14ac:dyDescent="0.3">
      <c r="A2" s="15">
        <v>1</v>
      </c>
      <c r="B2" s="15" t="s">
        <v>22</v>
      </c>
      <c r="D2" s="16" t="s">
        <v>23</v>
      </c>
      <c r="E2" s="17" t="s">
        <v>24</v>
      </c>
      <c r="F2" s="17" t="s">
        <v>25</v>
      </c>
      <c r="G2" s="17" t="s">
        <v>26</v>
      </c>
      <c r="H2" s="17" t="s">
        <v>27</v>
      </c>
      <c r="I2" s="17" t="s">
        <v>28</v>
      </c>
      <c r="J2" s="17" t="s">
        <v>29</v>
      </c>
      <c r="K2" s="18">
        <v>2</v>
      </c>
      <c r="L2" s="18">
        <v>199393</v>
      </c>
      <c r="M2" s="18">
        <v>49345</v>
      </c>
      <c r="P2" s="15" t="s">
        <v>30</v>
      </c>
      <c r="Q2" s="19">
        <v>202209</v>
      </c>
      <c r="R2" s="19" t="e" cm="1">
        <f t="array" ref="R2">_xlfn.XLOOKUP(E2,[1]DEc!$A:$A,[1]DEc!$B:$C)</f>
        <v>#N/A</v>
      </c>
      <c r="T2" s="16" t="s">
        <v>31</v>
      </c>
      <c r="U2" s="21">
        <v>44819</v>
      </c>
      <c r="V2" s="15" t="s">
        <v>32</v>
      </c>
      <c r="W2" s="15" t="s">
        <v>33</v>
      </c>
    </row>
    <row r="3" spans="1:23" ht="17.399999999999999" customHeight="1" x14ac:dyDescent="0.3">
      <c r="A3" s="15">
        <v>2</v>
      </c>
      <c r="B3" s="15" t="s">
        <v>22</v>
      </c>
      <c r="C3" s="15" t="s">
        <v>34</v>
      </c>
      <c r="D3" s="16" t="s">
        <v>23</v>
      </c>
      <c r="E3" s="17" t="s">
        <v>35</v>
      </c>
      <c r="F3" s="17" t="s">
        <v>36</v>
      </c>
      <c r="G3" s="17" t="s">
        <v>37</v>
      </c>
      <c r="H3" s="17" t="s">
        <v>38</v>
      </c>
      <c r="I3" s="17" t="s">
        <v>39</v>
      </c>
      <c r="J3" s="17" t="s">
        <v>40</v>
      </c>
      <c r="K3" s="18">
        <v>0.5</v>
      </c>
      <c r="L3" s="18">
        <v>24177</v>
      </c>
      <c r="M3" s="18">
        <v>12331</v>
      </c>
      <c r="P3" s="15" t="s">
        <v>30</v>
      </c>
      <c r="Q3" s="19">
        <v>202209</v>
      </c>
      <c r="R3" s="19" t="e" cm="1">
        <f t="array" ref="R3">_xlfn.XLOOKUP(E3,[1]DEc!$A:$A,[1]DEc!$B:$C)</f>
        <v>#N/A</v>
      </c>
      <c r="T3" s="16" t="s">
        <v>41</v>
      </c>
      <c r="U3" s="21">
        <v>44819</v>
      </c>
      <c r="V3" s="15" t="s">
        <v>42</v>
      </c>
      <c r="W3" s="15" t="s">
        <v>33</v>
      </c>
    </row>
    <row r="4" spans="1:23" ht="17.399999999999999" customHeight="1" x14ac:dyDescent="0.3">
      <c r="A4" s="15">
        <v>3</v>
      </c>
      <c r="B4" s="15" t="s">
        <v>22</v>
      </c>
      <c r="C4" s="15" t="s">
        <v>34</v>
      </c>
      <c r="D4" s="16" t="s">
        <v>23</v>
      </c>
      <c r="E4" s="17" t="s">
        <v>43</v>
      </c>
      <c r="F4" s="17" t="s">
        <v>44</v>
      </c>
      <c r="G4" s="17" t="s">
        <v>45</v>
      </c>
      <c r="H4" s="17" t="s">
        <v>38</v>
      </c>
      <c r="I4" s="17" t="s">
        <v>39</v>
      </c>
      <c r="J4" s="17" t="s">
        <v>40</v>
      </c>
      <c r="K4" s="18">
        <v>1.1000000000000001</v>
      </c>
      <c r="L4" s="18">
        <v>34180</v>
      </c>
      <c r="M4" s="18">
        <v>20850</v>
      </c>
      <c r="P4" s="15" t="s">
        <v>30</v>
      </c>
      <c r="Q4" s="19">
        <v>202209</v>
      </c>
      <c r="R4" s="19" t="e" cm="1">
        <f t="array" ref="R4">_xlfn.XLOOKUP(E4,[1]DEc!$A:$A,[1]DEc!$B:$C)</f>
        <v>#N/A</v>
      </c>
      <c r="T4" s="16" t="s">
        <v>46</v>
      </c>
      <c r="U4" s="21">
        <v>44819</v>
      </c>
      <c r="V4" s="15" t="s">
        <v>47</v>
      </c>
      <c r="W4" s="15" t="s">
        <v>33</v>
      </c>
    </row>
    <row r="5" spans="1:23" ht="17.399999999999999" customHeight="1" x14ac:dyDescent="0.3">
      <c r="A5" s="15">
        <v>4</v>
      </c>
      <c r="B5" s="15" t="s">
        <v>22</v>
      </c>
      <c r="D5" s="16" t="s">
        <v>23</v>
      </c>
      <c r="E5" s="17" t="s">
        <v>48</v>
      </c>
      <c r="F5" s="17" t="s">
        <v>49</v>
      </c>
      <c r="G5" s="17" t="s">
        <v>50</v>
      </c>
      <c r="H5" s="17" t="s">
        <v>51</v>
      </c>
      <c r="I5" s="17" t="s">
        <v>52</v>
      </c>
      <c r="J5" s="17" t="s">
        <v>53</v>
      </c>
      <c r="K5" s="18">
        <v>1.1399999999999999</v>
      </c>
      <c r="L5" s="18">
        <v>138950</v>
      </c>
      <c r="M5" s="18">
        <v>50022</v>
      </c>
      <c r="P5" s="15" t="s">
        <v>54</v>
      </c>
      <c r="R5" s="19" t="e" cm="1">
        <f t="array" ref="R5">_xlfn.XLOOKUP(E5,[1]DEc!$A:$A,[1]DEc!$B:$C)</f>
        <v>#N/A</v>
      </c>
      <c r="V5" s="21" t="s">
        <v>55</v>
      </c>
    </row>
    <row r="6" spans="1:23" ht="17.399999999999999" customHeight="1" x14ac:dyDescent="0.3">
      <c r="A6" s="15">
        <v>5</v>
      </c>
      <c r="B6" s="15" t="s">
        <v>22</v>
      </c>
      <c r="C6" s="15" t="s">
        <v>34</v>
      </c>
      <c r="D6" s="16" t="s">
        <v>23</v>
      </c>
      <c r="E6" s="17" t="s">
        <v>56</v>
      </c>
      <c r="F6" s="17" t="s">
        <v>57</v>
      </c>
      <c r="G6" s="17" t="s">
        <v>58</v>
      </c>
      <c r="H6" s="17" t="s">
        <v>59</v>
      </c>
      <c r="I6" s="17" t="s">
        <v>39</v>
      </c>
      <c r="J6" s="17" t="s">
        <v>60</v>
      </c>
      <c r="K6" s="18">
        <v>2.02</v>
      </c>
      <c r="L6" s="18">
        <v>85675</v>
      </c>
      <c r="M6" s="18">
        <v>25508</v>
      </c>
      <c r="P6" s="15" t="s">
        <v>30</v>
      </c>
      <c r="Q6" s="19">
        <v>202209</v>
      </c>
      <c r="R6" s="19" t="e" cm="1">
        <f t="array" ref="R6">_xlfn.XLOOKUP(E6,[1]DEc!$A:$A,[1]DEc!$B:$C)</f>
        <v>#N/A</v>
      </c>
      <c r="T6" s="16" t="s">
        <v>61</v>
      </c>
      <c r="U6" s="21">
        <v>44819</v>
      </c>
      <c r="V6" s="15" t="s">
        <v>62</v>
      </c>
      <c r="W6" s="15" t="s">
        <v>33</v>
      </c>
    </row>
    <row r="7" spans="1:23" ht="17.399999999999999" customHeight="1" x14ac:dyDescent="0.3">
      <c r="A7" s="15">
        <v>6</v>
      </c>
      <c r="D7" s="16" t="s">
        <v>23</v>
      </c>
      <c r="E7" s="17" t="s">
        <v>63</v>
      </c>
      <c r="F7" s="17" t="s">
        <v>64</v>
      </c>
      <c r="G7" s="17" t="s">
        <v>65</v>
      </c>
      <c r="H7" s="17" t="s">
        <v>59</v>
      </c>
      <c r="I7" s="17" t="s">
        <v>39</v>
      </c>
      <c r="J7" s="17" t="s">
        <v>60</v>
      </c>
      <c r="K7" s="18">
        <v>2</v>
      </c>
      <c r="L7" s="18">
        <v>96336</v>
      </c>
      <c r="M7" s="18">
        <v>51639</v>
      </c>
      <c r="P7" s="15" t="s">
        <v>30</v>
      </c>
      <c r="R7" s="19" t="e" cm="1">
        <f t="array" ref="R7">_xlfn.XLOOKUP(E7,[1]DEc!$A:$A,[1]DEc!$B:$C)</f>
        <v>#N/A</v>
      </c>
    </row>
    <row r="8" spans="1:23" ht="17.399999999999999" customHeight="1" x14ac:dyDescent="0.3">
      <c r="A8" s="15">
        <v>7</v>
      </c>
      <c r="B8" s="15" t="s">
        <v>22</v>
      </c>
      <c r="C8" s="15" t="s">
        <v>34</v>
      </c>
      <c r="D8" s="16" t="s">
        <v>23</v>
      </c>
      <c r="E8" s="17" t="s">
        <v>66</v>
      </c>
      <c r="F8" s="17" t="s">
        <v>67</v>
      </c>
      <c r="G8" s="17" t="s">
        <v>68</v>
      </c>
      <c r="H8" s="17" t="s">
        <v>69</v>
      </c>
      <c r="I8" s="17" t="s">
        <v>39</v>
      </c>
      <c r="J8" s="17" t="s">
        <v>40</v>
      </c>
      <c r="K8" s="18">
        <v>2</v>
      </c>
      <c r="L8" s="18">
        <v>34180</v>
      </c>
      <c r="M8" s="18">
        <v>20850</v>
      </c>
      <c r="P8" s="15" t="s">
        <v>70</v>
      </c>
      <c r="Q8" s="19">
        <v>202209</v>
      </c>
      <c r="R8" s="19" t="e" cm="1">
        <f t="array" ref="R8">_xlfn.XLOOKUP(E8,[1]DEc!$A:$A,[1]DEc!$B:$C)</f>
        <v>#N/A</v>
      </c>
      <c r="T8" s="16" t="s">
        <v>71</v>
      </c>
      <c r="U8" s="21">
        <v>44819</v>
      </c>
      <c r="V8" s="15" t="s">
        <v>72</v>
      </c>
      <c r="W8" s="15" t="s">
        <v>33</v>
      </c>
    </row>
    <row r="9" spans="1:23" ht="17.399999999999999" customHeight="1" x14ac:dyDescent="0.3">
      <c r="A9" s="15">
        <v>8</v>
      </c>
      <c r="B9" s="15" t="s">
        <v>22</v>
      </c>
      <c r="C9" s="15" t="s">
        <v>34</v>
      </c>
      <c r="D9" s="16" t="s">
        <v>23</v>
      </c>
      <c r="E9" s="17" t="s">
        <v>73</v>
      </c>
      <c r="F9" s="17" t="s">
        <v>74</v>
      </c>
      <c r="G9" s="17" t="s">
        <v>75</v>
      </c>
      <c r="H9" s="17" t="s">
        <v>76</v>
      </c>
      <c r="I9" s="17" t="s">
        <v>77</v>
      </c>
      <c r="J9" s="17" t="s">
        <v>40</v>
      </c>
      <c r="K9" s="18">
        <v>1</v>
      </c>
      <c r="L9" s="18">
        <v>24177</v>
      </c>
      <c r="M9" s="18">
        <v>14748</v>
      </c>
      <c r="P9" s="15" t="s">
        <v>54</v>
      </c>
      <c r="Q9" s="19">
        <v>202209</v>
      </c>
      <c r="R9" s="19" t="e" cm="1">
        <f t="array" ref="R9">_xlfn.XLOOKUP(E9,[1]DEc!$A:$A,[1]DEc!$B:$C)</f>
        <v>#N/A</v>
      </c>
      <c r="T9" s="16" t="s">
        <v>78</v>
      </c>
      <c r="U9" s="21">
        <v>44830</v>
      </c>
      <c r="V9" s="15" t="s">
        <v>79</v>
      </c>
      <c r="W9" s="15" t="s">
        <v>80</v>
      </c>
    </row>
    <row r="10" spans="1:23" ht="17.399999999999999" customHeight="1" x14ac:dyDescent="0.3">
      <c r="A10" s="15">
        <v>9</v>
      </c>
      <c r="B10" s="15" t="s">
        <v>22</v>
      </c>
      <c r="D10" s="16" t="s">
        <v>23</v>
      </c>
      <c r="E10" s="17" t="s">
        <v>81</v>
      </c>
      <c r="F10" s="17" t="s">
        <v>82</v>
      </c>
      <c r="G10" s="17" t="s">
        <v>83</v>
      </c>
      <c r="H10" s="17" t="s">
        <v>84</v>
      </c>
      <c r="I10" s="17" t="s">
        <v>85</v>
      </c>
      <c r="J10" s="17" t="s">
        <v>86</v>
      </c>
      <c r="K10" s="18">
        <v>1.65</v>
      </c>
      <c r="L10" s="18">
        <v>170537</v>
      </c>
      <c r="M10" s="18">
        <v>75341</v>
      </c>
      <c r="P10" s="15" t="s">
        <v>30</v>
      </c>
      <c r="Q10" s="19">
        <v>202209</v>
      </c>
      <c r="R10" s="19" t="e" cm="1">
        <f t="array" ref="R10">_xlfn.XLOOKUP(E10,[1]DEc!$A:$A,[1]DEc!$B:$C)</f>
        <v>#N/A</v>
      </c>
      <c r="T10" s="16" t="s">
        <v>87</v>
      </c>
      <c r="U10" s="21">
        <v>44826</v>
      </c>
      <c r="V10" s="15" t="s">
        <v>88</v>
      </c>
      <c r="W10" s="15" t="s">
        <v>33</v>
      </c>
    </row>
    <row r="11" spans="1:23" ht="17.399999999999999" customHeight="1" x14ac:dyDescent="0.3">
      <c r="A11" s="15">
        <v>10</v>
      </c>
      <c r="B11" s="15" t="s">
        <v>22</v>
      </c>
      <c r="D11" s="16" t="s">
        <v>23</v>
      </c>
      <c r="E11" s="17" t="s">
        <v>89</v>
      </c>
      <c r="F11" s="17" t="s">
        <v>90</v>
      </c>
      <c r="G11" s="17" t="s">
        <v>91</v>
      </c>
      <c r="H11" s="17" t="s">
        <v>27</v>
      </c>
      <c r="I11" s="17" t="s">
        <v>28</v>
      </c>
      <c r="J11" s="17" t="s">
        <v>86</v>
      </c>
      <c r="K11" s="18">
        <v>1.1000000000000001</v>
      </c>
      <c r="L11" s="18">
        <v>129972</v>
      </c>
      <c r="M11" s="18">
        <v>56408</v>
      </c>
      <c r="P11" s="15" t="s">
        <v>30</v>
      </c>
      <c r="Q11" s="19">
        <v>202209</v>
      </c>
      <c r="R11" s="19" t="e" cm="1">
        <f t="array" ref="R11">_xlfn.XLOOKUP(E11,[1]DEc!$A:$A,[1]DEc!$B:$C)</f>
        <v>#N/A</v>
      </c>
      <c r="T11" s="16" t="s">
        <v>92</v>
      </c>
      <c r="U11" s="21">
        <v>44819</v>
      </c>
      <c r="V11" s="15" t="s">
        <v>93</v>
      </c>
      <c r="W11" s="15" t="s">
        <v>33</v>
      </c>
    </row>
    <row r="12" spans="1:23" x14ac:dyDescent="0.3">
      <c r="A12" s="15">
        <v>11</v>
      </c>
      <c r="B12" s="15" t="s">
        <v>22</v>
      </c>
      <c r="C12" s="15" t="s">
        <v>34</v>
      </c>
      <c r="D12" s="16" t="s">
        <v>94</v>
      </c>
      <c r="E12" s="17" t="s">
        <v>95</v>
      </c>
      <c r="F12" s="17" t="s">
        <v>96</v>
      </c>
      <c r="G12" s="17" t="s">
        <v>97</v>
      </c>
      <c r="H12" s="17" t="s">
        <v>98</v>
      </c>
      <c r="I12" s="17" t="s">
        <v>28</v>
      </c>
      <c r="J12" s="17" t="s">
        <v>60</v>
      </c>
      <c r="K12" s="18">
        <v>2.02</v>
      </c>
      <c r="L12" s="18">
        <v>80162</v>
      </c>
      <c r="M12" s="18">
        <v>34037</v>
      </c>
      <c r="N12" s="15" t="s">
        <v>99</v>
      </c>
      <c r="O12" s="21">
        <v>44812</v>
      </c>
      <c r="P12" s="15" t="s">
        <v>30</v>
      </c>
      <c r="Q12" s="19">
        <v>202209</v>
      </c>
      <c r="R12" s="19" t="e" cm="1">
        <f t="array" ref="R12">_xlfn.XLOOKUP(E12,[1]DEc!$A:$A,[1]DEc!$B:$C)</f>
        <v>#N/A</v>
      </c>
      <c r="T12" s="16" t="s">
        <v>100</v>
      </c>
      <c r="U12" s="21">
        <v>44811</v>
      </c>
      <c r="V12" s="15" t="s">
        <v>101</v>
      </c>
      <c r="W12" s="15" t="s">
        <v>33</v>
      </c>
    </row>
    <row r="13" spans="1:23" x14ac:dyDescent="0.3">
      <c r="A13" s="15">
        <v>12</v>
      </c>
      <c r="B13" s="15" t="s">
        <v>22</v>
      </c>
      <c r="C13" s="15" t="s">
        <v>34</v>
      </c>
      <c r="D13" s="16" t="s">
        <v>94</v>
      </c>
      <c r="E13" s="17" t="s">
        <v>102</v>
      </c>
      <c r="F13" s="17" t="s">
        <v>103</v>
      </c>
      <c r="G13" s="17" t="s">
        <v>104</v>
      </c>
      <c r="H13" s="17" t="s">
        <v>105</v>
      </c>
      <c r="I13" s="17" t="s">
        <v>106</v>
      </c>
      <c r="J13" s="17" t="s">
        <v>60</v>
      </c>
      <c r="K13" s="18">
        <v>3.94</v>
      </c>
      <c r="L13" s="18">
        <v>165304</v>
      </c>
      <c r="M13" s="18">
        <v>80295</v>
      </c>
      <c r="N13" s="15" t="s">
        <v>99</v>
      </c>
      <c r="O13" s="21">
        <v>44812</v>
      </c>
      <c r="P13" s="15" t="s">
        <v>107</v>
      </c>
      <c r="Q13" s="19">
        <v>202210</v>
      </c>
      <c r="R13" s="19" t="e" cm="1">
        <f t="array" ref="R13">_xlfn.XLOOKUP(E13,[1]DEc!$A:$A,[1]DEc!$B:$C)</f>
        <v>#N/A</v>
      </c>
      <c r="T13" s="16">
        <v>4200717</v>
      </c>
      <c r="U13" s="21">
        <v>44861</v>
      </c>
      <c r="V13" s="15" t="s">
        <v>108</v>
      </c>
    </row>
    <row r="14" spans="1:23" ht="18" customHeight="1" x14ac:dyDescent="0.3">
      <c r="A14" s="15">
        <v>13</v>
      </c>
      <c r="D14" s="16" t="s">
        <v>94</v>
      </c>
      <c r="E14" s="17" t="s">
        <v>109</v>
      </c>
      <c r="F14" s="17" t="s">
        <v>110</v>
      </c>
      <c r="G14" s="17" t="s">
        <v>111</v>
      </c>
      <c r="H14" s="17" t="s">
        <v>112</v>
      </c>
      <c r="I14" s="17" t="s">
        <v>106</v>
      </c>
      <c r="J14" s="17" t="s">
        <v>113</v>
      </c>
      <c r="K14" s="18">
        <v>1.5</v>
      </c>
      <c r="L14" s="18">
        <v>153248</v>
      </c>
      <c r="M14" s="18">
        <v>37824</v>
      </c>
      <c r="N14" s="15" t="s">
        <v>99</v>
      </c>
      <c r="O14" s="21">
        <v>44812</v>
      </c>
      <c r="P14" s="15" t="s">
        <v>107</v>
      </c>
      <c r="R14" s="19" t="e" cm="1">
        <f t="array" ref="R14">_xlfn.XLOOKUP(E14,[1]DEc!$A:$A,[1]DEc!$B:$C)</f>
        <v>#N/A</v>
      </c>
    </row>
    <row r="15" spans="1:23" ht="19.8" customHeight="1" x14ac:dyDescent="0.3">
      <c r="A15" s="15">
        <v>14</v>
      </c>
      <c r="B15" s="15" t="s">
        <v>22</v>
      </c>
      <c r="D15" s="16" t="s">
        <v>94</v>
      </c>
      <c r="E15" s="17" t="s">
        <v>114</v>
      </c>
      <c r="F15" s="17" t="s">
        <v>115</v>
      </c>
      <c r="G15" s="17" t="s">
        <v>116</v>
      </c>
      <c r="H15" s="17" t="s">
        <v>117</v>
      </c>
      <c r="I15" s="17" t="s">
        <v>39</v>
      </c>
      <c r="J15" s="17" t="s">
        <v>60</v>
      </c>
      <c r="K15" s="18">
        <v>1.57</v>
      </c>
      <c r="L15" s="18">
        <v>77735</v>
      </c>
      <c r="M15" s="18">
        <v>38660</v>
      </c>
      <c r="N15" s="15" t="s">
        <v>99</v>
      </c>
      <c r="O15" s="21">
        <v>44812</v>
      </c>
      <c r="P15" s="15" t="s">
        <v>70</v>
      </c>
      <c r="Q15" s="19">
        <v>202209</v>
      </c>
      <c r="R15" s="19" t="e" cm="1">
        <f t="array" ref="R15">_xlfn.XLOOKUP(E15,[1]DEc!$A:$A,[1]DEc!$B:$C)</f>
        <v>#N/A</v>
      </c>
      <c r="T15" s="16" t="s">
        <v>118</v>
      </c>
      <c r="U15" s="21">
        <v>44826</v>
      </c>
      <c r="V15" s="15" t="s">
        <v>119</v>
      </c>
      <c r="W15" s="15" t="s">
        <v>120</v>
      </c>
    </row>
    <row r="16" spans="1:23" ht="20.399999999999999" customHeight="1" x14ac:dyDescent="0.3">
      <c r="A16" s="15">
        <v>15</v>
      </c>
      <c r="B16" s="15" t="s">
        <v>22</v>
      </c>
      <c r="C16" s="15" t="s">
        <v>34</v>
      </c>
      <c r="D16" s="16" t="s">
        <v>94</v>
      </c>
      <c r="E16" s="17" t="s">
        <v>121</v>
      </c>
      <c r="F16" s="17" t="s">
        <v>122</v>
      </c>
      <c r="G16" s="17" t="s">
        <v>123</v>
      </c>
      <c r="H16" s="17" t="s">
        <v>117</v>
      </c>
      <c r="I16" s="17" t="s">
        <v>39</v>
      </c>
      <c r="J16" s="17" t="s">
        <v>60</v>
      </c>
      <c r="K16" s="18">
        <v>1.61</v>
      </c>
      <c r="L16" s="18">
        <v>84777</v>
      </c>
      <c r="M16" s="18">
        <v>45209</v>
      </c>
      <c r="N16" s="15" t="s">
        <v>99</v>
      </c>
      <c r="O16" s="21">
        <v>44812</v>
      </c>
      <c r="P16" s="15" t="s">
        <v>70</v>
      </c>
      <c r="Q16" s="19">
        <v>202209</v>
      </c>
      <c r="R16" s="19" t="e" cm="1">
        <f t="array" ref="R16">_xlfn.XLOOKUP(E16,[1]DEc!$A:$A,[1]DEc!$B:$C)</f>
        <v>#N/A</v>
      </c>
      <c r="T16" s="16" t="s">
        <v>124</v>
      </c>
      <c r="U16" s="21">
        <v>44826</v>
      </c>
      <c r="V16" s="15" t="s">
        <v>125</v>
      </c>
      <c r="W16" s="15" t="s">
        <v>120</v>
      </c>
    </row>
    <row r="17" spans="1:23" ht="19.2" customHeight="1" x14ac:dyDescent="0.3">
      <c r="A17" s="15">
        <v>16</v>
      </c>
      <c r="B17" s="15" t="s">
        <v>22</v>
      </c>
      <c r="C17" s="15" t="s">
        <v>34</v>
      </c>
      <c r="D17" s="16" t="s">
        <v>94</v>
      </c>
      <c r="E17" s="17" t="s">
        <v>126</v>
      </c>
      <c r="F17" s="17" t="s">
        <v>127</v>
      </c>
      <c r="G17" s="17" t="s">
        <v>128</v>
      </c>
      <c r="H17" s="17" t="s">
        <v>117</v>
      </c>
      <c r="I17" s="17" t="s">
        <v>39</v>
      </c>
      <c r="J17" s="17" t="s">
        <v>60</v>
      </c>
      <c r="K17" s="18">
        <v>1.45</v>
      </c>
      <c r="L17" s="18">
        <v>76410</v>
      </c>
      <c r="M17" s="18">
        <v>43120</v>
      </c>
      <c r="N17" s="15" t="s">
        <v>99</v>
      </c>
      <c r="O17" s="21">
        <v>44812</v>
      </c>
      <c r="P17" s="15" t="s">
        <v>70</v>
      </c>
      <c r="Q17" s="19">
        <v>202209</v>
      </c>
      <c r="R17" s="19" t="e" cm="1">
        <f t="array" ref="R17">_xlfn.XLOOKUP(E17,[1]DEc!$A:$A,[1]DEc!$B:$C)</f>
        <v>#N/A</v>
      </c>
      <c r="T17" s="16" t="s">
        <v>129</v>
      </c>
      <c r="U17" s="21">
        <v>44826</v>
      </c>
      <c r="V17" s="15" t="s">
        <v>130</v>
      </c>
      <c r="W17" s="15" t="s">
        <v>120</v>
      </c>
    </row>
    <row r="18" spans="1:23" x14ac:dyDescent="0.3">
      <c r="A18" s="15">
        <v>17</v>
      </c>
      <c r="B18" s="15" t="s">
        <v>22</v>
      </c>
      <c r="D18" s="16" t="s">
        <v>94</v>
      </c>
      <c r="E18" s="17" t="s">
        <v>131</v>
      </c>
      <c r="F18" s="17" t="s">
        <v>132</v>
      </c>
      <c r="G18" s="17" t="s">
        <v>133</v>
      </c>
      <c r="H18" s="17" t="s">
        <v>51</v>
      </c>
      <c r="I18" s="17" t="s">
        <v>52</v>
      </c>
      <c r="J18" s="17" t="s">
        <v>53</v>
      </c>
      <c r="K18" s="18">
        <v>0.91</v>
      </c>
      <c r="L18" s="18">
        <v>93352</v>
      </c>
      <c r="M18" s="18">
        <v>14936</v>
      </c>
      <c r="N18" s="15" t="s">
        <v>99</v>
      </c>
      <c r="O18" s="21">
        <v>44812</v>
      </c>
      <c r="P18" s="15" t="s">
        <v>54</v>
      </c>
      <c r="R18" s="19" t="e" cm="1">
        <f t="array" ref="R18">_xlfn.XLOOKUP(E18,[1]DEc!$A:$A,[1]DEc!$B:$C)</f>
        <v>#N/A</v>
      </c>
      <c r="V18" s="21" t="s">
        <v>134</v>
      </c>
    </row>
    <row r="19" spans="1:23" x14ac:dyDescent="0.3">
      <c r="A19" s="15">
        <v>18</v>
      </c>
      <c r="B19" s="15" t="s">
        <v>22</v>
      </c>
      <c r="D19" s="16" t="s">
        <v>94</v>
      </c>
      <c r="E19" s="17" t="s">
        <v>135</v>
      </c>
      <c r="F19" s="17" t="s">
        <v>136</v>
      </c>
      <c r="G19" s="17" t="s">
        <v>137</v>
      </c>
      <c r="H19" s="17" t="s">
        <v>51</v>
      </c>
      <c r="I19" s="17" t="s">
        <v>52</v>
      </c>
      <c r="J19" s="17" t="s">
        <v>138</v>
      </c>
      <c r="K19" s="18">
        <v>1.2</v>
      </c>
      <c r="L19" s="18">
        <v>128221</v>
      </c>
      <c r="M19" s="18">
        <v>36739</v>
      </c>
      <c r="N19" s="15" t="s">
        <v>99</v>
      </c>
      <c r="O19" s="21">
        <v>44812</v>
      </c>
      <c r="P19" s="15" t="s">
        <v>54</v>
      </c>
      <c r="R19" s="19" t="e" cm="1">
        <f t="array" ref="R19">_xlfn.XLOOKUP(E19,[1]DEc!$A:$A,[1]DEc!$B:$C)</f>
        <v>#N/A</v>
      </c>
      <c r="V19" s="21" t="s">
        <v>139</v>
      </c>
    </row>
    <row r="20" spans="1:23" x14ac:dyDescent="0.3">
      <c r="A20" s="15">
        <v>19</v>
      </c>
      <c r="B20" s="15" t="s">
        <v>22</v>
      </c>
      <c r="D20" s="16" t="s">
        <v>94</v>
      </c>
      <c r="E20" s="17" t="s">
        <v>140</v>
      </c>
      <c r="F20" s="17" t="s">
        <v>141</v>
      </c>
      <c r="G20" s="17" t="s">
        <v>142</v>
      </c>
      <c r="H20" s="17" t="s">
        <v>51</v>
      </c>
      <c r="I20" s="17" t="s">
        <v>52</v>
      </c>
      <c r="J20" s="17" t="s">
        <v>53</v>
      </c>
      <c r="K20" s="18">
        <v>1.2</v>
      </c>
      <c r="L20" s="18">
        <v>143744</v>
      </c>
      <c r="M20" s="18">
        <v>22999</v>
      </c>
      <c r="N20" s="15" t="s">
        <v>99</v>
      </c>
      <c r="O20" s="21">
        <v>44812</v>
      </c>
      <c r="P20" s="15" t="s">
        <v>54</v>
      </c>
      <c r="R20" s="19" t="e" cm="1">
        <f t="array" ref="R20">_xlfn.XLOOKUP(E20,[1]DEc!$A:$A,[1]DEc!$B:$C)</f>
        <v>#N/A</v>
      </c>
      <c r="V20" s="21" t="s">
        <v>143</v>
      </c>
    </row>
    <row r="21" spans="1:23" x14ac:dyDescent="0.3">
      <c r="A21" s="15">
        <v>20</v>
      </c>
      <c r="B21" s="15" t="s">
        <v>22</v>
      </c>
      <c r="C21" s="15" t="s">
        <v>34</v>
      </c>
      <c r="D21" s="16" t="s">
        <v>94</v>
      </c>
      <c r="E21" s="17" t="s">
        <v>144</v>
      </c>
      <c r="F21" s="17" t="s">
        <v>145</v>
      </c>
      <c r="G21" s="17" t="s">
        <v>146</v>
      </c>
      <c r="H21" s="17" t="s">
        <v>147</v>
      </c>
      <c r="I21" s="17" t="s">
        <v>52</v>
      </c>
      <c r="J21" s="17" t="s">
        <v>53</v>
      </c>
      <c r="K21" s="18">
        <v>0.72</v>
      </c>
      <c r="L21" s="18">
        <v>103703</v>
      </c>
      <c r="M21" s="18">
        <v>21416</v>
      </c>
      <c r="N21" s="15" t="s">
        <v>99</v>
      </c>
      <c r="O21" s="21">
        <v>44812</v>
      </c>
      <c r="P21" s="15" t="s">
        <v>54</v>
      </c>
      <c r="Q21" s="19">
        <v>202209</v>
      </c>
      <c r="R21" s="19" t="e" cm="1">
        <f t="array" ref="R21">_xlfn.XLOOKUP(E21,[1]DEc!$A:$A,[1]DEc!$B:$C)</f>
        <v>#N/A</v>
      </c>
      <c r="T21" s="16" t="s">
        <v>148</v>
      </c>
      <c r="U21" s="21">
        <v>44830</v>
      </c>
      <c r="V21" s="15" t="s">
        <v>149</v>
      </c>
      <c r="W21" s="15" t="s">
        <v>80</v>
      </c>
    </row>
    <row r="22" spans="1:23" x14ac:dyDescent="0.3">
      <c r="A22" s="15">
        <v>21</v>
      </c>
      <c r="B22" s="15" t="s">
        <v>22</v>
      </c>
      <c r="C22" s="15" t="s">
        <v>34</v>
      </c>
      <c r="D22" s="16" t="s">
        <v>94</v>
      </c>
      <c r="E22" s="17" t="s">
        <v>150</v>
      </c>
      <c r="F22" s="17" t="s">
        <v>151</v>
      </c>
      <c r="G22" s="17" t="s">
        <v>152</v>
      </c>
      <c r="H22" s="17" t="s">
        <v>153</v>
      </c>
      <c r="I22" s="17" t="s">
        <v>154</v>
      </c>
      <c r="J22" s="17" t="s">
        <v>155</v>
      </c>
      <c r="K22" s="18">
        <v>0.38</v>
      </c>
      <c r="L22" s="18">
        <v>68177</v>
      </c>
      <c r="M22" s="18">
        <v>24954</v>
      </c>
      <c r="N22" s="15" t="s">
        <v>99</v>
      </c>
      <c r="O22" s="21">
        <v>44812</v>
      </c>
      <c r="P22" s="15" t="s">
        <v>54</v>
      </c>
      <c r="Q22" s="19">
        <v>202209</v>
      </c>
      <c r="R22" s="19" t="e" cm="1">
        <f t="array" ref="R22">_xlfn.XLOOKUP(E22,[1]DEc!$A:$A,[1]DEc!$B:$C)</f>
        <v>#N/A</v>
      </c>
      <c r="T22" s="16" t="s">
        <v>156</v>
      </c>
      <c r="U22" s="21">
        <v>44830</v>
      </c>
      <c r="V22" s="15" t="s">
        <v>157</v>
      </c>
      <c r="W22" s="15" t="s">
        <v>80</v>
      </c>
    </row>
    <row r="23" spans="1:23" x14ac:dyDescent="0.3">
      <c r="A23" s="15">
        <v>22</v>
      </c>
      <c r="B23" s="15" t="s">
        <v>22</v>
      </c>
      <c r="C23" s="15" t="s">
        <v>34</v>
      </c>
      <c r="D23" s="16" t="s">
        <v>94</v>
      </c>
      <c r="E23" s="17" t="s">
        <v>158</v>
      </c>
      <c r="F23" s="17" t="s">
        <v>159</v>
      </c>
      <c r="G23" s="17" t="s">
        <v>160</v>
      </c>
      <c r="H23" s="17" t="s">
        <v>153</v>
      </c>
      <c r="I23" s="17" t="s">
        <v>154</v>
      </c>
      <c r="J23" s="17" t="s">
        <v>155</v>
      </c>
      <c r="K23" s="18">
        <v>0.38</v>
      </c>
      <c r="L23" s="18">
        <v>66139</v>
      </c>
      <c r="M23" s="18">
        <v>22793</v>
      </c>
      <c r="N23" s="15" t="s">
        <v>99</v>
      </c>
      <c r="O23" s="21">
        <v>44812</v>
      </c>
      <c r="P23" s="15" t="s">
        <v>54</v>
      </c>
      <c r="Q23" s="19">
        <v>202209</v>
      </c>
      <c r="R23" s="19" t="e" cm="1">
        <f t="array" ref="R23">_xlfn.XLOOKUP(E23,[1]DEc!$A:$A,[1]DEc!$B:$C)</f>
        <v>#N/A</v>
      </c>
      <c r="T23" s="16" t="s">
        <v>161</v>
      </c>
      <c r="U23" s="21">
        <v>44830</v>
      </c>
      <c r="V23" s="15" t="s">
        <v>162</v>
      </c>
      <c r="W23" s="15" t="s">
        <v>80</v>
      </c>
    </row>
    <row r="24" spans="1:23" x14ac:dyDescent="0.3">
      <c r="A24" s="15">
        <v>23</v>
      </c>
      <c r="B24" s="15" t="s">
        <v>22</v>
      </c>
      <c r="C24" s="15" t="s">
        <v>34</v>
      </c>
      <c r="D24" s="16" t="s">
        <v>94</v>
      </c>
      <c r="E24" s="17" t="s">
        <v>163</v>
      </c>
      <c r="F24" s="17" t="s">
        <v>164</v>
      </c>
      <c r="G24" s="17" t="s">
        <v>165</v>
      </c>
      <c r="H24" s="17" t="s">
        <v>69</v>
      </c>
      <c r="I24" s="17" t="s">
        <v>39</v>
      </c>
      <c r="J24" s="17" t="s">
        <v>40</v>
      </c>
      <c r="K24" s="18">
        <v>1.1000000000000001</v>
      </c>
      <c r="L24" s="18">
        <v>34180</v>
      </c>
      <c r="M24" s="18">
        <v>17432</v>
      </c>
      <c r="N24" s="15" t="s">
        <v>99</v>
      </c>
      <c r="O24" s="21">
        <v>44812</v>
      </c>
      <c r="P24" s="15" t="s">
        <v>70</v>
      </c>
      <c r="Q24" s="19">
        <v>202209</v>
      </c>
      <c r="R24" s="19" t="e" cm="1">
        <f t="array" ref="R24">_xlfn.XLOOKUP(E24,[1]DEc!$A:$A,[1]DEc!$B:$C)</f>
        <v>#N/A</v>
      </c>
      <c r="T24" s="16" t="s">
        <v>166</v>
      </c>
      <c r="U24" s="21">
        <v>44819</v>
      </c>
      <c r="V24" s="15" t="s">
        <v>167</v>
      </c>
      <c r="W24" s="15" t="s">
        <v>33</v>
      </c>
    </row>
    <row r="25" spans="1:23" ht="19.2" customHeight="1" x14ac:dyDescent="0.3">
      <c r="A25" s="15">
        <v>24</v>
      </c>
      <c r="B25" s="15" t="s">
        <v>22</v>
      </c>
      <c r="D25" s="16" t="s">
        <v>94</v>
      </c>
      <c r="E25" s="17" t="s">
        <v>168</v>
      </c>
      <c r="F25" s="17" t="s">
        <v>169</v>
      </c>
      <c r="G25" s="17" t="s">
        <v>170</v>
      </c>
      <c r="H25" s="17" t="s">
        <v>27</v>
      </c>
      <c r="I25" s="17" t="s">
        <v>28</v>
      </c>
      <c r="J25" s="17" t="s">
        <v>113</v>
      </c>
      <c r="K25" s="18">
        <v>1.1000000000000001</v>
      </c>
      <c r="L25" s="18">
        <v>92940</v>
      </c>
      <c r="M25" s="18">
        <v>16493</v>
      </c>
      <c r="N25" s="15" t="s">
        <v>99</v>
      </c>
      <c r="O25" s="21">
        <v>44812</v>
      </c>
      <c r="P25" s="15" t="s">
        <v>30</v>
      </c>
      <c r="R25" s="19" t="e" cm="1">
        <f t="array" ref="R25">_xlfn.XLOOKUP(E25,[1]DEc!$A:$A,[1]DEc!$B:$C)</f>
        <v>#N/A</v>
      </c>
      <c r="V25" s="21" t="s">
        <v>171</v>
      </c>
    </row>
    <row r="26" spans="1:23" ht="18" customHeight="1" x14ac:dyDescent="0.3">
      <c r="A26" s="15">
        <v>25</v>
      </c>
      <c r="B26" s="15" t="s">
        <v>22</v>
      </c>
      <c r="D26" s="16" t="s">
        <v>94</v>
      </c>
      <c r="E26" s="17" t="s">
        <v>172</v>
      </c>
      <c r="F26" s="17" t="s">
        <v>173</v>
      </c>
      <c r="G26" s="17" t="s">
        <v>174</v>
      </c>
      <c r="H26" s="17" t="s">
        <v>27</v>
      </c>
      <c r="I26" s="17" t="s">
        <v>28</v>
      </c>
      <c r="J26" s="17" t="s">
        <v>113</v>
      </c>
      <c r="K26" s="18">
        <v>1.1000000000000001</v>
      </c>
      <c r="L26" s="18">
        <v>95245</v>
      </c>
      <c r="M26" s="18">
        <v>18937</v>
      </c>
      <c r="N26" s="15" t="s">
        <v>99</v>
      </c>
      <c r="O26" s="21">
        <v>44812</v>
      </c>
      <c r="P26" s="15" t="s">
        <v>30</v>
      </c>
      <c r="R26" s="19" t="e" cm="1">
        <f t="array" ref="R26">_xlfn.XLOOKUP(E26,[1]DEc!$A:$A,[1]DEc!$B:$C)</f>
        <v>#N/A</v>
      </c>
      <c r="V26" s="21" t="s">
        <v>175</v>
      </c>
    </row>
    <row r="27" spans="1:23" ht="19.2" customHeight="1" x14ac:dyDescent="0.3">
      <c r="A27" s="15">
        <v>26</v>
      </c>
      <c r="B27" s="15" t="s">
        <v>22</v>
      </c>
      <c r="D27" s="16" t="s">
        <v>94</v>
      </c>
      <c r="E27" s="17" t="s">
        <v>176</v>
      </c>
      <c r="F27" s="17" t="s">
        <v>177</v>
      </c>
      <c r="G27" s="17" t="s">
        <v>178</v>
      </c>
      <c r="H27" s="17" t="s">
        <v>27</v>
      </c>
      <c r="I27" s="17" t="s">
        <v>28</v>
      </c>
      <c r="J27" s="17" t="s">
        <v>86</v>
      </c>
      <c r="K27" s="18">
        <v>2</v>
      </c>
      <c r="L27" s="18">
        <v>171560</v>
      </c>
      <c r="M27" s="18">
        <v>27450</v>
      </c>
      <c r="N27" s="15" t="s">
        <v>99</v>
      </c>
      <c r="O27" s="21">
        <v>44812</v>
      </c>
      <c r="P27" s="15" t="s">
        <v>30</v>
      </c>
      <c r="Q27" s="19">
        <v>202210</v>
      </c>
      <c r="R27" s="19" t="e" cm="1">
        <f t="array" ref="R27">_xlfn.XLOOKUP(E27,[1]DEc!$A:$A,[1]DEc!$B:$C)</f>
        <v>#N/A</v>
      </c>
      <c r="T27" s="16" t="s">
        <v>179</v>
      </c>
      <c r="U27" s="21">
        <v>44863</v>
      </c>
    </row>
    <row r="28" spans="1:23" ht="15" customHeight="1" x14ac:dyDescent="0.3">
      <c r="A28" s="15">
        <v>27</v>
      </c>
      <c r="B28" s="15" t="s">
        <v>22</v>
      </c>
      <c r="D28" s="16" t="s">
        <v>94</v>
      </c>
      <c r="E28" s="17" t="s">
        <v>180</v>
      </c>
      <c r="F28" s="17" t="s">
        <v>181</v>
      </c>
      <c r="G28" s="17" t="s">
        <v>182</v>
      </c>
      <c r="H28" s="17" t="s">
        <v>183</v>
      </c>
      <c r="I28" s="17" t="s">
        <v>184</v>
      </c>
      <c r="J28" s="17" t="s">
        <v>185</v>
      </c>
      <c r="K28" s="18">
        <v>0.89</v>
      </c>
      <c r="L28" s="18">
        <v>124041</v>
      </c>
      <c r="M28" s="18">
        <v>24603</v>
      </c>
      <c r="N28" s="15" t="s">
        <v>99</v>
      </c>
      <c r="O28" s="21">
        <v>44812</v>
      </c>
      <c r="P28" s="15" t="s">
        <v>54</v>
      </c>
      <c r="Q28" s="19">
        <v>202209</v>
      </c>
      <c r="R28" s="19" t="e" cm="1">
        <f t="array" ref="R28">_xlfn.XLOOKUP(E28,[1]DEc!$A:$A,[1]DEc!$B:$C)</f>
        <v>#N/A</v>
      </c>
      <c r="T28" s="16" t="s">
        <v>186</v>
      </c>
      <c r="U28" s="21">
        <v>44830</v>
      </c>
      <c r="V28" s="15" t="s">
        <v>187</v>
      </c>
      <c r="W28" s="15" t="s">
        <v>80</v>
      </c>
    </row>
    <row r="29" spans="1:23" x14ac:dyDescent="0.3">
      <c r="A29" s="15">
        <v>28</v>
      </c>
      <c r="B29" s="15" t="s">
        <v>22</v>
      </c>
      <c r="C29" s="15" t="s">
        <v>34</v>
      </c>
      <c r="D29" s="16" t="s">
        <v>188</v>
      </c>
      <c r="E29" s="22" t="s">
        <v>189</v>
      </c>
      <c r="F29" s="22" t="s">
        <v>190</v>
      </c>
      <c r="G29" s="22" t="s">
        <v>191</v>
      </c>
      <c r="H29" s="22" t="s">
        <v>105</v>
      </c>
      <c r="I29" s="22" t="s">
        <v>106</v>
      </c>
      <c r="J29" s="22" t="s">
        <v>192</v>
      </c>
      <c r="K29" s="23">
        <v>1.6</v>
      </c>
      <c r="L29" s="23">
        <v>153912</v>
      </c>
      <c r="M29" s="23">
        <v>30886</v>
      </c>
      <c r="N29" s="15" t="s">
        <v>193</v>
      </c>
      <c r="O29" s="21">
        <v>44824</v>
      </c>
      <c r="P29" s="15" t="s">
        <v>107</v>
      </c>
      <c r="Q29" s="19">
        <v>202209</v>
      </c>
      <c r="R29" s="19" t="e" cm="1">
        <f t="array" ref="R29">_xlfn.XLOOKUP(E29,[1]DEc!$A:$A,[1]DEc!$B:$C)</f>
        <v>#N/A</v>
      </c>
      <c r="T29" s="16" t="s">
        <v>194</v>
      </c>
      <c r="U29" s="21">
        <v>44825</v>
      </c>
      <c r="V29" s="15" t="s">
        <v>195</v>
      </c>
      <c r="W29" s="15" t="s">
        <v>33</v>
      </c>
    </row>
    <row r="30" spans="1:23" x14ac:dyDescent="0.3">
      <c r="A30" s="15">
        <v>29</v>
      </c>
      <c r="D30" s="16" t="s">
        <v>188</v>
      </c>
      <c r="E30" s="22" t="s">
        <v>196</v>
      </c>
      <c r="F30" s="22" t="s">
        <v>197</v>
      </c>
      <c r="G30" s="22" t="s">
        <v>198</v>
      </c>
      <c r="H30" s="22" t="s">
        <v>199</v>
      </c>
      <c r="I30" s="22" t="s">
        <v>39</v>
      </c>
      <c r="J30" s="22" t="s">
        <v>200</v>
      </c>
      <c r="K30" s="23">
        <v>0.89</v>
      </c>
      <c r="L30" s="23">
        <v>121195</v>
      </c>
      <c r="M30" s="23">
        <v>25681</v>
      </c>
      <c r="N30" s="15" t="s">
        <v>193</v>
      </c>
      <c r="O30" s="21">
        <v>44824</v>
      </c>
      <c r="P30" s="15" t="s">
        <v>30</v>
      </c>
      <c r="R30" s="19" t="e" cm="1">
        <f t="array" ref="R30">_xlfn.XLOOKUP(E30,[1]DEc!$A:$A,[1]DEc!$B:$C)</f>
        <v>#N/A</v>
      </c>
    </row>
    <row r="31" spans="1:23" x14ac:dyDescent="0.3">
      <c r="A31" s="15">
        <v>30</v>
      </c>
      <c r="B31" s="15" t="s">
        <v>22</v>
      </c>
      <c r="D31" s="16" t="s">
        <v>188</v>
      </c>
      <c r="E31" s="22" t="s">
        <v>201</v>
      </c>
      <c r="F31" s="22" t="s">
        <v>202</v>
      </c>
      <c r="G31" s="22" t="s">
        <v>203</v>
      </c>
      <c r="H31" s="22" t="s">
        <v>153</v>
      </c>
      <c r="I31" s="22" t="s">
        <v>28</v>
      </c>
      <c r="J31" s="22" t="s">
        <v>204</v>
      </c>
      <c r="K31" s="23">
        <v>1.04</v>
      </c>
      <c r="L31" s="23">
        <v>103701</v>
      </c>
      <c r="M31" s="23">
        <v>16592</v>
      </c>
      <c r="N31" s="15" t="s">
        <v>193</v>
      </c>
      <c r="O31" s="21">
        <v>44824</v>
      </c>
      <c r="P31" s="15" t="s">
        <v>30</v>
      </c>
      <c r="R31" s="19" t="e" cm="1">
        <f t="array" ref="R31">_xlfn.XLOOKUP(E31,[1]DEc!$A:$A,[1]DEc!$B:$C)</f>
        <v>#N/A</v>
      </c>
      <c r="V31" s="21" t="s">
        <v>205</v>
      </c>
    </row>
    <row r="32" spans="1:23" x14ac:dyDescent="0.3">
      <c r="A32" s="15">
        <v>31</v>
      </c>
      <c r="B32" s="15" t="s">
        <v>22</v>
      </c>
      <c r="C32" s="15" t="s">
        <v>34</v>
      </c>
      <c r="D32" s="16" t="s">
        <v>188</v>
      </c>
      <c r="E32" s="22" t="s">
        <v>206</v>
      </c>
      <c r="F32" s="22" t="s">
        <v>207</v>
      </c>
      <c r="G32" s="22" t="s">
        <v>208</v>
      </c>
      <c r="H32" s="22" t="s">
        <v>69</v>
      </c>
      <c r="I32" s="22" t="s">
        <v>39</v>
      </c>
      <c r="J32" s="22" t="s">
        <v>209</v>
      </c>
      <c r="K32" s="23">
        <v>1.37</v>
      </c>
      <c r="L32" s="23">
        <v>94924</v>
      </c>
      <c r="M32" s="23">
        <v>34172</v>
      </c>
      <c r="N32" s="15" t="s">
        <v>193</v>
      </c>
      <c r="O32" s="21">
        <v>44824</v>
      </c>
      <c r="P32" s="15" t="s">
        <v>70</v>
      </c>
      <c r="Q32" s="19">
        <v>202209</v>
      </c>
      <c r="R32" s="19" t="e" cm="1">
        <f t="array" ref="R32">_xlfn.XLOOKUP(E32,[1]DEc!$A:$A,[1]DEc!$B:$C)</f>
        <v>#N/A</v>
      </c>
      <c r="T32" s="16" t="s">
        <v>210</v>
      </c>
      <c r="U32" s="21">
        <v>44826</v>
      </c>
      <c r="V32" s="15" t="s">
        <v>211</v>
      </c>
      <c r="W32" s="15" t="s">
        <v>33</v>
      </c>
    </row>
    <row r="33" spans="1:23" x14ac:dyDescent="0.3">
      <c r="A33" s="15">
        <v>32</v>
      </c>
      <c r="B33" s="15" t="s">
        <v>22</v>
      </c>
      <c r="C33" s="15" t="s">
        <v>34</v>
      </c>
      <c r="D33" s="16" t="s">
        <v>188</v>
      </c>
      <c r="E33" s="22" t="s">
        <v>212</v>
      </c>
      <c r="F33" s="22" t="s">
        <v>213</v>
      </c>
      <c r="G33" s="22" t="s">
        <v>214</v>
      </c>
      <c r="H33" s="22" t="s">
        <v>105</v>
      </c>
      <c r="I33" s="22" t="s">
        <v>106</v>
      </c>
      <c r="J33" s="22" t="s">
        <v>86</v>
      </c>
      <c r="K33" s="23">
        <v>1.2</v>
      </c>
      <c r="L33" s="23">
        <v>114778</v>
      </c>
      <c r="M33" s="23">
        <v>32186</v>
      </c>
      <c r="N33" s="15" t="s">
        <v>193</v>
      </c>
      <c r="O33" s="21">
        <v>44824</v>
      </c>
      <c r="P33" s="15" t="s">
        <v>107</v>
      </c>
      <c r="Q33" s="19">
        <v>202209</v>
      </c>
      <c r="R33" s="19" t="e" cm="1">
        <f t="array" ref="R33">_xlfn.XLOOKUP(E33,[1]DEc!$A:$A,[1]DEc!$B:$C)</f>
        <v>#N/A</v>
      </c>
      <c r="T33" s="16" t="s">
        <v>215</v>
      </c>
      <c r="U33" s="21">
        <v>44825</v>
      </c>
      <c r="V33" s="15" t="s">
        <v>216</v>
      </c>
      <c r="W33" s="15" t="s">
        <v>33</v>
      </c>
    </row>
    <row r="34" spans="1:23" x14ac:dyDescent="0.3">
      <c r="A34" s="15">
        <v>33</v>
      </c>
      <c r="B34" s="15" t="s">
        <v>22</v>
      </c>
      <c r="C34" s="15" t="s">
        <v>34</v>
      </c>
      <c r="D34" s="16" t="s">
        <v>188</v>
      </c>
      <c r="E34" s="22" t="s">
        <v>217</v>
      </c>
      <c r="F34" s="22" t="s">
        <v>218</v>
      </c>
      <c r="G34" s="22" t="s">
        <v>219</v>
      </c>
      <c r="H34" s="22" t="s">
        <v>117</v>
      </c>
      <c r="I34" s="22" t="s">
        <v>39</v>
      </c>
      <c r="J34" s="22" t="s">
        <v>60</v>
      </c>
      <c r="K34" s="23">
        <v>1.7</v>
      </c>
      <c r="L34" s="23">
        <v>94499</v>
      </c>
      <c r="M34" s="23">
        <v>44108</v>
      </c>
      <c r="N34" s="15" t="s">
        <v>193</v>
      </c>
      <c r="O34" s="21">
        <v>44824</v>
      </c>
      <c r="P34" s="15" t="s">
        <v>70</v>
      </c>
      <c r="Q34" s="19">
        <v>202209</v>
      </c>
      <c r="R34" s="19" t="e" cm="1">
        <f t="array" ref="R34">_xlfn.XLOOKUP(E34,[1]DEc!$A:$A,[1]DEc!$B:$C)</f>
        <v>#N/A</v>
      </c>
      <c r="T34" s="16" t="s">
        <v>220</v>
      </c>
      <c r="U34" s="21">
        <v>44826</v>
      </c>
      <c r="V34" s="15" t="s">
        <v>221</v>
      </c>
      <c r="W34" s="15" t="s">
        <v>120</v>
      </c>
    </row>
    <row r="35" spans="1:23" x14ac:dyDescent="0.3">
      <c r="A35" s="15">
        <v>34</v>
      </c>
      <c r="B35" s="15" t="s">
        <v>22</v>
      </c>
      <c r="D35" s="16" t="s">
        <v>188</v>
      </c>
      <c r="E35" s="22" t="s">
        <v>222</v>
      </c>
      <c r="F35" s="22" t="s">
        <v>223</v>
      </c>
      <c r="G35" s="22" t="s">
        <v>224</v>
      </c>
      <c r="H35" s="22" t="s">
        <v>147</v>
      </c>
      <c r="I35" s="22" t="s">
        <v>52</v>
      </c>
      <c r="J35" s="22" t="s">
        <v>138</v>
      </c>
      <c r="K35" s="23">
        <v>0.89</v>
      </c>
      <c r="L35" s="23">
        <v>115605</v>
      </c>
      <c r="M35" s="23">
        <v>39194</v>
      </c>
      <c r="N35" s="15" t="s">
        <v>193</v>
      </c>
      <c r="O35" s="21">
        <v>44824</v>
      </c>
      <c r="P35" s="15" t="s">
        <v>54</v>
      </c>
      <c r="Q35" s="19">
        <v>202209</v>
      </c>
      <c r="R35" s="19" t="e" cm="1">
        <f t="array" ref="R35">_xlfn.XLOOKUP(E35,[1]DEc!$A:$A,[1]DEc!$B:$C)</f>
        <v>#N/A</v>
      </c>
      <c r="T35" s="16" t="s">
        <v>225</v>
      </c>
      <c r="U35" s="21">
        <v>44830</v>
      </c>
      <c r="V35" s="15" t="s">
        <v>226</v>
      </c>
      <c r="W35" s="15" t="s">
        <v>80</v>
      </c>
    </row>
    <row r="36" spans="1:23" x14ac:dyDescent="0.3">
      <c r="A36" s="15">
        <v>35</v>
      </c>
      <c r="B36" s="15" t="s">
        <v>22</v>
      </c>
      <c r="D36" s="16" t="s">
        <v>188</v>
      </c>
      <c r="E36" s="22" t="s">
        <v>227</v>
      </c>
      <c r="F36" s="22" t="s">
        <v>228</v>
      </c>
      <c r="G36" s="22" t="s">
        <v>229</v>
      </c>
      <c r="H36" s="22" t="s">
        <v>117</v>
      </c>
      <c r="I36" s="22" t="s">
        <v>39</v>
      </c>
      <c r="J36" s="22" t="s">
        <v>209</v>
      </c>
      <c r="K36" s="23">
        <v>1.79</v>
      </c>
      <c r="L36" s="23">
        <v>198396</v>
      </c>
      <c r="M36" s="23">
        <v>52878</v>
      </c>
      <c r="N36" s="15" t="s">
        <v>193</v>
      </c>
      <c r="O36" s="21">
        <v>44824</v>
      </c>
      <c r="P36" s="15" t="s">
        <v>70</v>
      </c>
      <c r="Q36" s="19" t="s">
        <v>230</v>
      </c>
      <c r="R36" s="19" t="e" cm="1">
        <f t="array" ref="R36">_xlfn.XLOOKUP(E36,[1]DEc!$A:$A,[1]DEc!$B:$C)</f>
        <v>#N/A</v>
      </c>
      <c r="T36" s="16" t="s">
        <v>231</v>
      </c>
      <c r="U36" s="21">
        <v>44874</v>
      </c>
      <c r="V36" s="15" t="s">
        <v>232</v>
      </c>
      <c r="W36" s="15" t="s">
        <v>120</v>
      </c>
    </row>
    <row r="37" spans="1:23" x14ac:dyDescent="0.3">
      <c r="A37" s="15">
        <v>36</v>
      </c>
      <c r="B37" s="15" t="s">
        <v>22</v>
      </c>
      <c r="C37" s="15" t="s">
        <v>34</v>
      </c>
      <c r="D37" s="16" t="s">
        <v>188</v>
      </c>
      <c r="E37" s="22" t="s">
        <v>233</v>
      </c>
      <c r="F37" s="22" t="s">
        <v>234</v>
      </c>
      <c r="G37" s="22" t="s">
        <v>235</v>
      </c>
      <c r="H37" s="22" t="s">
        <v>27</v>
      </c>
      <c r="I37" s="22" t="s">
        <v>28</v>
      </c>
      <c r="J37" s="22" t="s">
        <v>113</v>
      </c>
      <c r="K37" s="23">
        <v>1.1299999999999999</v>
      </c>
      <c r="L37" s="23">
        <v>111787</v>
      </c>
      <c r="M37" s="23">
        <v>22151</v>
      </c>
      <c r="N37" s="15" t="s">
        <v>193</v>
      </c>
      <c r="O37" s="21">
        <v>44824</v>
      </c>
      <c r="P37" s="15" t="s">
        <v>30</v>
      </c>
      <c r="R37" s="19" t="e" cm="1">
        <f t="array" ref="R37">_xlfn.XLOOKUP(E37,[1]DEc!$A:$A,[1]DEc!$B:$C)</f>
        <v>#N/A</v>
      </c>
      <c r="V37" s="21" t="s">
        <v>236</v>
      </c>
    </row>
    <row r="38" spans="1:23" x14ac:dyDescent="0.3">
      <c r="A38" s="15">
        <v>37</v>
      </c>
      <c r="B38" s="15" t="s">
        <v>22</v>
      </c>
      <c r="D38" s="16" t="s">
        <v>188</v>
      </c>
      <c r="E38" s="22" t="s">
        <v>237</v>
      </c>
      <c r="F38" s="22" t="s">
        <v>238</v>
      </c>
      <c r="G38" s="22" t="s">
        <v>239</v>
      </c>
      <c r="H38" s="22" t="s">
        <v>38</v>
      </c>
      <c r="I38" s="22" t="s">
        <v>39</v>
      </c>
      <c r="J38" s="22" t="s">
        <v>204</v>
      </c>
      <c r="K38" s="23">
        <v>1.85</v>
      </c>
      <c r="L38" s="23">
        <v>188331</v>
      </c>
      <c r="M38" s="23">
        <v>30133</v>
      </c>
      <c r="N38" s="15" t="s">
        <v>193</v>
      </c>
      <c r="O38" s="21">
        <v>44824</v>
      </c>
      <c r="P38" s="15" t="s">
        <v>30</v>
      </c>
      <c r="Q38" s="19">
        <v>202209</v>
      </c>
      <c r="R38" s="19" t="e" cm="1">
        <f t="array" ref="R38">_xlfn.XLOOKUP(E38,[1]DEc!$A:$A,[1]DEc!$B:$C)</f>
        <v>#N/A</v>
      </c>
      <c r="T38" s="16" t="s">
        <v>240</v>
      </c>
      <c r="U38" s="21">
        <v>44825</v>
      </c>
      <c r="V38" s="15" t="s">
        <v>241</v>
      </c>
      <c r="W38" s="15" t="s">
        <v>33</v>
      </c>
    </row>
    <row r="39" spans="1:23" x14ac:dyDescent="0.3">
      <c r="A39" s="15">
        <v>38</v>
      </c>
      <c r="B39" s="15" t="s">
        <v>22</v>
      </c>
      <c r="D39" s="16" t="s">
        <v>188</v>
      </c>
      <c r="E39" s="22" t="s">
        <v>242</v>
      </c>
      <c r="F39" s="22" t="s">
        <v>243</v>
      </c>
      <c r="G39" s="22" t="s">
        <v>244</v>
      </c>
      <c r="H39" s="22" t="s">
        <v>245</v>
      </c>
      <c r="I39" s="22" t="s">
        <v>39</v>
      </c>
      <c r="J39" s="22" t="s">
        <v>209</v>
      </c>
      <c r="K39" s="23">
        <v>1.38</v>
      </c>
      <c r="L39" s="23">
        <v>136774</v>
      </c>
      <c r="M39" s="23">
        <v>29532</v>
      </c>
      <c r="N39" s="15" t="s">
        <v>193</v>
      </c>
      <c r="O39" s="21">
        <v>44824</v>
      </c>
      <c r="P39" s="15" t="s">
        <v>70</v>
      </c>
      <c r="Q39" s="19">
        <v>202209</v>
      </c>
      <c r="R39" s="19" t="e" cm="1">
        <f t="array" ref="R39">_xlfn.XLOOKUP(E39,[1]DEc!$A:$A,[1]DEc!$B:$C)</f>
        <v>#N/A</v>
      </c>
      <c r="T39" s="16" t="s">
        <v>246</v>
      </c>
      <c r="U39" s="21">
        <v>44826</v>
      </c>
      <c r="V39" s="15" t="s">
        <v>247</v>
      </c>
      <c r="W39" s="15" t="s">
        <v>120</v>
      </c>
    </row>
    <row r="40" spans="1:23" x14ac:dyDescent="0.3">
      <c r="A40" s="15">
        <v>39</v>
      </c>
      <c r="D40" s="16" t="s">
        <v>188</v>
      </c>
      <c r="E40" s="22" t="s">
        <v>248</v>
      </c>
      <c r="F40" s="22" t="s">
        <v>249</v>
      </c>
      <c r="G40" s="22" t="s">
        <v>250</v>
      </c>
      <c r="H40" s="22" t="s">
        <v>251</v>
      </c>
      <c r="I40" s="22" t="s">
        <v>252</v>
      </c>
      <c r="J40" s="22" t="s">
        <v>253</v>
      </c>
      <c r="K40" s="23">
        <v>1.6</v>
      </c>
      <c r="L40" s="23">
        <v>59817</v>
      </c>
      <c r="M40" s="23">
        <v>21301</v>
      </c>
      <c r="N40" s="15" t="s">
        <v>193</v>
      </c>
      <c r="O40" s="21">
        <v>44824</v>
      </c>
      <c r="P40" s="15" t="s">
        <v>54</v>
      </c>
      <c r="R40" s="19" t="e" cm="1">
        <f t="array" ref="R40">_xlfn.XLOOKUP(E40,[1]DEc!$A:$A,[1]DEc!$B:$C)</f>
        <v>#N/A</v>
      </c>
    </row>
    <row r="41" spans="1:23" x14ac:dyDescent="0.3">
      <c r="A41" s="15">
        <v>40</v>
      </c>
      <c r="D41" s="16" t="s">
        <v>188</v>
      </c>
      <c r="E41" s="22" t="s">
        <v>254</v>
      </c>
      <c r="F41" s="22" t="s">
        <v>255</v>
      </c>
      <c r="G41" s="22" t="s">
        <v>256</v>
      </c>
      <c r="H41" s="22" t="s">
        <v>27</v>
      </c>
      <c r="I41" s="22" t="s">
        <v>28</v>
      </c>
      <c r="J41" s="22" t="s">
        <v>60</v>
      </c>
      <c r="K41" s="23">
        <v>1.6</v>
      </c>
      <c r="L41" s="23">
        <v>81561</v>
      </c>
      <c r="M41" s="23">
        <v>45143</v>
      </c>
      <c r="N41" s="15" t="s">
        <v>193</v>
      </c>
      <c r="O41" s="21">
        <v>44824</v>
      </c>
      <c r="P41" s="15" t="s">
        <v>30</v>
      </c>
      <c r="R41" s="19" t="e" cm="1">
        <f t="array" ref="R41">_xlfn.XLOOKUP(E41,[1]DEc!$A:$A,[1]DEc!$B:$C)</f>
        <v>#N/A</v>
      </c>
    </row>
    <row r="42" spans="1:23" x14ac:dyDescent="0.3">
      <c r="A42" s="15">
        <v>41</v>
      </c>
      <c r="D42" s="16" t="s">
        <v>188</v>
      </c>
      <c r="E42" s="22" t="s">
        <v>257</v>
      </c>
      <c r="F42" s="22" t="s">
        <v>258</v>
      </c>
      <c r="G42" s="22" t="s">
        <v>259</v>
      </c>
      <c r="H42" s="22" t="s">
        <v>27</v>
      </c>
      <c r="I42" s="22" t="s">
        <v>28</v>
      </c>
      <c r="J42" s="22" t="s">
        <v>60</v>
      </c>
      <c r="K42" s="23">
        <v>1.45</v>
      </c>
      <c r="L42" s="23">
        <v>75724</v>
      </c>
      <c r="M42" s="23">
        <v>42392</v>
      </c>
      <c r="N42" s="15" t="s">
        <v>193</v>
      </c>
      <c r="O42" s="21">
        <v>44824</v>
      </c>
      <c r="P42" s="15" t="s">
        <v>30</v>
      </c>
      <c r="R42" s="19" t="e" cm="1">
        <f t="array" ref="R42">_xlfn.XLOOKUP(E42,[1]DEc!$A:$A,[1]DEc!$B:$C)</f>
        <v>#N/A</v>
      </c>
    </row>
    <row r="43" spans="1:23" x14ac:dyDescent="0.3">
      <c r="A43" s="15">
        <v>42</v>
      </c>
      <c r="B43" s="15" t="s">
        <v>22</v>
      </c>
      <c r="C43" s="15" t="s">
        <v>34</v>
      </c>
      <c r="D43" s="16" t="s">
        <v>188</v>
      </c>
      <c r="E43" s="22" t="s">
        <v>260</v>
      </c>
      <c r="F43" s="22" t="s">
        <v>261</v>
      </c>
      <c r="G43" s="22" t="s">
        <v>262</v>
      </c>
      <c r="H43" s="22" t="s">
        <v>27</v>
      </c>
      <c r="I43" s="22" t="s">
        <v>28</v>
      </c>
      <c r="J43" s="22" t="s">
        <v>263</v>
      </c>
      <c r="K43" s="23">
        <v>2</v>
      </c>
      <c r="L43" s="23">
        <v>94897</v>
      </c>
      <c r="M43" s="23">
        <v>47096</v>
      </c>
      <c r="N43" s="15" t="s">
        <v>193</v>
      </c>
      <c r="O43" s="21">
        <v>44824</v>
      </c>
      <c r="P43" s="15" t="s">
        <v>30</v>
      </c>
      <c r="Q43" s="19">
        <v>202210</v>
      </c>
      <c r="R43" s="19" t="e" cm="1">
        <f t="array" ref="R43">_xlfn.XLOOKUP(E43,[1]DEc!$A:$A,[1]DEc!$B:$C)</f>
        <v>#N/A</v>
      </c>
      <c r="T43" s="16" t="s">
        <v>264</v>
      </c>
      <c r="U43" s="21">
        <v>44863</v>
      </c>
    </row>
    <row r="44" spans="1:23" x14ac:dyDescent="0.3">
      <c r="A44" s="15">
        <v>43</v>
      </c>
      <c r="B44" s="15" t="s">
        <v>22</v>
      </c>
      <c r="D44" s="16" t="s">
        <v>188</v>
      </c>
      <c r="E44" s="22" t="s">
        <v>265</v>
      </c>
      <c r="F44" s="22" t="s">
        <v>266</v>
      </c>
      <c r="G44" s="22" t="s">
        <v>267</v>
      </c>
      <c r="H44" s="22" t="s">
        <v>27</v>
      </c>
      <c r="I44" s="22" t="s">
        <v>28</v>
      </c>
      <c r="J44" s="22" t="s">
        <v>200</v>
      </c>
      <c r="K44" s="23">
        <v>1.51</v>
      </c>
      <c r="L44" s="23">
        <v>201778</v>
      </c>
      <c r="M44" s="23">
        <v>40040</v>
      </c>
      <c r="N44" s="15" t="s">
        <v>193</v>
      </c>
      <c r="O44" s="21">
        <v>44824</v>
      </c>
      <c r="P44" s="15" t="s">
        <v>30</v>
      </c>
      <c r="Q44" s="19">
        <v>202209</v>
      </c>
      <c r="R44" s="19" t="e" cm="1">
        <f t="array" ref="R44">_xlfn.XLOOKUP(E44,[1]DEc!$A:$A,[1]DEc!$B:$C)</f>
        <v>#N/A</v>
      </c>
      <c r="T44" s="16" t="s">
        <v>268</v>
      </c>
      <c r="U44" s="21">
        <v>44825</v>
      </c>
      <c r="V44" s="15" t="s">
        <v>269</v>
      </c>
      <c r="W44" s="15" t="s">
        <v>33</v>
      </c>
    </row>
    <row r="45" spans="1:23" x14ac:dyDescent="0.3">
      <c r="A45" s="15">
        <v>44</v>
      </c>
      <c r="B45" s="15" t="s">
        <v>22</v>
      </c>
      <c r="C45" s="15" t="s">
        <v>34</v>
      </c>
      <c r="D45" s="16" t="s">
        <v>188</v>
      </c>
      <c r="E45" s="22" t="s">
        <v>270</v>
      </c>
      <c r="F45" s="22" t="s">
        <v>271</v>
      </c>
      <c r="G45" s="22" t="s">
        <v>272</v>
      </c>
      <c r="H45" s="22" t="s">
        <v>27</v>
      </c>
      <c r="I45" s="22" t="s">
        <v>28</v>
      </c>
      <c r="J45" s="22" t="s">
        <v>40</v>
      </c>
      <c r="K45" s="23">
        <v>1.2</v>
      </c>
      <c r="L45" s="23">
        <v>34180</v>
      </c>
      <c r="M45" s="23">
        <v>17432</v>
      </c>
      <c r="N45" s="15" t="s">
        <v>193</v>
      </c>
      <c r="O45" s="21">
        <v>44824</v>
      </c>
      <c r="P45" s="15" t="s">
        <v>30</v>
      </c>
      <c r="Q45" s="19">
        <v>202209</v>
      </c>
      <c r="R45" s="19" t="e" cm="1">
        <f t="array" ref="R45">_xlfn.XLOOKUP(E45,[1]DEc!$A:$A,[1]DEc!$B:$C)</f>
        <v>#N/A</v>
      </c>
      <c r="T45" s="16" t="s">
        <v>273</v>
      </c>
      <c r="U45" s="21">
        <v>44819</v>
      </c>
      <c r="V45" s="15" t="s">
        <v>274</v>
      </c>
      <c r="W45" s="15" t="s">
        <v>33</v>
      </c>
    </row>
    <row r="46" spans="1:23" x14ac:dyDescent="0.3">
      <c r="A46" s="15">
        <v>45</v>
      </c>
      <c r="B46" s="15" t="s">
        <v>22</v>
      </c>
      <c r="C46" s="15" t="s">
        <v>34</v>
      </c>
      <c r="D46" s="16" t="s">
        <v>188</v>
      </c>
      <c r="E46" s="22" t="s">
        <v>275</v>
      </c>
      <c r="F46" s="22" t="s">
        <v>276</v>
      </c>
      <c r="G46" s="22" t="s">
        <v>277</v>
      </c>
      <c r="H46" s="22" t="s">
        <v>27</v>
      </c>
      <c r="I46" s="22" t="s">
        <v>28</v>
      </c>
      <c r="J46" s="22" t="s">
        <v>40</v>
      </c>
      <c r="K46" s="23">
        <v>1.6</v>
      </c>
      <c r="L46" s="23">
        <v>34180</v>
      </c>
      <c r="M46" s="23">
        <v>17432</v>
      </c>
      <c r="N46" s="15" t="s">
        <v>193</v>
      </c>
      <c r="O46" s="21">
        <v>44824</v>
      </c>
      <c r="P46" s="15" t="s">
        <v>30</v>
      </c>
      <c r="Q46" s="19">
        <v>202209</v>
      </c>
      <c r="R46" s="19" t="e" cm="1">
        <f t="array" ref="R46">_xlfn.XLOOKUP(E46,[1]DEc!$A:$A,[1]DEc!$B:$C)</f>
        <v>#N/A</v>
      </c>
      <c r="T46" s="16" t="s">
        <v>278</v>
      </c>
      <c r="U46" s="21">
        <v>44819</v>
      </c>
      <c r="V46" s="15" t="s">
        <v>279</v>
      </c>
      <c r="W46" s="15" t="s">
        <v>33</v>
      </c>
    </row>
    <row r="47" spans="1:23" x14ac:dyDescent="0.3">
      <c r="A47" s="15">
        <v>46</v>
      </c>
      <c r="B47" s="15" t="s">
        <v>22</v>
      </c>
      <c r="D47" s="16" t="s">
        <v>188</v>
      </c>
      <c r="E47" s="22" t="s">
        <v>280</v>
      </c>
      <c r="F47" s="22" t="s">
        <v>281</v>
      </c>
      <c r="G47" s="22" t="s">
        <v>282</v>
      </c>
      <c r="H47" s="22" t="s">
        <v>283</v>
      </c>
      <c r="I47" s="22" t="s">
        <v>39</v>
      </c>
      <c r="J47" s="22" t="s">
        <v>29</v>
      </c>
      <c r="K47" s="23">
        <v>2.02</v>
      </c>
      <c r="L47" s="23">
        <v>203977</v>
      </c>
      <c r="M47" s="23">
        <v>51857</v>
      </c>
      <c r="N47" s="15" t="s">
        <v>193</v>
      </c>
      <c r="O47" s="21">
        <v>44824</v>
      </c>
      <c r="P47" s="15" t="s">
        <v>70</v>
      </c>
      <c r="Q47" s="19" t="s">
        <v>230</v>
      </c>
      <c r="R47" s="19" t="e" cm="1">
        <f t="array" ref="R47">_xlfn.XLOOKUP(E47,[1]DEc!$A:$A,[1]DEc!$B:$C)</f>
        <v>#N/A</v>
      </c>
      <c r="T47" s="16" t="s">
        <v>284</v>
      </c>
      <c r="U47" s="21">
        <v>44874</v>
      </c>
      <c r="V47" s="15" t="s">
        <v>285</v>
      </c>
      <c r="W47" s="15" t="s">
        <v>120</v>
      </c>
    </row>
    <row r="48" spans="1:23" x14ac:dyDescent="0.3">
      <c r="A48" s="15">
        <v>47</v>
      </c>
      <c r="B48" s="15" t="s">
        <v>22</v>
      </c>
      <c r="D48" s="16" t="s">
        <v>286</v>
      </c>
      <c r="E48" s="17" t="s">
        <v>287</v>
      </c>
      <c r="F48" s="17" t="s">
        <v>288</v>
      </c>
      <c r="G48" s="17" t="s">
        <v>289</v>
      </c>
      <c r="H48" s="17" t="s">
        <v>27</v>
      </c>
      <c r="I48" s="17" t="s">
        <v>28</v>
      </c>
      <c r="J48" s="17" t="s">
        <v>192</v>
      </c>
      <c r="K48" s="18">
        <v>1.65</v>
      </c>
      <c r="L48" s="18">
        <v>159069</v>
      </c>
      <c r="M48" s="18">
        <v>45579</v>
      </c>
      <c r="N48" s="15" t="s">
        <v>290</v>
      </c>
      <c r="O48" s="21">
        <v>44830</v>
      </c>
      <c r="P48" s="15" t="s">
        <v>30</v>
      </c>
      <c r="Q48" s="19">
        <v>202209</v>
      </c>
      <c r="R48" s="19" t="e" cm="1">
        <f t="array" ref="R48">_xlfn.XLOOKUP(E48,[1]DEc!$A:$A,[1]DEc!$B:$C)</f>
        <v>#N/A</v>
      </c>
      <c r="T48" s="16" t="s">
        <v>291</v>
      </c>
      <c r="U48" s="21">
        <v>44825</v>
      </c>
      <c r="V48" s="15" t="s">
        <v>292</v>
      </c>
      <c r="W48" s="15" t="s">
        <v>33</v>
      </c>
    </row>
    <row r="49" spans="1:23" x14ac:dyDescent="0.3">
      <c r="A49" s="15">
        <v>48</v>
      </c>
      <c r="B49" s="15" t="s">
        <v>22</v>
      </c>
      <c r="C49" s="15" t="s">
        <v>34</v>
      </c>
      <c r="D49" s="16" t="s">
        <v>286</v>
      </c>
      <c r="E49" s="17" t="s">
        <v>293</v>
      </c>
      <c r="F49" s="17" t="s">
        <v>294</v>
      </c>
      <c r="G49" s="17" t="s">
        <v>295</v>
      </c>
      <c r="H49" s="17" t="s">
        <v>199</v>
      </c>
      <c r="I49" s="17" t="s">
        <v>39</v>
      </c>
      <c r="J49" s="17" t="s">
        <v>40</v>
      </c>
      <c r="K49" s="18">
        <v>0.73</v>
      </c>
      <c r="L49" s="18">
        <v>24177</v>
      </c>
      <c r="M49" s="18">
        <v>12331</v>
      </c>
      <c r="N49" s="15" t="s">
        <v>290</v>
      </c>
      <c r="O49" s="21">
        <v>44830</v>
      </c>
      <c r="P49" s="15" t="s">
        <v>30</v>
      </c>
      <c r="Q49" s="19">
        <v>202209</v>
      </c>
      <c r="R49" s="19" t="e" cm="1">
        <f t="array" ref="R49">_xlfn.XLOOKUP(E49,[1]DEc!$A:$A,[1]DEc!$B:$C)</f>
        <v>#N/A</v>
      </c>
      <c r="T49" s="16" t="s">
        <v>296</v>
      </c>
      <c r="U49" s="21">
        <v>44825</v>
      </c>
      <c r="V49" s="15" t="s">
        <v>297</v>
      </c>
      <c r="W49" s="15" t="s">
        <v>33</v>
      </c>
    </row>
    <row r="50" spans="1:23" x14ac:dyDescent="0.3">
      <c r="A50" s="15">
        <v>49</v>
      </c>
      <c r="B50" s="15" t="s">
        <v>22</v>
      </c>
      <c r="D50" s="16" t="s">
        <v>286</v>
      </c>
      <c r="E50" s="17" t="s">
        <v>298</v>
      </c>
      <c r="F50" s="17" t="s">
        <v>299</v>
      </c>
      <c r="G50" s="17" t="s">
        <v>300</v>
      </c>
      <c r="H50" s="17" t="s">
        <v>301</v>
      </c>
      <c r="I50" s="17" t="s">
        <v>302</v>
      </c>
      <c r="J50" s="17" t="s">
        <v>86</v>
      </c>
      <c r="K50" s="18">
        <v>2.23</v>
      </c>
      <c r="L50" s="18">
        <v>241023</v>
      </c>
      <c r="M50" s="18">
        <v>115167</v>
      </c>
      <c r="N50" s="15" t="s">
        <v>290</v>
      </c>
      <c r="O50" s="21">
        <v>44830</v>
      </c>
      <c r="P50" s="15" t="s">
        <v>70</v>
      </c>
      <c r="Q50" s="19">
        <v>202209</v>
      </c>
      <c r="R50" s="19" t="e" cm="1">
        <f t="array" ref="R50">_xlfn.XLOOKUP(E50,[1]DEc!$A:$A,[1]DEc!$B:$C)</f>
        <v>#N/A</v>
      </c>
      <c r="T50" s="16" t="s">
        <v>303</v>
      </c>
      <c r="U50" s="21">
        <v>44826</v>
      </c>
      <c r="V50" s="15" t="s">
        <v>304</v>
      </c>
      <c r="W50" s="15" t="s">
        <v>120</v>
      </c>
    </row>
    <row r="51" spans="1:23" x14ac:dyDescent="0.3">
      <c r="A51" s="15">
        <v>50</v>
      </c>
      <c r="B51" s="15" t="s">
        <v>22</v>
      </c>
      <c r="D51" s="16" t="s">
        <v>286</v>
      </c>
      <c r="E51" s="17" t="s">
        <v>305</v>
      </c>
      <c r="F51" s="17" t="s">
        <v>306</v>
      </c>
      <c r="G51" s="17" t="s">
        <v>307</v>
      </c>
      <c r="H51" s="17" t="s">
        <v>38</v>
      </c>
      <c r="I51" s="17" t="s">
        <v>39</v>
      </c>
      <c r="J51" s="17" t="s">
        <v>308</v>
      </c>
      <c r="K51" s="18">
        <v>0.5</v>
      </c>
      <c r="L51" s="18">
        <v>94609</v>
      </c>
      <c r="M51" s="18">
        <v>25276</v>
      </c>
      <c r="N51" s="15" t="s">
        <v>290</v>
      </c>
      <c r="O51" s="21">
        <v>44830</v>
      </c>
      <c r="P51" s="15" t="s">
        <v>30</v>
      </c>
      <c r="R51" s="19" t="e" cm="1">
        <f t="array" ref="R51">_xlfn.XLOOKUP(E51,[1]DEc!$A:$A,[1]DEc!$B:$C)</f>
        <v>#N/A</v>
      </c>
      <c r="V51" s="21" t="s">
        <v>309</v>
      </c>
    </row>
    <row r="52" spans="1:23" x14ac:dyDescent="0.3">
      <c r="A52" s="15">
        <v>51</v>
      </c>
      <c r="B52" s="15" t="s">
        <v>22</v>
      </c>
      <c r="C52" s="15" t="s">
        <v>34</v>
      </c>
      <c r="D52" s="16" t="s">
        <v>286</v>
      </c>
      <c r="E52" s="17" t="s">
        <v>310</v>
      </c>
      <c r="F52" s="17" t="s">
        <v>311</v>
      </c>
      <c r="G52" s="17" t="s">
        <v>312</v>
      </c>
      <c r="H52" s="17" t="s">
        <v>38</v>
      </c>
      <c r="I52" s="17" t="s">
        <v>39</v>
      </c>
      <c r="J52" s="17" t="s">
        <v>40</v>
      </c>
      <c r="K52" s="18">
        <v>0.48</v>
      </c>
      <c r="L52" s="18">
        <v>24177</v>
      </c>
      <c r="M52" s="18">
        <v>14748</v>
      </c>
      <c r="N52" s="15" t="s">
        <v>290</v>
      </c>
      <c r="O52" s="21">
        <v>44830</v>
      </c>
      <c r="P52" s="15" t="s">
        <v>30</v>
      </c>
      <c r="Q52" s="19">
        <v>202209</v>
      </c>
      <c r="R52" s="19" t="e" cm="1">
        <f t="array" ref="R52">_xlfn.XLOOKUP(E52,[1]DEc!$A:$A,[1]DEc!$B:$C)</f>
        <v>#N/A</v>
      </c>
      <c r="T52" s="16" t="s">
        <v>313</v>
      </c>
      <c r="U52" s="21">
        <v>44825</v>
      </c>
      <c r="V52" s="15" t="s">
        <v>314</v>
      </c>
      <c r="W52" s="15" t="s">
        <v>33</v>
      </c>
    </row>
    <row r="53" spans="1:23" x14ac:dyDescent="0.3">
      <c r="A53" s="15">
        <v>52</v>
      </c>
      <c r="B53" s="15" t="s">
        <v>22</v>
      </c>
      <c r="D53" s="16" t="s">
        <v>286</v>
      </c>
      <c r="E53" s="17" t="s">
        <v>315</v>
      </c>
      <c r="F53" s="17" t="s">
        <v>316</v>
      </c>
      <c r="G53" s="17" t="s">
        <v>317</v>
      </c>
      <c r="H53" s="17" t="s">
        <v>283</v>
      </c>
      <c r="I53" s="17" t="s">
        <v>39</v>
      </c>
      <c r="J53" s="17" t="s">
        <v>204</v>
      </c>
      <c r="K53" s="18">
        <v>1.6</v>
      </c>
      <c r="L53" s="18">
        <v>213230</v>
      </c>
      <c r="M53" s="18">
        <v>42007</v>
      </c>
      <c r="N53" s="15" t="s">
        <v>290</v>
      </c>
      <c r="O53" s="21">
        <v>44830</v>
      </c>
      <c r="P53" s="15" t="s">
        <v>70</v>
      </c>
      <c r="Q53" s="19" t="s">
        <v>230</v>
      </c>
      <c r="R53" s="19" t="e" cm="1">
        <f t="array" ref="R53">_xlfn.XLOOKUP(E53,[1]DEc!$A:$A,[1]DEc!$B:$C)</f>
        <v>#N/A</v>
      </c>
      <c r="T53" s="16" t="s">
        <v>318</v>
      </c>
      <c r="U53" s="21">
        <v>44866</v>
      </c>
      <c r="V53" s="15" t="s">
        <v>319</v>
      </c>
      <c r="W53" s="15" t="s">
        <v>120</v>
      </c>
    </row>
    <row r="54" spans="1:23" x14ac:dyDescent="0.3">
      <c r="A54" s="15">
        <v>53</v>
      </c>
      <c r="B54" s="15" t="s">
        <v>22</v>
      </c>
      <c r="D54" s="16" t="s">
        <v>286</v>
      </c>
      <c r="E54" s="17" t="s">
        <v>320</v>
      </c>
      <c r="F54" s="17" t="s">
        <v>321</v>
      </c>
      <c r="G54" s="17" t="s">
        <v>322</v>
      </c>
      <c r="H54" s="17" t="s">
        <v>283</v>
      </c>
      <c r="I54" s="17" t="s">
        <v>39</v>
      </c>
      <c r="J54" s="17" t="s">
        <v>308</v>
      </c>
      <c r="K54" s="18">
        <v>1.78</v>
      </c>
      <c r="L54" s="18">
        <v>248610</v>
      </c>
      <c r="M54" s="18">
        <v>59932</v>
      </c>
      <c r="N54" s="15" t="s">
        <v>290</v>
      </c>
      <c r="O54" s="21">
        <v>44830</v>
      </c>
      <c r="P54" s="15" t="s">
        <v>70</v>
      </c>
      <c r="Q54" s="19" t="s">
        <v>230</v>
      </c>
      <c r="R54" s="19" t="e" cm="1">
        <f t="array" ref="R54">_xlfn.XLOOKUP(E54,[1]DEc!$A:$A,[1]DEc!$B:$C)</f>
        <v>#N/A</v>
      </c>
      <c r="T54" s="16" t="s">
        <v>323</v>
      </c>
      <c r="U54" s="21">
        <v>44866</v>
      </c>
      <c r="V54" s="15" t="s">
        <v>324</v>
      </c>
      <c r="W54" s="15" t="s">
        <v>120</v>
      </c>
    </row>
    <row r="55" spans="1:23" x14ac:dyDescent="0.3">
      <c r="A55" s="15">
        <v>54</v>
      </c>
      <c r="B55" s="15" t="s">
        <v>22</v>
      </c>
      <c r="D55" s="16" t="s">
        <v>286</v>
      </c>
      <c r="E55" s="17" t="s">
        <v>325</v>
      </c>
      <c r="F55" s="17" t="s">
        <v>326</v>
      </c>
      <c r="G55" s="17" t="s">
        <v>327</v>
      </c>
      <c r="H55" s="17" t="s">
        <v>51</v>
      </c>
      <c r="I55" s="17" t="s">
        <v>52</v>
      </c>
      <c r="J55" s="17" t="s">
        <v>53</v>
      </c>
      <c r="K55" s="18">
        <v>1.4</v>
      </c>
      <c r="L55" s="18">
        <v>201844</v>
      </c>
      <c r="M55" s="18">
        <v>55696</v>
      </c>
      <c r="N55" s="15" t="s">
        <v>290</v>
      </c>
      <c r="O55" s="21">
        <v>44830</v>
      </c>
      <c r="P55" s="15" t="s">
        <v>54</v>
      </c>
      <c r="R55" s="19" t="e" cm="1">
        <f t="array" ref="R55">_xlfn.XLOOKUP(E55,[1]DEc!$A:$A,[1]DEc!$B:$C)</f>
        <v>#N/A</v>
      </c>
      <c r="V55" s="21" t="s">
        <v>328</v>
      </c>
    </row>
    <row r="56" spans="1:23" x14ac:dyDescent="0.3">
      <c r="A56" s="15">
        <v>55</v>
      </c>
      <c r="D56" s="16" t="s">
        <v>286</v>
      </c>
      <c r="E56" s="17" t="s">
        <v>329</v>
      </c>
      <c r="F56" s="17" t="s">
        <v>330</v>
      </c>
      <c r="G56" s="17" t="s">
        <v>331</v>
      </c>
      <c r="H56" s="17" t="s">
        <v>332</v>
      </c>
      <c r="I56" s="17" t="s">
        <v>52</v>
      </c>
      <c r="J56" s="17" t="s">
        <v>308</v>
      </c>
      <c r="K56" s="18">
        <v>1.48</v>
      </c>
      <c r="L56" s="18">
        <v>192402</v>
      </c>
      <c r="M56" s="18">
        <v>36986</v>
      </c>
      <c r="N56" s="15" t="s">
        <v>290</v>
      </c>
      <c r="O56" s="21">
        <v>44830</v>
      </c>
      <c r="P56" s="15" t="s">
        <v>54</v>
      </c>
      <c r="R56" s="19" t="e" cm="1">
        <f t="array" ref="R56">_xlfn.XLOOKUP(E56,[1]DEc!$A:$A,[1]DEc!$B:$C)</f>
        <v>#N/A</v>
      </c>
    </row>
    <row r="57" spans="1:23" x14ac:dyDescent="0.3">
      <c r="A57" s="15">
        <v>56</v>
      </c>
      <c r="B57" s="15" t="s">
        <v>22</v>
      </c>
      <c r="D57" s="16" t="s">
        <v>286</v>
      </c>
      <c r="E57" s="17" t="s">
        <v>333</v>
      </c>
      <c r="F57" s="17" t="s">
        <v>334</v>
      </c>
      <c r="G57" s="17" t="s">
        <v>335</v>
      </c>
      <c r="H57" s="17" t="s">
        <v>147</v>
      </c>
      <c r="I57" s="17" t="s">
        <v>52</v>
      </c>
      <c r="J57" s="17" t="s">
        <v>138</v>
      </c>
      <c r="K57" s="18">
        <v>1.1200000000000001</v>
      </c>
      <c r="L57" s="18">
        <v>126348</v>
      </c>
      <c r="M57" s="18">
        <v>35628</v>
      </c>
      <c r="N57" s="15" t="s">
        <v>290</v>
      </c>
      <c r="O57" s="21">
        <v>44830</v>
      </c>
      <c r="P57" s="15" t="s">
        <v>54</v>
      </c>
      <c r="Q57" s="19">
        <v>202209</v>
      </c>
      <c r="R57" s="19" t="e" cm="1">
        <f t="array" ref="R57">_xlfn.XLOOKUP(E57,[1]DEc!$A:$A,[1]DEc!$B:$C)</f>
        <v>#N/A</v>
      </c>
      <c r="T57" s="16" t="s">
        <v>336</v>
      </c>
      <c r="U57" s="21">
        <v>44830</v>
      </c>
      <c r="V57" s="15" t="s">
        <v>337</v>
      </c>
      <c r="W57" s="15" t="s">
        <v>80</v>
      </c>
    </row>
    <row r="58" spans="1:23" x14ac:dyDescent="0.3">
      <c r="A58" s="15">
        <v>57</v>
      </c>
      <c r="B58" s="15" t="s">
        <v>22</v>
      </c>
      <c r="D58" s="16" t="s">
        <v>286</v>
      </c>
      <c r="E58" s="17" t="s">
        <v>338</v>
      </c>
      <c r="F58" s="17" t="s">
        <v>339</v>
      </c>
      <c r="G58" s="17" t="s">
        <v>340</v>
      </c>
      <c r="H58" s="17" t="s">
        <v>341</v>
      </c>
      <c r="I58" s="17" t="s">
        <v>52</v>
      </c>
      <c r="J58" s="17" t="s">
        <v>308</v>
      </c>
      <c r="K58" s="18">
        <v>0.71</v>
      </c>
      <c r="L58" s="18">
        <v>100872</v>
      </c>
      <c r="M58" s="18">
        <v>23716</v>
      </c>
      <c r="N58" s="15" t="s">
        <v>290</v>
      </c>
      <c r="O58" s="21">
        <v>44830</v>
      </c>
      <c r="P58" s="15" t="s">
        <v>54</v>
      </c>
      <c r="Q58" s="19">
        <v>202211</v>
      </c>
      <c r="R58" s="19" t="str" cm="1">
        <f t="array" ref="R58:S58">_xlfn.XLOOKUP(E58,[1]DEc!$A:$A,[1]DEc!$B:$C)</f>
        <v>4201953/P</v>
      </c>
      <c r="S58" s="20">
        <v>44907</v>
      </c>
      <c r="T58" s="16" t="s">
        <v>342</v>
      </c>
      <c r="U58" s="21" t="s">
        <v>343</v>
      </c>
    </row>
    <row r="59" spans="1:23" x14ac:dyDescent="0.3">
      <c r="A59" s="15">
        <v>58</v>
      </c>
      <c r="D59" s="16" t="s">
        <v>286</v>
      </c>
      <c r="E59" s="17" t="s">
        <v>344</v>
      </c>
      <c r="F59" s="17" t="s">
        <v>345</v>
      </c>
      <c r="G59" s="17" t="s">
        <v>346</v>
      </c>
      <c r="H59" s="17" t="s">
        <v>347</v>
      </c>
      <c r="I59" s="17" t="s">
        <v>348</v>
      </c>
      <c r="J59" s="17" t="s">
        <v>308</v>
      </c>
      <c r="K59" s="18">
        <v>1.44</v>
      </c>
      <c r="L59" s="18">
        <v>191835</v>
      </c>
      <c r="M59" s="18">
        <v>40736</v>
      </c>
      <c r="N59" s="15" t="s">
        <v>290</v>
      </c>
      <c r="O59" s="21">
        <v>44830</v>
      </c>
      <c r="P59" s="15" t="s">
        <v>54</v>
      </c>
      <c r="Q59" s="19">
        <v>202212</v>
      </c>
      <c r="R59" s="19" t="str" cm="1">
        <f t="array" ref="R59:S59">_xlfn.XLOOKUP(E59,[1]DEc!$A:$A,[1]DEc!$B:$C)</f>
        <v>4201942/P</v>
      </c>
      <c r="S59" s="20">
        <v>44907</v>
      </c>
      <c r="T59" s="19" t="s">
        <v>349</v>
      </c>
      <c r="U59" s="20">
        <v>44907</v>
      </c>
    </row>
    <row r="60" spans="1:23" x14ac:dyDescent="0.3">
      <c r="A60" s="15">
        <v>59</v>
      </c>
      <c r="D60" s="16" t="s">
        <v>286</v>
      </c>
      <c r="E60" s="17" t="s">
        <v>350</v>
      </c>
      <c r="F60" s="17" t="s">
        <v>351</v>
      </c>
      <c r="G60" s="17" t="s">
        <v>352</v>
      </c>
      <c r="H60" s="17" t="s">
        <v>27</v>
      </c>
      <c r="I60" s="17" t="s">
        <v>28</v>
      </c>
      <c r="J60" s="17" t="s">
        <v>113</v>
      </c>
      <c r="K60" s="18">
        <v>1.6</v>
      </c>
      <c r="L60" s="18">
        <v>147739</v>
      </c>
      <c r="M60" s="18">
        <v>56847</v>
      </c>
      <c r="N60" s="15" t="s">
        <v>290</v>
      </c>
      <c r="O60" s="21">
        <v>44830</v>
      </c>
      <c r="P60" s="15" t="s">
        <v>30</v>
      </c>
      <c r="R60" s="19" t="e" cm="1">
        <f t="array" ref="R60">_xlfn.XLOOKUP(E60,[1]DEc!$A:$A,[1]DEc!$B:$C)</f>
        <v>#N/A</v>
      </c>
    </row>
    <row r="61" spans="1:23" x14ac:dyDescent="0.3">
      <c r="A61" s="15">
        <v>60</v>
      </c>
      <c r="B61" s="15" t="s">
        <v>22</v>
      </c>
      <c r="D61" s="16" t="s">
        <v>286</v>
      </c>
      <c r="E61" s="17" t="s">
        <v>353</v>
      </c>
      <c r="F61" s="17" t="s">
        <v>354</v>
      </c>
      <c r="G61" s="17" t="s">
        <v>355</v>
      </c>
      <c r="H61" s="17" t="s">
        <v>27</v>
      </c>
      <c r="I61" s="17" t="s">
        <v>28</v>
      </c>
      <c r="J61" s="17" t="s">
        <v>60</v>
      </c>
      <c r="K61" s="18">
        <v>2</v>
      </c>
      <c r="L61" s="18">
        <v>95472</v>
      </c>
      <c r="M61" s="18">
        <v>50723</v>
      </c>
      <c r="N61" s="15" t="s">
        <v>290</v>
      </c>
      <c r="O61" s="21">
        <v>44830</v>
      </c>
      <c r="P61" s="15" t="s">
        <v>30</v>
      </c>
      <c r="Q61" s="19">
        <v>202212</v>
      </c>
      <c r="R61" s="19" t="str" cm="1">
        <f t="array" ref="R61:S61">_xlfn.XLOOKUP(E61,[1]DEc!$A:$A,[1]DEc!$B:$C)</f>
        <v>4201936/P</v>
      </c>
      <c r="S61" s="20">
        <v>44907</v>
      </c>
      <c r="T61" s="16" t="s">
        <v>356</v>
      </c>
      <c r="U61" s="21">
        <v>44907</v>
      </c>
    </row>
    <row r="62" spans="1:23" x14ac:dyDescent="0.3">
      <c r="A62" s="15">
        <v>61</v>
      </c>
      <c r="B62" s="15" t="s">
        <v>22</v>
      </c>
      <c r="C62" s="15" t="s">
        <v>34</v>
      </c>
      <c r="D62" s="16" t="s">
        <v>286</v>
      </c>
      <c r="E62" s="17" t="s">
        <v>357</v>
      </c>
      <c r="F62" s="17" t="s">
        <v>358</v>
      </c>
      <c r="G62" s="17" t="s">
        <v>359</v>
      </c>
      <c r="H62" s="17" t="s">
        <v>112</v>
      </c>
      <c r="I62" s="17" t="s">
        <v>106</v>
      </c>
      <c r="J62" s="17" t="s">
        <v>192</v>
      </c>
      <c r="K62" s="18">
        <v>3.38</v>
      </c>
      <c r="L62" s="18">
        <v>302869</v>
      </c>
      <c r="M62" s="18">
        <v>115482</v>
      </c>
      <c r="N62" s="15" t="s">
        <v>290</v>
      </c>
      <c r="O62" s="21">
        <v>44830</v>
      </c>
      <c r="P62" s="15" t="s">
        <v>107</v>
      </c>
      <c r="Q62" s="19">
        <v>202209</v>
      </c>
      <c r="R62" s="19" t="e" cm="1">
        <f t="array" ref="R62">_xlfn.XLOOKUP(E62,[1]DEc!$A:$A,[1]DEc!$B:$C)</f>
        <v>#N/A</v>
      </c>
      <c r="T62" s="16" t="s">
        <v>360</v>
      </c>
      <c r="U62" s="21">
        <v>44825</v>
      </c>
      <c r="V62" s="15" t="s">
        <v>361</v>
      </c>
      <c r="W62" s="15" t="s">
        <v>33</v>
      </c>
    </row>
    <row r="63" spans="1:23" x14ac:dyDescent="0.3">
      <c r="A63" s="15">
        <v>62</v>
      </c>
      <c r="B63" s="15" t="s">
        <v>22</v>
      </c>
      <c r="D63" s="16" t="s">
        <v>286</v>
      </c>
      <c r="E63" s="17" t="s">
        <v>362</v>
      </c>
      <c r="F63" s="17" t="s">
        <v>363</v>
      </c>
      <c r="G63" s="17" t="s">
        <v>364</v>
      </c>
      <c r="H63" s="17" t="s">
        <v>283</v>
      </c>
      <c r="I63" s="17" t="s">
        <v>39</v>
      </c>
      <c r="J63" s="17" t="s">
        <v>209</v>
      </c>
      <c r="K63" s="18">
        <v>1.02</v>
      </c>
      <c r="L63" s="18">
        <v>115940</v>
      </c>
      <c r="M63" s="18">
        <v>34960</v>
      </c>
      <c r="N63" s="15" t="s">
        <v>290</v>
      </c>
      <c r="O63" s="21">
        <v>44830</v>
      </c>
      <c r="P63" s="15" t="s">
        <v>70</v>
      </c>
      <c r="Q63" s="19" t="s">
        <v>230</v>
      </c>
      <c r="R63" s="19" t="e" cm="1">
        <f t="array" ref="R63">_xlfn.XLOOKUP(E63,[1]DEc!$A:$A,[1]DEc!$B:$C)</f>
        <v>#N/A</v>
      </c>
      <c r="T63" s="16" t="s">
        <v>365</v>
      </c>
      <c r="U63" s="21">
        <v>44874</v>
      </c>
      <c r="V63" s="15" t="s">
        <v>366</v>
      </c>
      <c r="W63" s="15" t="s">
        <v>120</v>
      </c>
    </row>
    <row r="64" spans="1:23" x14ac:dyDescent="0.3">
      <c r="A64" s="15">
        <v>63</v>
      </c>
      <c r="B64" s="15" t="s">
        <v>22</v>
      </c>
      <c r="D64" s="16" t="s">
        <v>367</v>
      </c>
      <c r="E64" s="22" t="s">
        <v>368</v>
      </c>
      <c r="F64" s="22" t="s">
        <v>369</v>
      </c>
      <c r="G64" s="22" t="s">
        <v>370</v>
      </c>
      <c r="H64" s="22" t="s">
        <v>371</v>
      </c>
      <c r="I64" s="22" t="s">
        <v>39</v>
      </c>
      <c r="J64" s="22" t="s">
        <v>209</v>
      </c>
      <c r="K64" s="23">
        <v>0.8</v>
      </c>
      <c r="L64" s="23">
        <v>86230</v>
      </c>
      <c r="M64" s="23">
        <v>36086</v>
      </c>
      <c r="O64" s="21">
        <v>44805</v>
      </c>
      <c r="P64" s="15" t="s">
        <v>70</v>
      </c>
      <c r="Q64" s="19" t="s">
        <v>230</v>
      </c>
      <c r="R64" s="19" t="e" cm="1">
        <f t="array" ref="R64">_xlfn.XLOOKUP(E64,[1]DEc!$A:$A,[1]DEc!$B:$C)</f>
        <v>#N/A</v>
      </c>
      <c r="T64" s="16" t="s">
        <v>372</v>
      </c>
      <c r="U64" s="21">
        <v>44879</v>
      </c>
      <c r="V64" s="15" t="s">
        <v>373</v>
      </c>
      <c r="W64" s="15" t="s">
        <v>33</v>
      </c>
    </row>
    <row r="65" spans="1:23" x14ac:dyDescent="0.3">
      <c r="A65" s="15">
        <v>64</v>
      </c>
      <c r="B65" s="15" t="s">
        <v>22</v>
      </c>
      <c r="C65" s="15" t="s">
        <v>34</v>
      </c>
      <c r="D65" s="16" t="s">
        <v>367</v>
      </c>
      <c r="E65" s="22" t="s">
        <v>374</v>
      </c>
      <c r="F65" s="22" t="s">
        <v>375</v>
      </c>
      <c r="G65" s="22" t="s">
        <v>376</v>
      </c>
      <c r="H65" s="22" t="s">
        <v>371</v>
      </c>
      <c r="I65" s="22" t="s">
        <v>39</v>
      </c>
      <c r="J65" s="22" t="s">
        <v>40</v>
      </c>
      <c r="K65" s="23">
        <v>1.2</v>
      </c>
      <c r="L65" s="23">
        <v>34180</v>
      </c>
      <c r="M65" s="23">
        <v>17432</v>
      </c>
      <c r="O65" s="21">
        <v>44805</v>
      </c>
      <c r="P65" s="15" t="s">
        <v>70</v>
      </c>
      <c r="Q65" s="19">
        <v>202212</v>
      </c>
      <c r="R65" s="19" t="str" cm="1">
        <f t="array" ref="R65:S65">_xlfn.XLOOKUP(E65,[1]DEc!$A:$A,[1]DEc!$B:$C)</f>
        <v>4201646/P</v>
      </c>
      <c r="S65" s="20">
        <v>44896</v>
      </c>
      <c r="T65" s="16" t="s">
        <v>377</v>
      </c>
      <c r="U65" s="21">
        <v>44896</v>
      </c>
    </row>
    <row r="66" spans="1:23" x14ac:dyDescent="0.3">
      <c r="A66" s="15">
        <v>65</v>
      </c>
      <c r="D66" s="16" t="s">
        <v>367</v>
      </c>
      <c r="E66" s="22" t="s">
        <v>378</v>
      </c>
      <c r="F66" s="22" t="s">
        <v>379</v>
      </c>
      <c r="G66" s="22" t="s">
        <v>380</v>
      </c>
      <c r="H66" s="22" t="s">
        <v>105</v>
      </c>
      <c r="I66" s="22" t="s">
        <v>106</v>
      </c>
      <c r="J66" s="22" t="s">
        <v>192</v>
      </c>
      <c r="K66" s="23">
        <v>1.99</v>
      </c>
      <c r="L66" s="23">
        <v>168486</v>
      </c>
      <c r="M66" s="23">
        <v>26958</v>
      </c>
      <c r="O66" s="21">
        <v>44805</v>
      </c>
      <c r="P66" s="15" t="s">
        <v>107</v>
      </c>
      <c r="R66" s="19" t="e" cm="1">
        <f t="array" ref="R66">_xlfn.XLOOKUP(E66,[1]DEc!$A:$A,[1]DEc!$B:$C)</f>
        <v>#N/A</v>
      </c>
    </row>
    <row r="67" spans="1:23" x14ac:dyDescent="0.3">
      <c r="A67" s="15">
        <v>66</v>
      </c>
      <c r="B67" s="15" t="s">
        <v>22</v>
      </c>
      <c r="D67" s="16" t="s">
        <v>367</v>
      </c>
      <c r="E67" s="22" t="s">
        <v>381</v>
      </c>
      <c r="F67" s="22" t="s">
        <v>382</v>
      </c>
      <c r="G67" s="22" t="s">
        <v>383</v>
      </c>
      <c r="H67" s="22" t="s">
        <v>384</v>
      </c>
      <c r="I67" s="22" t="s">
        <v>385</v>
      </c>
      <c r="J67" s="22" t="s">
        <v>29</v>
      </c>
      <c r="K67" s="23">
        <v>2</v>
      </c>
      <c r="L67" s="23">
        <v>234257</v>
      </c>
      <c r="M67" s="23">
        <v>85481</v>
      </c>
      <c r="O67" s="21">
        <v>44805</v>
      </c>
      <c r="P67" s="15" t="s">
        <v>54</v>
      </c>
      <c r="Q67" s="19" t="s">
        <v>230</v>
      </c>
      <c r="R67" s="19" t="e" cm="1">
        <f t="array" ref="R67">_xlfn.XLOOKUP(E67,[1]DEc!$A:$A,[1]DEc!$B:$C)</f>
        <v>#N/A</v>
      </c>
      <c r="T67" s="16" t="s">
        <v>386</v>
      </c>
      <c r="U67" s="21">
        <v>44876</v>
      </c>
      <c r="V67" s="15" t="s">
        <v>387</v>
      </c>
      <c r="W67" s="15" t="s">
        <v>388</v>
      </c>
    </row>
    <row r="68" spans="1:23" x14ac:dyDescent="0.3">
      <c r="A68" s="15">
        <v>67</v>
      </c>
      <c r="B68" s="15" t="s">
        <v>22</v>
      </c>
      <c r="C68" s="15" t="s">
        <v>34</v>
      </c>
      <c r="D68" s="16" t="s">
        <v>367</v>
      </c>
      <c r="E68" s="22" t="s">
        <v>389</v>
      </c>
      <c r="F68" s="22" t="s">
        <v>390</v>
      </c>
      <c r="G68" s="22" t="s">
        <v>391</v>
      </c>
      <c r="H68" s="22" t="s">
        <v>392</v>
      </c>
      <c r="I68" s="22" t="s">
        <v>106</v>
      </c>
      <c r="J68" s="22" t="s">
        <v>40</v>
      </c>
      <c r="K68" s="23">
        <v>1.1000000000000001</v>
      </c>
      <c r="L68" s="23">
        <v>34180</v>
      </c>
      <c r="M68" s="23">
        <v>20850</v>
      </c>
      <c r="O68" s="21">
        <v>44805</v>
      </c>
      <c r="P68" s="15" t="s">
        <v>107</v>
      </c>
      <c r="Q68" s="19">
        <v>202210</v>
      </c>
      <c r="R68" s="19" t="e" cm="1">
        <f t="array" ref="R68">_xlfn.XLOOKUP(E68,[1]DEc!$A:$A,[1]DEc!$B:$C)</f>
        <v>#N/A</v>
      </c>
      <c r="T68" s="16">
        <v>4200720</v>
      </c>
      <c r="U68" s="21">
        <v>44861</v>
      </c>
      <c r="V68" s="15" t="s">
        <v>393</v>
      </c>
    </row>
    <row r="69" spans="1:23" x14ac:dyDescent="0.3">
      <c r="A69" s="15">
        <v>68</v>
      </c>
      <c r="B69" s="15" t="s">
        <v>22</v>
      </c>
      <c r="D69" s="16" t="s">
        <v>367</v>
      </c>
      <c r="E69" s="22" t="s">
        <v>394</v>
      </c>
      <c r="F69" s="22" t="s">
        <v>395</v>
      </c>
      <c r="G69" s="22" t="s">
        <v>396</v>
      </c>
      <c r="H69" s="22" t="s">
        <v>199</v>
      </c>
      <c r="I69" s="22" t="s">
        <v>39</v>
      </c>
      <c r="J69" s="22" t="s">
        <v>397</v>
      </c>
      <c r="K69" s="23">
        <v>1.7</v>
      </c>
      <c r="L69" s="23">
        <v>240952</v>
      </c>
      <c r="M69" s="23">
        <v>64520</v>
      </c>
      <c r="O69" s="21">
        <v>44805</v>
      </c>
      <c r="P69" s="15" t="s">
        <v>30</v>
      </c>
      <c r="Q69" s="19">
        <v>202211</v>
      </c>
      <c r="R69" s="19" t="str" cm="1">
        <f t="array" ref="R69:S69">_xlfn.XLOOKUP(E69,[1]DEc!$A:$A,[1]DEc!$B:$C)</f>
        <v>4201947/P</v>
      </c>
      <c r="S69" s="20">
        <v>44907</v>
      </c>
      <c r="T69" s="16" t="s">
        <v>398</v>
      </c>
      <c r="U69" s="21">
        <v>44883</v>
      </c>
    </row>
    <row r="70" spans="1:23" x14ac:dyDescent="0.3">
      <c r="A70" s="15">
        <v>69</v>
      </c>
      <c r="B70" s="15" t="s">
        <v>22</v>
      </c>
      <c r="D70" s="16" t="s">
        <v>367</v>
      </c>
      <c r="E70" s="22" t="s">
        <v>399</v>
      </c>
      <c r="F70" s="22" t="s">
        <v>400</v>
      </c>
      <c r="G70" s="22" t="s">
        <v>401</v>
      </c>
      <c r="H70" s="22" t="s">
        <v>402</v>
      </c>
      <c r="I70" s="22" t="s">
        <v>302</v>
      </c>
      <c r="J70" s="22" t="s">
        <v>209</v>
      </c>
      <c r="K70" s="23">
        <v>0.8</v>
      </c>
      <c r="L70" s="23">
        <v>79859</v>
      </c>
      <c r="M70" s="23">
        <v>20994</v>
      </c>
      <c r="O70" s="21">
        <v>44805</v>
      </c>
      <c r="P70" s="15" t="s">
        <v>70</v>
      </c>
      <c r="Q70" s="19" t="s">
        <v>230</v>
      </c>
      <c r="R70" s="19" t="e" cm="1">
        <f t="array" ref="R70">_xlfn.XLOOKUP(E70,[1]DEc!$A:$A,[1]DEc!$B:$C)</f>
        <v>#N/A</v>
      </c>
      <c r="T70" s="16" t="s">
        <v>403</v>
      </c>
      <c r="U70" s="21">
        <v>44879</v>
      </c>
      <c r="V70" s="15" t="s">
        <v>404</v>
      </c>
      <c r="W70" s="15" t="s">
        <v>120</v>
      </c>
    </row>
    <row r="71" spans="1:23" x14ac:dyDescent="0.3">
      <c r="A71" s="15">
        <v>70</v>
      </c>
      <c r="B71" s="15" t="s">
        <v>22</v>
      </c>
      <c r="C71" s="15" t="s">
        <v>34</v>
      </c>
      <c r="D71" s="16" t="s">
        <v>367</v>
      </c>
      <c r="E71" s="22" t="s">
        <v>405</v>
      </c>
      <c r="F71" s="22" t="s">
        <v>406</v>
      </c>
      <c r="G71" s="22" t="s">
        <v>407</v>
      </c>
      <c r="H71" s="22" t="s">
        <v>408</v>
      </c>
      <c r="I71" s="22" t="s">
        <v>154</v>
      </c>
      <c r="J71" s="22" t="s">
        <v>40</v>
      </c>
      <c r="K71" s="23">
        <v>0.74</v>
      </c>
      <c r="L71" s="23">
        <v>24177</v>
      </c>
      <c r="M71" s="23">
        <v>12331</v>
      </c>
      <c r="O71" s="21">
        <v>44805</v>
      </c>
      <c r="P71" s="15" t="s">
        <v>54</v>
      </c>
      <c r="Q71" s="19">
        <v>202212</v>
      </c>
      <c r="R71" s="19" t="str" cm="1">
        <f t="array" ref="R71:S71">_xlfn.XLOOKUP(E71,[1]DEc!$A:$A,[1]DEc!$B:$C)</f>
        <v>4201751/P</v>
      </c>
      <c r="S71" s="20">
        <v>44901</v>
      </c>
      <c r="T71" s="16" t="s">
        <v>409</v>
      </c>
      <c r="U71" s="21">
        <v>44901</v>
      </c>
    </row>
    <row r="72" spans="1:23" x14ac:dyDescent="0.3">
      <c r="A72" s="15">
        <v>71</v>
      </c>
      <c r="B72" s="15" t="s">
        <v>22</v>
      </c>
      <c r="C72" s="15" t="s">
        <v>34</v>
      </c>
      <c r="D72" s="16" t="s">
        <v>367</v>
      </c>
      <c r="E72" s="22" t="s">
        <v>410</v>
      </c>
      <c r="F72" s="22" t="s">
        <v>411</v>
      </c>
      <c r="G72" s="22" t="s">
        <v>412</v>
      </c>
      <c r="H72" s="22" t="s">
        <v>117</v>
      </c>
      <c r="I72" s="22" t="s">
        <v>39</v>
      </c>
      <c r="J72" s="22" t="s">
        <v>86</v>
      </c>
      <c r="K72" s="23">
        <v>2.0499999999999998</v>
      </c>
      <c r="L72" s="23">
        <v>213635</v>
      </c>
      <c r="M72" s="23">
        <v>88559</v>
      </c>
      <c r="O72" s="21">
        <v>44805</v>
      </c>
      <c r="P72" s="15" t="s">
        <v>70</v>
      </c>
      <c r="Q72" s="19" t="s">
        <v>230</v>
      </c>
      <c r="R72" s="19" t="e" cm="1">
        <f t="array" ref="R72">_xlfn.XLOOKUP(E72,[1]DEc!$A:$A,[1]DEc!$B:$C)</f>
        <v>#N/A</v>
      </c>
      <c r="T72" s="16" t="s">
        <v>413</v>
      </c>
      <c r="U72" s="21">
        <v>44874</v>
      </c>
      <c r="V72" s="15" t="s">
        <v>414</v>
      </c>
      <c r="W72" s="15" t="s">
        <v>120</v>
      </c>
    </row>
    <row r="73" spans="1:23" x14ac:dyDescent="0.3">
      <c r="A73" s="15">
        <v>72</v>
      </c>
      <c r="B73" s="15" t="s">
        <v>22</v>
      </c>
      <c r="D73" s="16" t="s">
        <v>367</v>
      </c>
      <c r="E73" s="22" t="s">
        <v>415</v>
      </c>
      <c r="F73" s="22" t="s">
        <v>416</v>
      </c>
      <c r="G73" s="22" t="s">
        <v>417</v>
      </c>
      <c r="H73" s="22" t="s">
        <v>418</v>
      </c>
      <c r="I73" s="22" t="s">
        <v>419</v>
      </c>
      <c r="J73" s="22" t="s">
        <v>209</v>
      </c>
      <c r="K73" s="23">
        <v>1.9</v>
      </c>
      <c r="L73" s="23">
        <v>167920</v>
      </c>
      <c r="M73" s="23">
        <v>36320</v>
      </c>
      <c r="O73" s="21">
        <v>44805</v>
      </c>
      <c r="P73" s="15" t="s">
        <v>30</v>
      </c>
      <c r="Q73" s="19" t="s">
        <v>230</v>
      </c>
      <c r="R73" s="19" t="e" cm="1">
        <f t="array" ref="R73">_xlfn.XLOOKUP(E73,[1]DEc!$A:$A,[1]DEc!$B:$C)</f>
        <v>#N/A</v>
      </c>
      <c r="T73" s="16" t="s">
        <v>420</v>
      </c>
      <c r="U73" s="21">
        <v>44877</v>
      </c>
      <c r="V73" s="15" t="s">
        <v>421</v>
      </c>
      <c r="W73" s="15" t="s">
        <v>33</v>
      </c>
    </row>
    <row r="74" spans="1:23" x14ac:dyDescent="0.3">
      <c r="A74" s="15">
        <v>73</v>
      </c>
      <c r="B74" s="15" t="s">
        <v>22</v>
      </c>
      <c r="C74" s="15" t="s">
        <v>34</v>
      </c>
      <c r="D74" s="16" t="s">
        <v>367</v>
      </c>
      <c r="E74" s="22" t="s">
        <v>422</v>
      </c>
      <c r="F74" s="22" t="s">
        <v>423</v>
      </c>
      <c r="G74" s="22" t="s">
        <v>424</v>
      </c>
      <c r="H74" s="22" t="s">
        <v>69</v>
      </c>
      <c r="I74" s="22" t="s">
        <v>39</v>
      </c>
      <c r="J74" s="22" t="s">
        <v>40</v>
      </c>
      <c r="K74" s="23">
        <v>2</v>
      </c>
      <c r="L74" s="23">
        <v>34180</v>
      </c>
      <c r="M74" s="23">
        <v>20850</v>
      </c>
      <c r="O74" s="21">
        <v>44805</v>
      </c>
      <c r="P74" s="15" t="s">
        <v>70</v>
      </c>
      <c r="R74" s="19" t="e" cm="1">
        <f t="array" ref="R74">_xlfn.XLOOKUP(E74,[1]DEc!$A:$A,[1]DEc!$B:$C)</f>
        <v>#N/A</v>
      </c>
      <c r="V74" s="21" t="s">
        <v>425</v>
      </c>
    </row>
    <row r="75" spans="1:23" x14ac:dyDescent="0.3">
      <c r="A75" s="15">
        <v>74</v>
      </c>
      <c r="B75" s="15" t="s">
        <v>22</v>
      </c>
      <c r="D75" s="16" t="s">
        <v>367</v>
      </c>
      <c r="E75" s="22" t="s">
        <v>426</v>
      </c>
      <c r="F75" s="22" t="s">
        <v>427</v>
      </c>
      <c r="G75" s="22" t="s">
        <v>428</v>
      </c>
      <c r="H75" s="22" t="s">
        <v>38</v>
      </c>
      <c r="I75" s="22" t="s">
        <v>39</v>
      </c>
      <c r="J75" s="22" t="s">
        <v>40</v>
      </c>
      <c r="K75" s="23">
        <v>0.6</v>
      </c>
      <c r="L75" s="23">
        <v>24177</v>
      </c>
      <c r="M75" s="23">
        <v>12331</v>
      </c>
      <c r="O75" s="21">
        <v>44805</v>
      </c>
      <c r="P75" s="15" t="s">
        <v>30</v>
      </c>
      <c r="R75" s="19" t="e" cm="1">
        <f t="array" ref="R75">_xlfn.XLOOKUP(E75,[1]DEc!$A:$A,[1]DEc!$B:$C)</f>
        <v>#N/A</v>
      </c>
      <c r="V75" s="21" t="s">
        <v>429</v>
      </c>
    </row>
    <row r="76" spans="1:23" x14ac:dyDescent="0.3">
      <c r="A76" s="15">
        <v>75</v>
      </c>
      <c r="B76" s="15" t="s">
        <v>22</v>
      </c>
      <c r="D76" s="16" t="s">
        <v>367</v>
      </c>
      <c r="E76" s="22" t="s">
        <v>430</v>
      </c>
      <c r="F76" s="22" t="s">
        <v>431</v>
      </c>
      <c r="G76" s="22" t="s">
        <v>432</v>
      </c>
      <c r="H76" s="22" t="s">
        <v>433</v>
      </c>
      <c r="I76" s="22" t="s">
        <v>52</v>
      </c>
      <c r="J76" s="22" t="s">
        <v>308</v>
      </c>
      <c r="K76" s="23">
        <v>0.85</v>
      </c>
      <c r="L76" s="23">
        <v>106072</v>
      </c>
      <c r="M76" s="23">
        <v>19797</v>
      </c>
      <c r="O76" s="21">
        <v>44805</v>
      </c>
      <c r="P76" s="15" t="s">
        <v>54</v>
      </c>
      <c r="Q76" s="19">
        <v>202212</v>
      </c>
      <c r="R76" s="19" t="str" cm="1">
        <f t="array" ref="R76:S76">_xlfn.XLOOKUP(E76,[1]DEc!$A:$A,[1]DEc!$B:$C)</f>
        <v>4201941/P</v>
      </c>
      <c r="S76" s="20">
        <v>44907</v>
      </c>
      <c r="T76" s="16" t="s">
        <v>434</v>
      </c>
      <c r="U76" s="21">
        <v>44907</v>
      </c>
    </row>
    <row r="77" spans="1:23" x14ac:dyDescent="0.3">
      <c r="A77" s="15">
        <v>76</v>
      </c>
      <c r="B77" s="15" t="s">
        <v>22</v>
      </c>
      <c r="D77" s="16" t="s">
        <v>367</v>
      </c>
      <c r="E77" s="22" t="s">
        <v>435</v>
      </c>
      <c r="F77" s="22" t="s">
        <v>436</v>
      </c>
      <c r="G77" s="22" t="s">
        <v>437</v>
      </c>
      <c r="H77" s="22" t="s">
        <v>438</v>
      </c>
      <c r="I77" s="22" t="s">
        <v>439</v>
      </c>
      <c r="J77" s="22" t="s">
        <v>204</v>
      </c>
      <c r="K77" s="23">
        <v>1.04</v>
      </c>
      <c r="L77" s="23">
        <v>145953</v>
      </c>
      <c r="M77" s="23">
        <v>36037</v>
      </c>
      <c r="O77" s="21">
        <v>44805</v>
      </c>
      <c r="P77" s="15" t="s">
        <v>70</v>
      </c>
      <c r="Q77" s="19" t="s">
        <v>230</v>
      </c>
      <c r="R77" s="19" t="e" cm="1">
        <f t="array" ref="R77">_xlfn.XLOOKUP(E77,[1]DEc!$A:$A,[1]DEc!$B:$C)</f>
        <v>#N/A</v>
      </c>
      <c r="T77" s="16" t="s">
        <v>440</v>
      </c>
      <c r="U77" s="21">
        <v>44876</v>
      </c>
      <c r="V77" s="15" t="s">
        <v>441</v>
      </c>
      <c r="W77" s="15" t="s">
        <v>442</v>
      </c>
    </row>
    <row r="78" spans="1:23" x14ac:dyDescent="0.3">
      <c r="A78" s="15">
        <v>77</v>
      </c>
      <c r="B78" s="15" t="s">
        <v>22</v>
      </c>
      <c r="D78" s="16" t="s">
        <v>367</v>
      </c>
      <c r="E78" s="22" t="s">
        <v>443</v>
      </c>
      <c r="F78" s="22" t="s">
        <v>444</v>
      </c>
      <c r="G78" s="22" t="s">
        <v>445</v>
      </c>
      <c r="H78" s="22" t="s">
        <v>438</v>
      </c>
      <c r="I78" s="22" t="s">
        <v>439</v>
      </c>
      <c r="J78" s="22" t="s">
        <v>204</v>
      </c>
      <c r="K78" s="23">
        <v>0.82</v>
      </c>
      <c r="L78" s="23">
        <v>131971</v>
      </c>
      <c r="M78" s="23">
        <v>40713</v>
      </c>
      <c r="O78" s="21">
        <v>44805</v>
      </c>
      <c r="P78" s="15" t="s">
        <v>70</v>
      </c>
      <c r="Q78" s="19" t="s">
        <v>230</v>
      </c>
      <c r="R78" s="19" t="e" cm="1">
        <f t="array" ref="R78">_xlfn.XLOOKUP(E78,[1]DEc!$A:$A,[1]DEc!$B:$C)</f>
        <v>#N/A</v>
      </c>
      <c r="T78" s="16" t="s">
        <v>446</v>
      </c>
      <c r="U78" s="21">
        <v>44876</v>
      </c>
      <c r="V78" s="15" t="s">
        <v>447</v>
      </c>
      <c r="W78" s="15" t="s">
        <v>442</v>
      </c>
    </row>
    <row r="79" spans="1:23" x14ac:dyDescent="0.3">
      <c r="A79" s="15">
        <v>78</v>
      </c>
      <c r="B79" s="15" t="s">
        <v>22</v>
      </c>
      <c r="D79" s="16" t="s">
        <v>367</v>
      </c>
      <c r="E79" s="22" t="s">
        <v>448</v>
      </c>
      <c r="F79" s="22" t="s">
        <v>449</v>
      </c>
      <c r="G79" s="22" t="s">
        <v>450</v>
      </c>
      <c r="H79" s="22" t="s">
        <v>438</v>
      </c>
      <c r="I79" s="22" t="s">
        <v>439</v>
      </c>
      <c r="J79" s="22" t="s">
        <v>204</v>
      </c>
      <c r="K79" s="23">
        <v>0.83</v>
      </c>
      <c r="L79" s="23">
        <v>121001</v>
      </c>
      <c r="M79" s="23">
        <v>33550</v>
      </c>
      <c r="O79" s="21">
        <v>44805</v>
      </c>
      <c r="P79" s="15" t="s">
        <v>70</v>
      </c>
      <c r="Q79" s="19" t="s">
        <v>230</v>
      </c>
      <c r="R79" s="19" t="e" cm="1">
        <f t="array" ref="R79">_xlfn.XLOOKUP(E79,[1]DEc!$A:$A,[1]DEc!$B:$C)</f>
        <v>#N/A</v>
      </c>
      <c r="T79" s="16" t="s">
        <v>451</v>
      </c>
      <c r="U79" s="21">
        <v>44876</v>
      </c>
      <c r="V79" s="15" t="s">
        <v>452</v>
      </c>
      <c r="W79" s="15" t="s">
        <v>442</v>
      </c>
    </row>
    <row r="80" spans="1:23" x14ac:dyDescent="0.3">
      <c r="A80" s="15">
        <v>79</v>
      </c>
      <c r="B80" s="15" t="s">
        <v>22</v>
      </c>
      <c r="D80" s="16" t="s">
        <v>367</v>
      </c>
      <c r="E80" s="22" t="s">
        <v>453</v>
      </c>
      <c r="F80" s="22" t="s">
        <v>454</v>
      </c>
      <c r="G80" s="22" t="s">
        <v>455</v>
      </c>
      <c r="H80" s="22" t="s">
        <v>347</v>
      </c>
      <c r="I80" s="22" t="s">
        <v>348</v>
      </c>
      <c r="J80" s="22" t="s">
        <v>308</v>
      </c>
      <c r="K80" s="23">
        <v>0.66</v>
      </c>
      <c r="L80" s="23">
        <v>91619</v>
      </c>
      <c r="M80" s="23">
        <v>19347</v>
      </c>
      <c r="O80" s="21">
        <v>44805</v>
      </c>
      <c r="P80" s="15" t="s">
        <v>54</v>
      </c>
      <c r="Q80" s="19">
        <v>202212</v>
      </c>
      <c r="R80" s="19" t="str" cm="1">
        <f t="array" ref="R80:S80">_xlfn.XLOOKUP(E80,[1]DEc!$A:$A,[1]DEc!$B:$C)</f>
        <v>4201943/P</v>
      </c>
      <c r="S80" s="20">
        <v>44907</v>
      </c>
      <c r="T80" s="16" t="s">
        <v>456</v>
      </c>
      <c r="U80" s="21">
        <v>44907</v>
      </c>
    </row>
    <row r="81" spans="1:23" x14ac:dyDescent="0.3">
      <c r="A81" s="15">
        <v>80</v>
      </c>
      <c r="B81" s="15" t="s">
        <v>22</v>
      </c>
      <c r="D81" s="16" t="s">
        <v>367</v>
      </c>
      <c r="E81" s="22" t="s">
        <v>457</v>
      </c>
      <c r="F81" s="22" t="s">
        <v>458</v>
      </c>
      <c r="G81" s="22" t="s">
        <v>459</v>
      </c>
      <c r="H81" s="22" t="s">
        <v>283</v>
      </c>
      <c r="I81" s="22" t="s">
        <v>39</v>
      </c>
      <c r="J81" s="22" t="s">
        <v>209</v>
      </c>
      <c r="K81" s="23">
        <v>1.64</v>
      </c>
      <c r="L81" s="23">
        <v>168879</v>
      </c>
      <c r="M81" s="23">
        <v>47697</v>
      </c>
      <c r="O81" s="21">
        <v>44805</v>
      </c>
      <c r="P81" s="15" t="s">
        <v>70</v>
      </c>
      <c r="Q81" s="19" t="s">
        <v>230</v>
      </c>
      <c r="R81" s="19" t="e" cm="1">
        <f t="array" ref="R81">_xlfn.XLOOKUP(E81,[1]DEc!$A:$A,[1]DEc!$B:$C)</f>
        <v>#N/A</v>
      </c>
      <c r="T81" s="16" t="s">
        <v>460</v>
      </c>
      <c r="U81" s="21">
        <v>44866</v>
      </c>
      <c r="V81" s="15" t="s">
        <v>461</v>
      </c>
      <c r="W81" s="15" t="s">
        <v>120</v>
      </c>
    </row>
    <row r="82" spans="1:23" x14ac:dyDescent="0.3">
      <c r="A82" s="15">
        <v>81</v>
      </c>
      <c r="B82" s="15" t="s">
        <v>22</v>
      </c>
      <c r="D82" s="16" t="s">
        <v>367</v>
      </c>
      <c r="E82" s="22" t="s">
        <v>462</v>
      </c>
      <c r="F82" s="22" t="s">
        <v>463</v>
      </c>
      <c r="G82" s="22" t="s">
        <v>464</v>
      </c>
      <c r="H82" s="22" t="s">
        <v>27</v>
      </c>
      <c r="I82" s="22" t="s">
        <v>28</v>
      </c>
      <c r="J82" s="22" t="s">
        <v>86</v>
      </c>
      <c r="K82" s="23">
        <v>1.2</v>
      </c>
      <c r="L82" s="23">
        <v>114468</v>
      </c>
      <c r="M82" s="23">
        <v>23647</v>
      </c>
      <c r="O82" s="21">
        <v>44805</v>
      </c>
      <c r="P82" s="15" t="s">
        <v>30</v>
      </c>
      <c r="Q82" s="19" t="s">
        <v>230</v>
      </c>
      <c r="R82" s="19" t="e" cm="1">
        <f t="array" ref="R82">_xlfn.XLOOKUP(E82,[1]DEc!$A:$A,[1]DEc!$B:$C)</f>
        <v>#N/A</v>
      </c>
      <c r="T82" s="16" t="s">
        <v>465</v>
      </c>
      <c r="U82" s="21">
        <v>44868</v>
      </c>
      <c r="V82" s="15" t="s">
        <v>466</v>
      </c>
      <c r="W82" s="15" t="s">
        <v>33</v>
      </c>
    </row>
    <row r="83" spans="1:23" x14ac:dyDescent="0.3">
      <c r="A83" s="15">
        <v>82</v>
      </c>
      <c r="B83" s="15" t="s">
        <v>22</v>
      </c>
      <c r="D83" s="16" t="s">
        <v>367</v>
      </c>
      <c r="E83" s="22" t="s">
        <v>467</v>
      </c>
      <c r="F83" s="22" t="s">
        <v>468</v>
      </c>
      <c r="G83" s="22" t="s">
        <v>469</v>
      </c>
      <c r="H83" s="22" t="s">
        <v>27</v>
      </c>
      <c r="I83" s="22" t="s">
        <v>28</v>
      </c>
      <c r="J83" s="22" t="s">
        <v>470</v>
      </c>
      <c r="K83" s="23">
        <v>3</v>
      </c>
      <c r="L83" s="23">
        <v>132222</v>
      </c>
      <c r="M83" s="23">
        <v>76617</v>
      </c>
      <c r="O83" s="21">
        <v>44805</v>
      </c>
      <c r="P83" s="15" t="s">
        <v>30</v>
      </c>
      <c r="Q83" s="19">
        <v>202212</v>
      </c>
      <c r="R83" s="19" t="str" cm="1">
        <f t="array" ref="R83:S83">_xlfn.XLOOKUP(E83,[1]DEc!$A:$A,[1]DEc!$B:$C)</f>
        <v>4201935/P</v>
      </c>
      <c r="S83" s="20">
        <v>44907</v>
      </c>
      <c r="T83" s="16" t="s">
        <v>471</v>
      </c>
      <c r="U83" s="21">
        <v>44907</v>
      </c>
    </row>
    <row r="84" spans="1:23" x14ac:dyDescent="0.3">
      <c r="A84" s="15">
        <v>83</v>
      </c>
      <c r="B84" s="15" t="s">
        <v>22</v>
      </c>
      <c r="C84" s="15" t="s">
        <v>34</v>
      </c>
      <c r="D84" s="16" t="s">
        <v>367</v>
      </c>
      <c r="E84" s="22" t="s">
        <v>472</v>
      </c>
      <c r="F84" s="22" t="s">
        <v>473</v>
      </c>
      <c r="G84" s="22" t="s">
        <v>474</v>
      </c>
      <c r="H84" s="22" t="s">
        <v>392</v>
      </c>
      <c r="I84" s="22" t="s">
        <v>106</v>
      </c>
      <c r="J84" s="22" t="s">
        <v>40</v>
      </c>
      <c r="K84" s="23">
        <v>1.21</v>
      </c>
      <c r="L84" s="23">
        <v>34180</v>
      </c>
      <c r="M84" s="23">
        <v>17432</v>
      </c>
      <c r="O84" s="21">
        <v>44805</v>
      </c>
      <c r="P84" s="15" t="s">
        <v>107</v>
      </c>
      <c r="Q84" s="19">
        <v>202210</v>
      </c>
      <c r="R84" s="19" t="e" cm="1">
        <f t="array" ref="R84">_xlfn.XLOOKUP(E84,[1]DEc!$A:$A,[1]DEc!$B:$C)</f>
        <v>#N/A</v>
      </c>
      <c r="T84" s="16">
        <v>4200721</v>
      </c>
      <c r="U84" s="21">
        <v>44861</v>
      </c>
      <c r="V84" s="15" t="s">
        <v>475</v>
      </c>
    </row>
    <row r="85" spans="1:23" x14ac:dyDescent="0.3">
      <c r="A85" s="15">
        <v>84</v>
      </c>
      <c r="B85" s="15" t="s">
        <v>22</v>
      </c>
      <c r="D85" s="16" t="s">
        <v>367</v>
      </c>
      <c r="E85" s="22" t="s">
        <v>476</v>
      </c>
      <c r="F85" s="22" t="s">
        <v>477</v>
      </c>
      <c r="G85" s="22" t="s">
        <v>478</v>
      </c>
      <c r="H85" s="22" t="s">
        <v>283</v>
      </c>
      <c r="I85" s="22" t="s">
        <v>39</v>
      </c>
      <c r="J85" s="22" t="s">
        <v>470</v>
      </c>
      <c r="K85" s="23">
        <v>1.52</v>
      </c>
      <c r="L85" s="23">
        <v>78786</v>
      </c>
      <c r="M85" s="23">
        <v>35168</v>
      </c>
      <c r="O85" s="21">
        <v>44805</v>
      </c>
      <c r="P85" s="15" t="s">
        <v>70</v>
      </c>
      <c r="Q85" s="19" t="s">
        <v>230</v>
      </c>
      <c r="R85" s="19" t="e" cm="1">
        <f t="array" ref="R85">_xlfn.XLOOKUP(E85,[1]DEc!$A:$A,[1]DEc!$B:$C)</f>
        <v>#N/A</v>
      </c>
      <c r="T85" s="16" t="s">
        <v>479</v>
      </c>
      <c r="U85" s="21">
        <v>44874</v>
      </c>
      <c r="V85" s="15" t="s">
        <v>480</v>
      </c>
      <c r="W85" s="15" t="s">
        <v>120</v>
      </c>
    </row>
    <row r="86" spans="1:23" x14ac:dyDescent="0.3">
      <c r="A86" s="15">
        <v>85</v>
      </c>
      <c r="B86" s="15" t="s">
        <v>22</v>
      </c>
      <c r="D86" s="16" t="s">
        <v>367</v>
      </c>
      <c r="E86" s="22" t="s">
        <v>481</v>
      </c>
      <c r="F86" s="22" t="s">
        <v>482</v>
      </c>
      <c r="G86" s="22" t="s">
        <v>483</v>
      </c>
      <c r="H86" s="22" t="s">
        <v>283</v>
      </c>
      <c r="I86" s="22" t="s">
        <v>39</v>
      </c>
      <c r="J86" s="22" t="s">
        <v>204</v>
      </c>
      <c r="K86" s="23">
        <v>0.76</v>
      </c>
      <c r="L86" s="23">
        <v>98191</v>
      </c>
      <c r="M86" s="23">
        <v>21252</v>
      </c>
      <c r="O86" s="21">
        <v>44805</v>
      </c>
      <c r="P86" s="15" t="s">
        <v>70</v>
      </c>
      <c r="Q86" s="19" t="s">
        <v>230</v>
      </c>
      <c r="R86" s="19" t="e" cm="1">
        <f t="array" ref="R86">_xlfn.XLOOKUP(E86,[1]DEc!$A:$A,[1]DEc!$B:$C)</f>
        <v>#N/A</v>
      </c>
      <c r="T86" s="16" t="s">
        <v>484</v>
      </c>
      <c r="U86" s="21">
        <v>44866</v>
      </c>
      <c r="V86" s="15" t="s">
        <v>485</v>
      </c>
      <c r="W86" s="15" t="s">
        <v>120</v>
      </c>
    </row>
    <row r="87" spans="1:23" x14ac:dyDescent="0.3">
      <c r="A87" s="15">
        <v>86</v>
      </c>
      <c r="B87" s="15" t="s">
        <v>22</v>
      </c>
      <c r="D87" s="16" t="s">
        <v>486</v>
      </c>
      <c r="E87" s="22" t="s">
        <v>487</v>
      </c>
      <c r="F87" s="22" t="s">
        <v>488</v>
      </c>
      <c r="G87" s="22" t="s">
        <v>489</v>
      </c>
      <c r="H87" s="22" t="s">
        <v>490</v>
      </c>
      <c r="I87" s="22" t="s">
        <v>385</v>
      </c>
      <c r="J87" s="22" t="s">
        <v>491</v>
      </c>
      <c r="K87" s="23">
        <v>1.3</v>
      </c>
      <c r="L87" s="23">
        <v>156054</v>
      </c>
      <c r="M87" s="23">
        <v>49760</v>
      </c>
      <c r="O87" s="21">
        <v>44808</v>
      </c>
      <c r="P87" s="15" t="s">
        <v>70</v>
      </c>
      <c r="Q87" s="19">
        <v>202211</v>
      </c>
      <c r="R87" s="19" t="e" cm="1">
        <f t="array" ref="R87">_xlfn.XLOOKUP(E87,[1]DEc!$A:$A,[1]DEc!$B:$C)</f>
        <v>#N/A</v>
      </c>
      <c r="T87" s="16" t="s">
        <v>492</v>
      </c>
      <c r="U87" s="21">
        <v>44889</v>
      </c>
    </row>
    <row r="88" spans="1:23" x14ac:dyDescent="0.3">
      <c r="A88" s="15">
        <v>87</v>
      </c>
      <c r="B88" s="15" t="s">
        <v>22</v>
      </c>
      <c r="C88" s="15" t="s">
        <v>34</v>
      </c>
      <c r="D88" s="16" t="s">
        <v>486</v>
      </c>
      <c r="E88" s="22" t="s">
        <v>493</v>
      </c>
      <c r="F88" s="22" t="s">
        <v>494</v>
      </c>
      <c r="G88" s="22" t="s">
        <v>495</v>
      </c>
      <c r="H88" s="22" t="s">
        <v>408</v>
      </c>
      <c r="I88" s="22" t="s">
        <v>154</v>
      </c>
      <c r="J88" s="22" t="s">
        <v>155</v>
      </c>
      <c r="K88" s="23">
        <v>0.46</v>
      </c>
      <c r="L88" s="23">
        <v>82980</v>
      </c>
      <c r="M88" s="23">
        <v>27940</v>
      </c>
      <c r="O88" s="21">
        <v>44808</v>
      </c>
      <c r="P88" s="15" t="s">
        <v>54</v>
      </c>
      <c r="R88" s="19" t="e" cm="1">
        <f t="array" ref="R88">_xlfn.XLOOKUP(E88,[1]DEc!$A:$A,[1]DEc!$B:$C)</f>
        <v>#N/A</v>
      </c>
      <c r="V88" s="21" t="s">
        <v>496</v>
      </c>
    </row>
    <row r="89" spans="1:23" x14ac:dyDescent="0.3">
      <c r="A89" s="15">
        <v>88</v>
      </c>
      <c r="B89" s="15" t="s">
        <v>22</v>
      </c>
      <c r="D89" s="16" t="s">
        <v>497</v>
      </c>
      <c r="E89" s="22" t="s">
        <v>498</v>
      </c>
      <c r="F89" s="22" t="s">
        <v>499</v>
      </c>
      <c r="G89" s="22" t="s">
        <v>500</v>
      </c>
      <c r="H89" s="22" t="s">
        <v>501</v>
      </c>
      <c r="I89" s="22" t="s">
        <v>106</v>
      </c>
      <c r="J89" s="22" t="s">
        <v>308</v>
      </c>
      <c r="K89" s="23">
        <v>1.2</v>
      </c>
      <c r="L89" s="23">
        <v>165766</v>
      </c>
      <c r="M89" s="23">
        <v>35203</v>
      </c>
      <c r="N89" s="15" t="s">
        <v>502</v>
      </c>
      <c r="O89" s="15" t="s">
        <v>503</v>
      </c>
      <c r="P89" s="15" t="s">
        <v>107</v>
      </c>
      <c r="Q89" s="19">
        <v>202212</v>
      </c>
      <c r="R89" s="19" t="str" cm="1">
        <f t="array" ref="R89:S89">_xlfn.XLOOKUP(E89,[1]DEc!$A:$A,[1]DEc!$B:$C)</f>
        <v>4201753/P</v>
      </c>
      <c r="S89" s="20">
        <v>44901</v>
      </c>
      <c r="T89" s="16" t="s">
        <v>504</v>
      </c>
      <c r="U89" s="21">
        <v>44901</v>
      </c>
    </row>
    <row r="90" spans="1:23" x14ac:dyDescent="0.3">
      <c r="A90" s="15">
        <v>89</v>
      </c>
      <c r="B90" s="15" t="s">
        <v>22</v>
      </c>
      <c r="D90" s="16" t="s">
        <v>497</v>
      </c>
      <c r="E90" s="22" t="s">
        <v>505</v>
      </c>
      <c r="F90" s="22" t="s">
        <v>506</v>
      </c>
      <c r="G90" s="22" t="s">
        <v>507</v>
      </c>
      <c r="H90" s="22" t="s">
        <v>69</v>
      </c>
      <c r="I90" s="22" t="s">
        <v>39</v>
      </c>
      <c r="J90" s="22" t="s">
        <v>308</v>
      </c>
      <c r="K90" s="23">
        <v>0.85</v>
      </c>
      <c r="L90" s="23">
        <v>114738</v>
      </c>
      <c r="M90" s="23">
        <v>22689</v>
      </c>
      <c r="N90" s="15" t="s">
        <v>502</v>
      </c>
      <c r="O90" s="15" t="s">
        <v>503</v>
      </c>
      <c r="P90" s="15" t="s">
        <v>70</v>
      </c>
      <c r="Q90" s="19">
        <v>202212</v>
      </c>
      <c r="R90" s="19" t="str" cm="1">
        <f t="array" ref="R90:S90">_xlfn.XLOOKUP(E90,[1]DEc!$A:$A,[1]DEc!$B:$C)</f>
        <v>4201660/P</v>
      </c>
      <c r="S90" s="20">
        <v>44897</v>
      </c>
      <c r="T90" s="16" t="s">
        <v>508</v>
      </c>
      <c r="U90" s="21">
        <v>44897</v>
      </c>
    </row>
    <row r="91" spans="1:23" x14ac:dyDescent="0.3">
      <c r="A91" s="15">
        <v>90</v>
      </c>
      <c r="B91" s="15" t="s">
        <v>22</v>
      </c>
      <c r="C91" s="15" t="s">
        <v>34</v>
      </c>
      <c r="D91" s="16" t="s">
        <v>497</v>
      </c>
      <c r="E91" s="22" t="s">
        <v>509</v>
      </c>
      <c r="F91" s="22" t="s">
        <v>510</v>
      </c>
      <c r="G91" s="22" t="s">
        <v>511</v>
      </c>
      <c r="H91" s="22" t="s">
        <v>408</v>
      </c>
      <c r="I91" s="22" t="s">
        <v>154</v>
      </c>
      <c r="J91" s="22" t="s">
        <v>512</v>
      </c>
      <c r="K91" s="23">
        <v>0.93</v>
      </c>
      <c r="L91" s="23">
        <v>31914</v>
      </c>
      <c r="M91" s="23">
        <v>5106</v>
      </c>
      <c r="N91" s="15" t="s">
        <v>502</v>
      </c>
      <c r="O91" s="15" t="s">
        <v>503</v>
      </c>
      <c r="P91" s="15" t="s">
        <v>54</v>
      </c>
      <c r="R91" s="19" t="e" cm="1">
        <f t="array" ref="R91">_xlfn.XLOOKUP(E91,[1]DEc!$A:$A,[1]DEc!$B:$C)</f>
        <v>#N/A</v>
      </c>
      <c r="V91" s="21" t="s">
        <v>513</v>
      </c>
    </row>
    <row r="92" spans="1:23" x14ac:dyDescent="0.3">
      <c r="A92" s="15">
        <v>91</v>
      </c>
      <c r="B92" s="15" t="s">
        <v>22</v>
      </c>
      <c r="D92" s="16" t="s">
        <v>497</v>
      </c>
      <c r="E92" s="22" t="s">
        <v>514</v>
      </c>
      <c r="F92" s="22" t="s">
        <v>515</v>
      </c>
      <c r="G92" s="22" t="s">
        <v>516</v>
      </c>
      <c r="H92" s="22" t="s">
        <v>245</v>
      </c>
      <c r="I92" s="22" t="s">
        <v>39</v>
      </c>
      <c r="J92" s="22" t="s">
        <v>517</v>
      </c>
      <c r="K92" s="23">
        <v>1.81</v>
      </c>
      <c r="L92" s="23">
        <v>135593</v>
      </c>
      <c r="M92" s="23">
        <v>66784</v>
      </c>
      <c r="N92" s="15" t="s">
        <v>502</v>
      </c>
      <c r="O92" s="15" t="s">
        <v>503</v>
      </c>
      <c r="P92" s="15" t="s">
        <v>70</v>
      </c>
      <c r="Q92" s="19" t="s">
        <v>230</v>
      </c>
      <c r="R92" s="19" t="e" cm="1">
        <f t="array" ref="R92">_xlfn.XLOOKUP(E92,[1]DEc!$A:$A,[1]DEc!$B:$C)</f>
        <v>#N/A</v>
      </c>
      <c r="T92" s="16" t="s">
        <v>518</v>
      </c>
      <c r="U92" s="21">
        <v>44879</v>
      </c>
      <c r="V92" s="15" t="s">
        <v>519</v>
      </c>
      <c r="W92" s="15" t="s">
        <v>33</v>
      </c>
    </row>
    <row r="93" spans="1:23" x14ac:dyDescent="0.3">
      <c r="A93" s="15">
        <v>92</v>
      </c>
      <c r="B93" s="15" t="s">
        <v>22</v>
      </c>
      <c r="D93" s="16" t="s">
        <v>497</v>
      </c>
      <c r="E93" s="22" t="s">
        <v>520</v>
      </c>
      <c r="F93" s="22" t="s">
        <v>521</v>
      </c>
      <c r="G93" s="22" t="s">
        <v>522</v>
      </c>
      <c r="H93" s="22" t="s">
        <v>523</v>
      </c>
      <c r="I93" s="22" t="s">
        <v>439</v>
      </c>
      <c r="J93" s="22" t="s">
        <v>40</v>
      </c>
      <c r="K93" s="23">
        <v>0.42</v>
      </c>
      <c r="L93" s="23">
        <v>24177</v>
      </c>
      <c r="M93" s="23">
        <v>12331</v>
      </c>
      <c r="N93" s="15" t="s">
        <v>502</v>
      </c>
      <c r="O93" s="15" t="s">
        <v>503</v>
      </c>
      <c r="P93" s="15" t="s">
        <v>70</v>
      </c>
      <c r="Q93" s="19" t="s">
        <v>230</v>
      </c>
      <c r="R93" s="19" t="e" cm="1">
        <f t="array" ref="R93">_xlfn.XLOOKUP(E93,[1]DEc!$A:$A,[1]DEc!$B:$C)</f>
        <v>#N/A</v>
      </c>
      <c r="T93" s="16" t="s">
        <v>524</v>
      </c>
      <c r="U93" s="21">
        <v>44876</v>
      </c>
      <c r="V93" s="15" t="s">
        <v>525</v>
      </c>
      <c r="W93" s="15" t="s">
        <v>442</v>
      </c>
    </row>
    <row r="94" spans="1:23" x14ac:dyDescent="0.3">
      <c r="A94" s="15">
        <v>93</v>
      </c>
      <c r="B94" s="15" t="s">
        <v>22</v>
      </c>
      <c r="D94" s="16" t="s">
        <v>497</v>
      </c>
      <c r="E94" s="22" t="s">
        <v>526</v>
      </c>
      <c r="F94" s="22" t="s">
        <v>527</v>
      </c>
      <c r="G94" s="22" t="s">
        <v>528</v>
      </c>
      <c r="H94" s="22" t="s">
        <v>27</v>
      </c>
      <c r="I94" s="22" t="s">
        <v>28</v>
      </c>
      <c r="J94" s="22" t="s">
        <v>86</v>
      </c>
      <c r="K94" s="23">
        <v>1.5</v>
      </c>
      <c r="L94" s="23">
        <v>135981</v>
      </c>
      <c r="M94" s="23">
        <v>23525</v>
      </c>
      <c r="N94" s="15" t="s">
        <v>502</v>
      </c>
      <c r="O94" s="15" t="s">
        <v>503</v>
      </c>
      <c r="P94" s="15" t="s">
        <v>30</v>
      </c>
      <c r="Q94" s="19" t="s">
        <v>230</v>
      </c>
      <c r="R94" s="19" t="e" cm="1">
        <f t="array" ref="R94">_xlfn.XLOOKUP(E94,[1]DEc!$A:$A,[1]DEc!$B:$C)</f>
        <v>#N/A</v>
      </c>
      <c r="T94" s="16" t="s">
        <v>529</v>
      </c>
      <c r="U94" s="21">
        <v>44868</v>
      </c>
      <c r="V94" s="15" t="s">
        <v>530</v>
      </c>
      <c r="W94" s="15" t="s">
        <v>33</v>
      </c>
    </row>
    <row r="95" spans="1:23" x14ac:dyDescent="0.3">
      <c r="A95" s="15">
        <v>94</v>
      </c>
      <c r="B95" s="15" t="s">
        <v>22</v>
      </c>
      <c r="D95" s="16" t="s">
        <v>497</v>
      </c>
      <c r="E95" s="22" t="s">
        <v>531</v>
      </c>
      <c r="F95" s="22" t="s">
        <v>532</v>
      </c>
      <c r="G95" s="22" t="s">
        <v>533</v>
      </c>
      <c r="H95" s="22" t="s">
        <v>501</v>
      </c>
      <c r="I95" s="22" t="s">
        <v>106</v>
      </c>
      <c r="J95" s="22" t="s">
        <v>308</v>
      </c>
      <c r="K95" s="23">
        <v>1.8</v>
      </c>
      <c r="L95" s="23">
        <v>196524</v>
      </c>
      <c r="M95" s="23">
        <v>31443</v>
      </c>
      <c r="N95" s="15" t="s">
        <v>502</v>
      </c>
      <c r="O95" s="15" t="s">
        <v>503</v>
      </c>
      <c r="P95" s="15" t="s">
        <v>107</v>
      </c>
      <c r="Q95" s="19">
        <v>202210</v>
      </c>
      <c r="R95" s="19" t="e" cm="1">
        <f t="array" ref="R95">_xlfn.XLOOKUP(E95,[1]DEc!$A:$A,[1]DEc!$B:$C)</f>
        <v>#N/A</v>
      </c>
      <c r="T95" s="16">
        <v>4200718</v>
      </c>
      <c r="U95" s="21">
        <v>44861</v>
      </c>
      <c r="V95" s="15" t="s">
        <v>534</v>
      </c>
    </row>
    <row r="96" spans="1:23" x14ac:dyDescent="0.3">
      <c r="A96" s="15">
        <v>95</v>
      </c>
      <c r="B96" s="15" t="s">
        <v>22</v>
      </c>
      <c r="C96" s="15" t="s">
        <v>34</v>
      </c>
      <c r="D96" s="16" t="s">
        <v>497</v>
      </c>
      <c r="E96" s="22" t="s">
        <v>535</v>
      </c>
      <c r="F96" s="22" t="s">
        <v>536</v>
      </c>
      <c r="G96" s="22" t="s">
        <v>537</v>
      </c>
      <c r="H96" s="22" t="s">
        <v>38</v>
      </c>
      <c r="I96" s="22" t="s">
        <v>39</v>
      </c>
      <c r="J96" s="22" t="s">
        <v>40</v>
      </c>
      <c r="K96" s="23">
        <v>1.21</v>
      </c>
      <c r="L96" s="23">
        <v>34180</v>
      </c>
      <c r="M96" s="23">
        <v>17432</v>
      </c>
      <c r="N96" s="15" t="s">
        <v>502</v>
      </c>
      <c r="O96" s="15" t="s">
        <v>503</v>
      </c>
      <c r="P96" s="15" t="s">
        <v>30</v>
      </c>
      <c r="R96" s="19" t="e" cm="1">
        <f t="array" ref="R96">_xlfn.XLOOKUP(E96,[1]DEc!$A:$A,[1]DEc!$B:$C)</f>
        <v>#N/A</v>
      </c>
      <c r="V96" s="21" t="s">
        <v>538</v>
      </c>
    </row>
    <row r="97" spans="1:23" x14ac:dyDescent="0.3">
      <c r="A97" s="15">
        <v>96</v>
      </c>
      <c r="B97" s="15" t="s">
        <v>22</v>
      </c>
      <c r="C97" s="15" t="s">
        <v>34</v>
      </c>
      <c r="D97" s="16" t="s">
        <v>497</v>
      </c>
      <c r="E97" s="22" t="s">
        <v>539</v>
      </c>
      <c r="F97" s="22" t="s">
        <v>540</v>
      </c>
      <c r="G97" s="22" t="s">
        <v>541</v>
      </c>
      <c r="H97" s="22" t="s">
        <v>542</v>
      </c>
      <c r="I97" s="22" t="s">
        <v>39</v>
      </c>
      <c r="J97" s="22" t="s">
        <v>40</v>
      </c>
      <c r="K97" s="23">
        <v>1.42</v>
      </c>
      <c r="L97" s="23">
        <v>34180</v>
      </c>
      <c r="M97" s="23">
        <v>17432</v>
      </c>
      <c r="N97" s="15" t="s">
        <v>502</v>
      </c>
      <c r="O97" s="15" t="s">
        <v>503</v>
      </c>
      <c r="P97" s="15" t="s">
        <v>30</v>
      </c>
      <c r="R97" s="19" t="e" cm="1">
        <f t="array" ref="R97">_xlfn.XLOOKUP(E97,[1]DEc!$A:$A,[1]DEc!$B:$C)</f>
        <v>#N/A</v>
      </c>
      <c r="V97" s="21" t="s">
        <v>543</v>
      </c>
    </row>
    <row r="98" spans="1:23" x14ac:dyDescent="0.3">
      <c r="A98" s="15">
        <v>97</v>
      </c>
      <c r="B98" s="15" t="s">
        <v>22</v>
      </c>
      <c r="D98" s="16" t="s">
        <v>544</v>
      </c>
      <c r="E98" s="22" t="s">
        <v>545</v>
      </c>
      <c r="F98" s="22" t="s">
        <v>546</v>
      </c>
      <c r="G98" s="22" t="s">
        <v>547</v>
      </c>
      <c r="H98" s="22" t="s">
        <v>371</v>
      </c>
      <c r="I98" s="22" t="s">
        <v>39</v>
      </c>
      <c r="J98" s="22" t="s">
        <v>86</v>
      </c>
      <c r="K98" s="23">
        <v>1.8</v>
      </c>
      <c r="L98" s="23">
        <v>177385</v>
      </c>
      <c r="M98" s="23">
        <v>40482</v>
      </c>
      <c r="N98" s="15" t="s">
        <v>548</v>
      </c>
      <c r="O98" s="15" t="s">
        <v>503</v>
      </c>
      <c r="P98" s="15" t="s">
        <v>30</v>
      </c>
      <c r="Q98" s="19">
        <v>202211</v>
      </c>
      <c r="R98" s="19" t="e" cm="1">
        <f t="array" ref="R98">_xlfn.XLOOKUP(E98,[1]DEc!$A:$A,[1]DEc!$B:$C)</f>
        <v>#N/A</v>
      </c>
      <c r="T98" s="16" t="s">
        <v>549</v>
      </c>
      <c r="U98" s="21">
        <v>44879</v>
      </c>
      <c r="V98" s="15" t="s">
        <v>550</v>
      </c>
      <c r="W98" s="15" t="s">
        <v>33</v>
      </c>
    </row>
    <row r="99" spans="1:23" x14ac:dyDescent="0.3">
      <c r="A99" s="15">
        <v>98</v>
      </c>
      <c r="B99" s="15" t="s">
        <v>22</v>
      </c>
      <c r="C99" s="15" t="s">
        <v>34</v>
      </c>
      <c r="D99" s="16" t="s">
        <v>544</v>
      </c>
      <c r="E99" s="22" t="s">
        <v>551</v>
      </c>
      <c r="F99" s="22" t="s">
        <v>552</v>
      </c>
      <c r="G99" s="22" t="s">
        <v>553</v>
      </c>
      <c r="H99" s="22" t="s">
        <v>117</v>
      </c>
      <c r="I99" s="22" t="s">
        <v>39</v>
      </c>
      <c r="J99" s="22" t="s">
        <v>40</v>
      </c>
      <c r="K99" s="23">
        <v>1.2</v>
      </c>
      <c r="L99" s="23">
        <v>34180</v>
      </c>
      <c r="M99" s="23">
        <v>17432</v>
      </c>
      <c r="N99" s="15" t="s">
        <v>548</v>
      </c>
      <c r="O99" s="15" t="s">
        <v>503</v>
      </c>
      <c r="P99" s="15" t="s">
        <v>70</v>
      </c>
      <c r="Q99" s="19">
        <v>202212</v>
      </c>
      <c r="R99" s="19" t="str" cm="1">
        <f t="array" ref="R99:S99">_xlfn.XLOOKUP(E99,[1]DEc!$A:$A,[1]DEc!$B:$C)</f>
        <v>4201652/P</v>
      </c>
      <c r="S99" s="20">
        <v>44896</v>
      </c>
      <c r="T99" s="16" t="s">
        <v>554</v>
      </c>
      <c r="U99" s="21">
        <v>44896</v>
      </c>
    </row>
    <row r="100" spans="1:23" x14ac:dyDescent="0.3">
      <c r="A100" s="15">
        <v>99</v>
      </c>
      <c r="B100" s="15" t="s">
        <v>22</v>
      </c>
      <c r="C100" s="15" t="s">
        <v>34</v>
      </c>
      <c r="D100" s="16" t="s">
        <v>544</v>
      </c>
      <c r="E100" s="22" t="s">
        <v>555</v>
      </c>
      <c r="F100" s="22" t="s">
        <v>556</v>
      </c>
      <c r="G100" s="22" t="s">
        <v>557</v>
      </c>
      <c r="H100" s="22" t="s">
        <v>117</v>
      </c>
      <c r="I100" s="22" t="s">
        <v>39</v>
      </c>
      <c r="J100" s="22" t="s">
        <v>40</v>
      </c>
      <c r="K100" s="23">
        <v>1.2</v>
      </c>
      <c r="L100" s="23">
        <v>34180</v>
      </c>
      <c r="M100" s="23">
        <v>17432</v>
      </c>
      <c r="N100" s="15" t="s">
        <v>548</v>
      </c>
      <c r="O100" s="15" t="s">
        <v>503</v>
      </c>
      <c r="P100" s="15" t="s">
        <v>70</v>
      </c>
      <c r="Q100" s="19">
        <v>202212</v>
      </c>
      <c r="R100" s="19" t="str" cm="1">
        <f t="array" ref="R100:S100">_xlfn.XLOOKUP(E100,[1]DEc!$A:$A,[1]DEc!$B:$C)</f>
        <v>4201651/P</v>
      </c>
      <c r="S100" s="20">
        <v>44896</v>
      </c>
      <c r="T100" s="16" t="s">
        <v>558</v>
      </c>
      <c r="U100" s="21">
        <v>44896</v>
      </c>
    </row>
    <row r="101" spans="1:23" x14ac:dyDescent="0.3">
      <c r="A101" s="15">
        <v>100</v>
      </c>
      <c r="B101" s="15" t="s">
        <v>22</v>
      </c>
      <c r="C101" s="15" t="s">
        <v>34</v>
      </c>
      <c r="D101" s="16" t="s">
        <v>544</v>
      </c>
      <c r="E101" s="22" t="s">
        <v>559</v>
      </c>
      <c r="F101" s="22" t="s">
        <v>560</v>
      </c>
      <c r="G101" s="22" t="s">
        <v>561</v>
      </c>
      <c r="H101" s="22" t="s">
        <v>117</v>
      </c>
      <c r="I101" s="22" t="s">
        <v>39</v>
      </c>
      <c r="J101" s="22" t="s">
        <v>40</v>
      </c>
      <c r="K101" s="23">
        <v>1.2</v>
      </c>
      <c r="L101" s="23">
        <v>34180</v>
      </c>
      <c r="M101" s="23">
        <v>17432</v>
      </c>
      <c r="N101" s="15" t="s">
        <v>548</v>
      </c>
      <c r="O101" s="15" t="s">
        <v>503</v>
      </c>
      <c r="P101" s="15" t="s">
        <v>70</v>
      </c>
      <c r="Q101" s="19">
        <v>202212</v>
      </c>
      <c r="R101" s="19" t="str" cm="1">
        <f t="array" ref="R101:S101">_xlfn.XLOOKUP(E101,[1]DEc!$A:$A,[1]DEc!$B:$C)</f>
        <v>4201644/P</v>
      </c>
      <c r="S101" s="20">
        <v>44896</v>
      </c>
      <c r="T101" s="16" t="s">
        <v>562</v>
      </c>
      <c r="U101" s="21">
        <v>44896</v>
      </c>
    </row>
    <row r="102" spans="1:23" x14ac:dyDescent="0.3">
      <c r="A102" s="15">
        <v>101</v>
      </c>
      <c r="B102" s="15" t="s">
        <v>22</v>
      </c>
      <c r="D102" s="16" t="s">
        <v>544</v>
      </c>
      <c r="E102" s="22" t="s">
        <v>563</v>
      </c>
      <c r="F102" s="22" t="s">
        <v>564</v>
      </c>
      <c r="G102" s="22" t="s">
        <v>565</v>
      </c>
      <c r="H102" s="22" t="s">
        <v>38</v>
      </c>
      <c r="I102" s="22" t="s">
        <v>39</v>
      </c>
      <c r="J102" s="22" t="s">
        <v>204</v>
      </c>
      <c r="K102" s="23">
        <v>1.38</v>
      </c>
      <c r="L102" s="23">
        <v>186509</v>
      </c>
      <c r="M102" s="23">
        <v>41617</v>
      </c>
      <c r="N102" s="15" t="s">
        <v>548</v>
      </c>
      <c r="O102" s="15" t="s">
        <v>503</v>
      </c>
      <c r="P102" s="15" t="s">
        <v>30</v>
      </c>
      <c r="Q102" s="19" t="s">
        <v>230</v>
      </c>
      <c r="R102" s="19" t="e" cm="1">
        <f t="array" ref="R102">_xlfn.XLOOKUP(E102,[1]DEc!$A:$A,[1]DEc!$B:$C)</f>
        <v>#N/A</v>
      </c>
      <c r="T102" s="16" t="s">
        <v>566</v>
      </c>
      <c r="U102" s="21">
        <v>44877</v>
      </c>
      <c r="V102" s="15" t="s">
        <v>567</v>
      </c>
      <c r="W102" s="15" t="s">
        <v>33</v>
      </c>
    </row>
    <row r="103" spans="1:23" x14ac:dyDescent="0.3">
      <c r="A103" s="15">
        <v>102</v>
      </c>
      <c r="B103" s="15" t="s">
        <v>22</v>
      </c>
      <c r="D103" s="16" t="s">
        <v>544</v>
      </c>
      <c r="E103" s="22" t="s">
        <v>568</v>
      </c>
      <c r="F103" s="22" t="s">
        <v>569</v>
      </c>
      <c r="G103" s="22" t="s">
        <v>570</v>
      </c>
      <c r="H103" s="22" t="s">
        <v>69</v>
      </c>
      <c r="I103" s="22" t="s">
        <v>39</v>
      </c>
      <c r="J103" s="22" t="s">
        <v>308</v>
      </c>
      <c r="K103" s="23">
        <v>0.46</v>
      </c>
      <c r="L103" s="23">
        <v>76550</v>
      </c>
      <c r="M103" s="23">
        <v>27603</v>
      </c>
      <c r="N103" s="15" t="s">
        <v>548</v>
      </c>
      <c r="O103" s="15" t="s">
        <v>503</v>
      </c>
      <c r="P103" s="15" t="s">
        <v>70</v>
      </c>
      <c r="Q103" s="19">
        <v>202212</v>
      </c>
      <c r="R103" s="19" t="str" cm="1">
        <f t="array" ref="R103:S103">_xlfn.XLOOKUP(E103,[1]DEc!$A:$A,[1]DEc!$B:$C)</f>
        <v>4201661/P</v>
      </c>
      <c r="S103" s="20">
        <v>44897</v>
      </c>
      <c r="T103" s="16" t="s">
        <v>571</v>
      </c>
      <c r="U103" s="21">
        <v>44897</v>
      </c>
    </row>
    <row r="104" spans="1:23" x14ac:dyDescent="0.3">
      <c r="A104" s="15">
        <v>103</v>
      </c>
      <c r="B104" s="15" t="s">
        <v>22</v>
      </c>
      <c r="D104" s="16" t="s">
        <v>544</v>
      </c>
      <c r="E104" s="22" t="s">
        <v>572</v>
      </c>
      <c r="F104" s="22" t="s">
        <v>573</v>
      </c>
      <c r="G104" s="22" t="s">
        <v>574</v>
      </c>
      <c r="H104" s="22" t="s">
        <v>147</v>
      </c>
      <c r="I104" s="22" t="s">
        <v>52</v>
      </c>
      <c r="J104" s="22" t="s">
        <v>53</v>
      </c>
      <c r="K104" s="23">
        <v>0.54</v>
      </c>
      <c r="L104" s="23">
        <v>85289</v>
      </c>
      <c r="M104" s="23">
        <v>21341</v>
      </c>
      <c r="N104" s="15" t="s">
        <v>548</v>
      </c>
      <c r="O104" s="15" t="s">
        <v>503</v>
      </c>
      <c r="P104" s="15" t="s">
        <v>54</v>
      </c>
      <c r="Q104" s="19" t="s">
        <v>230</v>
      </c>
      <c r="R104" s="19" t="e" cm="1">
        <f t="array" ref="R104">_xlfn.XLOOKUP(E104,[1]DEc!$A:$A,[1]DEc!$B:$C)</f>
        <v>#N/A</v>
      </c>
      <c r="T104" s="16" t="s">
        <v>575</v>
      </c>
      <c r="U104" s="21">
        <v>44869</v>
      </c>
      <c r="V104" s="15" t="s">
        <v>576</v>
      </c>
      <c r="W104" s="15" t="s">
        <v>80</v>
      </c>
    </row>
    <row r="105" spans="1:23" x14ac:dyDescent="0.3">
      <c r="A105" s="15">
        <v>104</v>
      </c>
      <c r="B105" s="15" t="s">
        <v>22</v>
      </c>
      <c r="D105" s="16" t="s">
        <v>544</v>
      </c>
      <c r="E105" s="22" t="s">
        <v>577</v>
      </c>
      <c r="F105" s="22" t="s">
        <v>578</v>
      </c>
      <c r="G105" s="22" t="s">
        <v>579</v>
      </c>
      <c r="H105" s="22" t="s">
        <v>580</v>
      </c>
      <c r="I105" s="22" t="s">
        <v>581</v>
      </c>
      <c r="J105" s="22" t="s">
        <v>138</v>
      </c>
      <c r="K105" s="23">
        <v>1.1200000000000001</v>
      </c>
      <c r="L105" s="23">
        <v>128085</v>
      </c>
      <c r="M105" s="23">
        <v>33465</v>
      </c>
      <c r="N105" s="15" t="s">
        <v>548</v>
      </c>
      <c r="O105" s="15" t="s">
        <v>503</v>
      </c>
      <c r="P105" s="15" t="s">
        <v>54</v>
      </c>
      <c r="Q105" s="19" t="s">
        <v>230</v>
      </c>
      <c r="R105" s="19" t="str" cm="1">
        <f t="array" ref="R105:S105">_xlfn.XLOOKUP(E105,[1]DEc!$A:$A,[1]DEc!$B:$C)</f>
        <v>4201958/P</v>
      </c>
      <c r="S105" s="20">
        <v>44907</v>
      </c>
      <c r="T105" s="16" t="s">
        <v>582</v>
      </c>
      <c r="U105" s="21">
        <v>44869</v>
      </c>
      <c r="V105" s="15" t="s">
        <v>583</v>
      </c>
      <c r="W105" s="15" t="s">
        <v>80</v>
      </c>
    </row>
    <row r="106" spans="1:23" x14ac:dyDescent="0.3">
      <c r="A106" s="15">
        <v>105</v>
      </c>
      <c r="D106" s="16" t="s">
        <v>544</v>
      </c>
      <c r="E106" s="22" t="s">
        <v>584</v>
      </c>
      <c r="F106" s="22" t="s">
        <v>585</v>
      </c>
      <c r="G106" s="22" t="s">
        <v>586</v>
      </c>
      <c r="H106" s="22" t="s">
        <v>51</v>
      </c>
      <c r="I106" s="22" t="s">
        <v>52</v>
      </c>
      <c r="J106" s="22" t="s">
        <v>308</v>
      </c>
      <c r="K106" s="23">
        <v>1.18</v>
      </c>
      <c r="L106" s="23">
        <v>142088</v>
      </c>
      <c r="M106" s="23">
        <v>22734</v>
      </c>
      <c r="N106" s="15" t="s">
        <v>548</v>
      </c>
      <c r="O106" s="15" t="s">
        <v>503</v>
      </c>
      <c r="P106" s="15" t="s">
        <v>54</v>
      </c>
      <c r="R106" s="19" t="e" cm="1">
        <f t="array" ref="R106">_xlfn.XLOOKUP(E106,[1]DEc!$A:$A,[1]DEc!$B:$C)</f>
        <v>#N/A</v>
      </c>
    </row>
    <row r="107" spans="1:23" x14ac:dyDescent="0.3">
      <c r="A107" s="15">
        <v>106</v>
      </c>
      <c r="D107" s="16" t="s">
        <v>544</v>
      </c>
      <c r="E107" s="22" t="s">
        <v>587</v>
      </c>
      <c r="F107" s="22" t="s">
        <v>588</v>
      </c>
      <c r="G107" s="22" t="s">
        <v>589</v>
      </c>
      <c r="H107" s="22" t="s">
        <v>51</v>
      </c>
      <c r="I107" s="22" t="s">
        <v>52</v>
      </c>
      <c r="J107" s="22" t="s">
        <v>308</v>
      </c>
      <c r="K107" s="23">
        <v>1.86</v>
      </c>
      <c r="L107" s="23">
        <v>259530</v>
      </c>
      <c r="M107" s="23">
        <v>62805</v>
      </c>
      <c r="N107" s="15" t="s">
        <v>548</v>
      </c>
      <c r="O107" s="15" t="s">
        <v>503</v>
      </c>
      <c r="P107" s="15" t="s">
        <v>54</v>
      </c>
      <c r="R107" s="19" t="e" cm="1">
        <f t="array" ref="R107">_xlfn.XLOOKUP(E107,[1]DEc!$A:$A,[1]DEc!$B:$C)</f>
        <v>#N/A</v>
      </c>
    </row>
    <row r="108" spans="1:23" x14ac:dyDescent="0.3">
      <c r="A108" s="15">
        <v>107</v>
      </c>
      <c r="D108" s="16" t="s">
        <v>544</v>
      </c>
      <c r="E108" s="22" t="s">
        <v>590</v>
      </c>
      <c r="F108" s="22" t="s">
        <v>591</v>
      </c>
      <c r="G108" s="22" t="s">
        <v>592</v>
      </c>
      <c r="H108" s="22" t="s">
        <v>147</v>
      </c>
      <c r="I108" s="22" t="s">
        <v>52</v>
      </c>
      <c r="J108" s="22" t="s">
        <v>138</v>
      </c>
      <c r="K108" s="23">
        <v>0.7</v>
      </c>
      <c r="L108" s="23">
        <v>84784</v>
      </c>
      <c r="M108" s="23">
        <v>32019</v>
      </c>
      <c r="N108" s="15" t="s">
        <v>548</v>
      </c>
      <c r="O108" s="15" t="s">
        <v>503</v>
      </c>
      <c r="P108" s="15" t="s">
        <v>54</v>
      </c>
      <c r="R108" s="19" t="e" cm="1">
        <f t="array" ref="R108">_xlfn.XLOOKUP(E108,[1]DEc!$A:$A,[1]DEc!$B:$C)</f>
        <v>#N/A</v>
      </c>
    </row>
    <row r="109" spans="1:23" x14ac:dyDescent="0.3">
      <c r="A109" s="15">
        <v>108</v>
      </c>
      <c r="B109" s="15" t="s">
        <v>22</v>
      </c>
      <c r="D109" s="16" t="s">
        <v>544</v>
      </c>
      <c r="E109" s="22" t="s">
        <v>593</v>
      </c>
      <c r="F109" s="22" t="s">
        <v>594</v>
      </c>
      <c r="G109" s="22" t="s">
        <v>595</v>
      </c>
      <c r="H109" s="22" t="s">
        <v>27</v>
      </c>
      <c r="I109" s="22" t="s">
        <v>28</v>
      </c>
      <c r="J109" s="22" t="s">
        <v>86</v>
      </c>
      <c r="K109" s="23">
        <v>1.7</v>
      </c>
      <c r="L109" s="23">
        <v>118937</v>
      </c>
      <c r="M109" s="23">
        <v>42817</v>
      </c>
      <c r="N109" s="15" t="s">
        <v>548</v>
      </c>
      <c r="O109" s="15" t="s">
        <v>503</v>
      </c>
      <c r="P109" s="15" t="s">
        <v>30</v>
      </c>
      <c r="Q109" s="19">
        <v>202210</v>
      </c>
      <c r="R109" s="19" t="e" cm="1">
        <f t="array" ref="R109">_xlfn.XLOOKUP(E109,[1]DEc!$A:$A,[1]DEc!$B:$C)</f>
        <v>#N/A</v>
      </c>
      <c r="T109" s="16" t="s">
        <v>596</v>
      </c>
      <c r="U109" s="21">
        <v>44863</v>
      </c>
    </row>
    <row r="110" spans="1:23" x14ac:dyDescent="0.3">
      <c r="A110" s="15">
        <v>109</v>
      </c>
      <c r="B110" s="15" t="s">
        <v>22</v>
      </c>
      <c r="D110" s="16" t="s">
        <v>544</v>
      </c>
      <c r="E110" s="22" t="s">
        <v>597</v>
      </c>
      <c r="F110" s="22" t="s">
        <v>598</v>
      </c>
      <c r="G110" s="22" t="s">
        <v>599</v>
      </c>
      <c r="H110" s="22" t="s">
        <v>27</v>
      </c>
      <c r="I110" s="22" t="s">
        <v>28</v>
      </c>
      <c r="J110" s="22" t="s">
        <v>86</v>
      </c>
      <c r="K110" s="23">
        <v>1.08</v>
      </c>
      <c r="L110" s="23">
        <v>107439</v>
      </c>
      <c r="M110" s="23">
        <v>21363</v>
      </c>
      <c r="N110" s="15" t="s">
        <v>548</v>
      </c>
      <c r="O110" s="15" t="s">
        <v>503</v>
      </c>
      <c r="P110" s="15" t="s">
        <v>30</v>
      </c>
      <c r="Q110" s="19">
        <v>202210</v>
      </c>
      <c r="R110" s="19" t="e" cm="1">
        <f t="array" ref="R110">_xlfn.XLOOKUP(E110,[1]DEc!$A:$A,[1]DEc!$B:$C)</f>
        <v>#N/A</v>
      </c>
      <c r="T110" s="16" t="s">
        <v>600</v>
      </c>
      <c r="U110" s="21">
        <v>44863</v>
      </c>
    </row>
    <row r="111" spans="1:23" x14ac:dyDescent="0.3">
      <c r="A111" s="15">
        <v>110</v>
      </c>
      <c r="D111" s="16" t="s">
        <v>544</v>
      </c>
      <c r="E111" s="22" t="s">
        <v>601</v>
      </c>
      <c r="F111" s="22" t="s">
        <v>602</v>
      </c>
      <c r="G111" s="22" t="s">
        <v>603</v>
      </c>
      <c r="H111" s="22" t="s">
        <v>580</v>
      </c>
      <c r="I111" s="22" t="s">
        <v>581</v>
      </c>
      <c r="J111" s="22" t="s">
        <v>138</v>
      </c>
      <c r="K111" s="23">
        <v>2.5</v>
      </c>
      <c r="L111" s="23">
        <v>226033</v>
      </c>
      <c r="M111" s="23">
        <v>81372</v>
      </c>
      <c r="N111" s="15" t="s">
        <v>548</v>
      </c>
      <c r="O111" s="15" t="s">
        <v>503</v>
      </c>
      <c r="P111" s="15" t="s">
        <v>54</v>
      </c>
      <c r="R111" s="19" t="e" cm="1">
        <f t="array" ref="R111">_xlfn.XLOOKUP(E111,[1]DEc!$A:$A,[1]DEc!$B:$C)</f>
        <v>#N/A</v>
      </c>
    </row>
    <row r="112" spans="1:23" x14ac:dyDescent="0.3">
      <c r="A112" s="15">
        <v>111</v>
      </c>
      <c r="B112" s="15" t="s">
        <v>22</v>
      </c>
      <c r="D112" s="16" t="s">
        <v>604</v>
      </c>
      <c r="E112" s="22" t="s">
        <v>605</v>
      </c>
      <c r="F112" s="22" t="s">
        <v>606</v>
      </c>
      <c r="G112" s="22" t="s">
        <v>607</v>
      </c>
      <c r="H112" s="22" t="s">
        <v>38</v>
      </c>
      <c r="I112" s="22" t="s">
        <v>39</v>
      </c>
      <c r="J112" s="22" t="s">
        <v>204</v>
      </c>
      <c r="K112" s="23">
        <v>1.98</v>
      </c>
      <c r="L112" s="23">
        <v>251867</v>
      </c>
      <c r="M112" s="23">
        <v>48799</v>
      </c>
      <c r="N112" s="15" t="s">
        <v>608</v>
      </c>
      <c r="O112" s="15" t="s">
        <v>609</v>
      </c>
      <c r="P112" s="15" t="s">
        <v>30</v>
      </c>
      <c r="Q112" s="19">
        <v>202212</v>
      </c>
      <c r="R112" s="19" t="str" cm="1">
        <f t="array" ref="R112:S112">_xlfn.XLOOKUP(E112,[1]DEc!$A:$A,[1]DEc!$B:$C)</f>
        <v>4201752/P</v>
      </c>
      <c r="S112" s="20">
        <v>44901</v>
      </c>
      <c r="T112" s="16" t="s">
        <v>610</v>
      </c>
      <c r="U112" s="21">
        <v>44901</v>
      </c>
    </row>
    <row r="113" spans="1:23" x14ac:dyDescent="0.3">
      <c r="A113" s="15">
        <v>112</v>
      </c>
      <c r="B113" s="15" t="s">
        <v>22</v>
      </c>
      <c r="D113" s="16" t="s">
        <v>604</v>
      </c>
      <c r="E113" s="22" t="s">
        <v>611</v>
      </c>
      <c r="F113" s="22" t="s">
        <v>612</v>
      </c>
      <c r="G113" s="22" t="s">
        <v>613</v>
      </c>
      <c r="H113" s="22" t="s">
        <v>38</v>
      </c>
      <c r="I113" s="22" t="s">
        <v>39</v>
      </c>
      <c r="J113" s="22" t="s">
        <v>204</v>
      </c>
      <c r="K113" s="23">
        <v>1.48</v>
      </c>
      <c r="L113" s="23">
        <v>196446</v>
      </c>
      <c r="M113" s="23">
        <v>41273</v>
      </c>
      <c r="N113" s="15" t="s">
        <v>608</v>
      </c>
      <c r="O113" s="15" t="s">
        <v>609</v>
      </c>
      <c r="P113" s="15" t="s">
        <v>30</v>
      </c>
      <c r="Q113" s="19">
        <v>202211</v>
      </c>
      <c r="R113" s="19" t="str" cm="1">
        <f t="array" ref="R113:S113">_xlfn.XLOOKUP(E113,[1]DEc!$A:$A,[1]DEc!$B:$C)</f>
        <v>4201948/P</v>
      </c>
      <c r="S113" s="20">
        <v>44907</v>
      </c>
      <c r="T113" s="16" t="s">
        <v>614</v>
      </c>
      <c r="U113" s="21">
        <v>44883</v>
      </c>
    </row>
    <row r="114" spans="1:23" x14ac:dyDescent="0.3">
      <c r="A114" s="15">
        <v>113</v>
      </c>
      <c r="B114" s="15" t="s">
        <v>22</v>
      </c>
      <c r="C114" s="15" t="s">
        <v>34</v>
      </c>
      <c r="D114" s="16" t="s">
        <v>604</v>
      </c>
      <c r="E114" s="22" t="s">
        <v>615</v>
      </c>
      <c r="F114" s="22" t="s">
        <v>616</v>
      </c>
      <c r="G114" s="22" t="s">
        <v>617</v>
      </c>
      <c r="H114" s="22" t="s">
        <v>283</v>
      </c>
      <c r="I114" s="22" t="s">
        <v>39</v>
      </c>
      <c r="J114" s="22" t="s">
        <v>40</v>
      </c>
      <c r="K114" s="23">
        <v>1.1000000000000001</v>
      </c>
      <c r="L114" s="23">
        <v>34180</v>
      </c>
      <c r="M114" s="23">
        <v>17432</v>
      </c>
      <c r="N114" s="15" t="s">
        <v>608</v>
      </c>
      <c r="O114" s="15" t="s">
        <v>609</v>
      </c>
      <c r="P114" s="15" t="s">
        <v>70</v>
      </c>
      <c r="Q114" s="19">
        <v>202212</v>
      </c>
      <c r="R114" s="19" t="str" cm="1">
        <f t="array" ref="R114:S114">_xlfn.XLOOKUP(E114,[1]DEc!$A:$A,[1]DEc!$B:$C)</f>
        <v>4201648/P</v>
      </c>
      <c r="S114" s="20">
        <v>44896</v>
      </c>
      <c r="T114" s="16" t="s">
        <v>618</v>
      </c>
      <c r="U114" s="21">
        <v>44896</v>
      </c>
    </row>
    <row r="115" spans="1:23" x14ac:dyDescent="0.3">
      <c r="A115" s="15">
        <v>114</v>
      </c>
      <c r="D115" s="16" t="s">
        <v>604</v>
      </c>
      <c r="E115" s="22" t="s">
        <v>619</v>
      </c>
      <c r="F115" s="22" t="s">
        <v>620</v>
      </c>
      <c r="G115" s="22" t="s">
        <v>621</v>
      </c>
      <c r="H115" s="22" t="s">
        <v>433</v>
      </c>
      <c r="I115" s="22" t="s">
        <v>52</v>
      </c>
      <c r="J115" s="22" t="s">
        <v>60</v>
      </c>
      <c r="K115" s="23">
        <v>2.83</v>
      </c>
      <c r="L115" s="23">
        <v>111345</v>
      </c>
      <c r="M115" s="23">
        <v>51668</v>
      </c>
      <c r="N115" s="15" t="s">
        <v>608</v>
      </c>
      <c r="O115" s="15" t="s">
        <v>609</v>
      </c>
      <c r="P115" s="15" t="s">
        <v>54</v>
      </c>
      <c r="R115" s="19" t="e" cm="1">
        <f t="array" ref="R115">_xlfn.XLOOKUP(E115,[1]DEc!$A:$A,[1]DEc!$B:$C)</f>
        <v>#N/A</v>
      </c>
    </row>
    <row r="116" spans="1:23" x14ac:dyDescent="0.3">
      <c r="A116" s="15">
        <v>115</v>
      </c>
      <c r="B116" s="15" t="s">
        <v>22</v>
      </c>
      <c r="D116" s="16" t="s">
        <v>604</v>
      </c>
      <c r="E116" s="22" t="s">
        <v>622</v>
      </c>
      <c r="F116" s="22" t="s">
        <v>623</v>
      </c>
      <c r="G116" s="22" t="s">
        <v>624</v>
      </c>
      <c r="H116" s="22" t="s">
        <v>341</v>
      </c>
      <c r="I116" s="22" t="s">
        <v>52</v>
      </c>
      <c r="J116" s="22" t="s">
        <v>308</v>
      </c>
      <c r="K116" s="23">
        <v>1.18</v>
      </c>
      <c r="L116" s="23">
        <v>146801</v>
      </c>
      <c r="M116" s="23">
        <v>23488</v>
      </c>
      <c r="N116" s="15" t="s">
        <v>608</v>
      </c>
      <c r="O116" s="15" t="s">
        <v>609</v>
      </c>
      <c r="P116" s="15" t="s">
        <v>54</v>
      </c>
      <c r="Q116" s="19" t="s">
        <v>230</v>
      </c>
      <c r="R116" s="19" t="e" cm="1">
        <f t="array" ref="R116">_xlfn.XLOOKUP(E116,[1]DEc!$A:$A,[1]DEc!$B:$C)</f>
        <v>#N/A</v>
      </c>
      <c r="T116" s="16" t="s">
        <v>625</v>
      </c>
      <c r="U116" s="21">
        <v>44869</v>
      </c>
      <c r="V116" s="15" t="s">
        <v>626</v>
      </c>
      <c r="W116" s="15" t="s">
        <v>80</v>
      </c>
    </row>
    <row r="117" spans="1:23" x14ac:dyDescent="0.3">
      <c r="A117" s="15">
        <v>116</v>
      </c>
      <c r="B117" s="15" t="s">
        <v>22</v>
      </c>
      <c r="D117" s="16" t="s">
        <v>604</v>
      </c>
      <c r="E117" s="22" t="s">
        <v>627</v>
      </c>
      <c r="F117" s="22" t="s">
        <v>628</v>
      </c>
      <c r="G117" s="22" t="s">
        <v>629</v>
      </c>
      <c r="H117" s="22" t="s">
        <v>580</v>
      </c>
      <c r="I117" s="22" t="s">
        <v>581</v>
      </c>
      <c r="J117" s="22" t="s">
        <v>138</v>
      </c>
      <c r="K117" s="23">
        <v>0.62</v>
      </c>
      <c r="L117" s="23">
        <v>66943</v>
      </c>
      <c r="M117" s="23">
        <v>15716</v>
      </c>
      <c r="N117" s="15" t="s">
        <v>608</v>
      </c>
      <c r="O117" s="15" t="s">
        <v>609</v>
      </c>
      <c r="P117" s="15" t="s">
        <v>54</v>
      </c>
      <c r="Q117" s="19" t="s">
        <v>230</v>
      </c>
      <c r="R117" s="19" t="str" cm="1">
        <f t="array" ref="R117:S117">_xlfn.XLOOKUP(E117,[1]DEc!$A:$A,[1]DEc!$B:$C)</f>
        <v>4201959/P</v>
      </c>
      <c r="S117" s="20">
        <v>44907</v>
      </c>
      <c r="T117" s="16" t="s">
        <v>630</v>
      </c>
      <c r="U117" s="21">
        <v>44869</v>
      </c>
      <c r="V117" s="15" t="s">
        <v>631</v>
      </c>
      <c r="W117" s="15" t="s">
        <v>80</v>
      </c>
    </row>
    <row r="118" spans="1:23" x14ac:dyDescent="0.3">
      <c r="A118" s="15">
        <v>117</v>
      </c>
      <c r="B118" s="15" t="s">
        <v>22</v>
      </c>
      <c r="D118" s="16" t="s">
        <v>604</v>
      </c>
      <c r="E118" s="22" t="s">
        <v>632</v>
      </c>
      <c r="F118" s="22" t="s">
        <v>633</v>
      </c>
      <c r="G118" s="22" t="s">
        <v>634</v>
      </c>
      <c r="H118" s="22" t="s">
        <v>580</v>
      </c>
      <c r="I118" s="22" t="s">
        <v>581</v>
      </c>
      <c r="J118" s="22" t="s">
        <v>138</v>
      </c>
      <c r="K118" s="23">
        <v>3.76</v>
      </c>
      <c r="L118" s="23">
        <v>364524</v>
      </c>
      <c r="M118" s="23">
        <v>144704</v>
      </c>
      <c r="N118" s="15" t="s">
        <v>608</v>
      </c>
      <c r="O118" s="15" t="s">
        <v>609</v>
      </c>
      <c r="P118" s="15" t="s">
        <v>54</v>
      </c>
      <c r="Q118" s="19" t="s">
        <v>230</v>
      </c>
      <c r="R118" s="19" t="str" cm="1">
        <f t="array" ref="R118:S118">_xlfn.XLOOKUP(E118,[1]DEc!$A:$A,[1]DEc!$B:$C)</f>
        <v>4201957/P</v>
      </c>
      <c r="S118" s="20">
        <v>44907</v>
      </c>
      <c r="T118" s="16" t="s">
        <v>635</v>
      </c>
      <c r="U118" s="21">
        <v>44869</v>
      </c>
      <c r="V118" s="15" t="s">
        <v>636</v>
      </c>
      <c r="W118" s="15" t="s">
        <v>80</v>
      </c>
    </row>
    <row r="119" spans="1:23" x14ac:dyDescent="0.3">
      <c r="A119" s="15">
        <v>118</v>
      </c>
      <c r="D119" s="16" t="s">
        <v>604</v>
      </c>
      <c r="E119" s="22" t="s">
        <v>637</v>
      </c>
      <c r="F119" s="22" t="s">
        <v>638</v>
      </c>
      <c r="G119" s="22" t="s">
        <v>639</v>
      </c>
      <c r="H119" s="22" t="s">
        <v>580</v>
      </c>
      <c r="I119" s="22" t="s">
        <v>581</v>
      </c>
      <c r="J119" s="22" t="s">
        <v>204</v>
      </c>
      <c r="K119" s="23">
        <v>1.06</v>
      </c>
      <c r="L119" s="23">
        <v>132193</v>
      </c>
      <c r="M119" s="23">
        <v>21313</v>
      </c>
      <c r="N119" s="15" t="s">
        <v>608</v>
      </c>
      <c r="O119" s="15" t="s">
        <v>609</v>
      </c>
      <c r="P119" s="15" t="s">
        <v>54</v>
      </c>
      <c r="R119" s="19" t="e" cm="1">
        <f t="array" ref="R119">_xlfn.XLOOKUP(E119,[1]DEc!$A:$A,[1]DEc!$B:$C)</f>
        <v>#N/A</v>
      </c>
    </row>
    <row r="120" spans="1:23" x14ac:dyDescent="0.3">
      <c r="A120" s="15">
        <v>119</v>
      </c>
      <c r="B120" s="15" t="s">
        <v>22</v>
      </c>
      <c r="D120" s="16" t="s">
        <v>604</v>
      </c>
      <c r="E120" s="22" t="s">
        <v>640</v>
      </c>
      <c r="F120" s="22" t="s">
        <v>641</v>
      </c>
      <c r="G120" s="22" t="s">
        <v>642</v>
      </c>
      <c r="H120" s="22" t="s">
        <v>580</v>
      </c>
      <c r="I120" s="22" t="s">
        <v>581</v>
      </c>
      <c r="J120" s="22" t="s">
        <v>138</v>
      </c>
      <c r="K120" s="23">
        <v>0.64</v>
      </c>
      <c r="L120" s="23">
        <v>77196</v>
      </c>
      <c r="M120" s="23">
        <v>19089</v>
      </c>
      <c r="N120" s="15" t="s">
        <v>608</v>
      </c>
      <c r="O120" s="15" t="s">
        <v>609</v>
      </c>
      <c r="P120" s="15" t="s">
        <v>54</v>
      </c>
      <c r="Q120" s="19" t="s">
        <v>230</v>
      </c>
      <c r="R120" s="19" t="str" cm="1">
        <f t="array" ref="R120:S120">_xlfn.XLOOKUP(E120,[1]DEc!$A:$A,[1]DEc!$B:$C)</f>
        <v>4201956/P</v>
      </c>
      <c r="S120" s="20">
        <v>44907</v>
      </c>
      <c r="T120" s="16" t="s">
        <v>643</v>
      </c>
      <c r="U120" s="21">
        <v>44869</v>
      </c>
      <c r="V120" s="15" t="s">
        <v>644</v>
      </c>
      <c r="W120" s="15" t="s">
        <v>80</v>
      </c>
    </row>
    <row r="121" spans="1:23" x14ac:dyDescent="0.3">
      <c r="A121" s="15">
        <v>120</v>
      </c>
      <c r="D121" s="16" t="s">
        <v>604</v>
      </c>
      <c r="E121" s="22" t="s">
        <v>645</v>
      </c>
      <c r="F121" s="22" t="s">
        <v>646</v>
      </c>
      <c r="G121" s="22" t="s">
        <v>647</v>
      </c>
      <c r="H121" s="22" t="s">
        <v>27</v>
      </c>
      <c r="I121" s="22" t="s">
        <v>28</v>
      </c>
      <c r="J121" s="22" t="s">
        <v>60</v>
      </c>
      <c r="K121" s="23">
        <v>0.9</v>
      </c>
      <c r="L121" s="23">
        <v>49160</v>
      </c>
      <c r="M121" s="23">
        <v>26837</v>
      </c>
      <c r="N121" s="15" t="s">
        <v>608</v>
      </c>
      <c r="O121" s="15" t="s">
        <v>609</v>
      </c>
      <c r="P121" s="15" t="s">
        <v>30</v>
      </c>
      <c r="R121" s="19" t="e" cm="1">
        <f t="array" ref="R121">_xlfn.XLOOKUP(E121,[1]DEc!$A:$A,[1]DEc!$B:$C)</f>
        <v>#N/A</v>
      </c>
    </row>
    <row r="122" spans="1:23" x14ac:dyDescent="0.3">
      <c r="A122" s="15">
        <v>121</v>
      </c>
      <c r="B122" s="15" t="s">
        <v>22</v>
      </c>
      <c r="D122" s="16" t="s">
        <v>604</v>
      </c>
      <c r="E122" s="22" t="s">
        <v>648</v>
      </c>
      <c r="F122" s="22" t="s">
        <v>649</v>
      </c>
      <c r="G122" s="22" t="s">
        <v>650</v>
      </c>
      <c r="H122" s="22" t="s">
        <v>27</v>
      </c>
      <c r="I122" s="22" t="s">
        <v>28</v>
      </c>
      <c r="J122" s="22" t="s">
        <v>204</v>
      </c>
      <c r="K122" s="23">
        <v>0.8</v>
      </c>
      <c r="L122" s="23">
        <v>105394</v>
      </c>
      <c r="M122" s="23">
        <v>18721</v>
      </c>
      <c r="N122" s="15" t="s">
        <v>608</v>
      </c>
      <c r="O122" s="15" t="s">
        <v>609</v>
      </c>
      <c r="P122" s="15" t="s">
        <v>30</v>
      </c>
      <c r="Q122" s="19">
        <v>202212</v>
      </c>
      <c r="R122" s="19" t="str" cm="1">
        <f t="array" ref="R122:S122">_xlfn.XLOOKUP(E122,[1]DEc!$A:$A,[1]DEc!$B:$C)</f>
        <v>4201663/P</v>
      </c>
      <c r="S122" s="20">
        <v>44897</v>
      </c>
      <c r="T122" s="16" t="s">
        <v>651</v>
      </c>
      <c r="U122" s="21">
        <v>44897</v>
      </c>
    </row>
    <row r="123" spans="1:23" x14ac:dyDescent="0.3">
      <c r="A123" s="15">
        <v>122</v>
      </c>
      <c r="B123" s="15" t="s">
        <v>22</v>
      </c>
      <c r="D123" s="16" t="s">
        <v>604</v>
      </c>
      <c r="E123" s="22" t="s">
        <v>652</v>
      </c>
      <c r="F123" s="22" t="s">
        <v>653</v>
      </c>
      <c r="G123" s="22" t="s">
        <v>654</v>
      </c>
      <c r="H123" s="22" t="s">
        <v>438</v>
      </c>
      <c r="I123" s="22" t="s">
        <v>439</v>
      </c>
      <c r="J123" s="22" t="s">
        <v>60</v>
      </c>
      <c r="K123" s="23">
        <v>1.6</v>
      </c>
      <c r="L123" s="23">
        <v>94483</v>
      </c>
      <c r="M123" s="23">
        <v>43033</v>
      </c>
      <c r="N123" s="15" t="s">
        <v>608</v>
      </c>
      <c r="O123" s="15" t="s">
        <v>609</v>
      </c>
      <c r="P123" s="15" t="s">
        <v>70</v>
      </c>
      <c r="Q123" s="19" t="s">
        <v>230</v>
      </c>
      <c r="R123" s="19" t="e" cm="1">
        <f t="array" ref="R123">_xlfn.XLOOKUP(E123,[1]DEc!$A:$A,[1]DEc!$B:$C)</f>
        <v>#N/A</v>
      </c>
      <c r="T123" s="16" t="s">
        <v>655</v>
      </c>
      <c r="U123" s="21">
        <v>44876</v>
      </c>
      <c r="V123" s="15" t="s">
        <v>656</v>
      </c>
      <c r="W123" s="15" t="s">
        <v>442</v>
      </c>
    </row>
    <row r="124" spans="1:23" x14ac:dyDescent="0.3">
      <c r="A124" s="15">
        <v>123</v>
      </c>
      <c r="D124" s="16" t="s">
        <v>604</v>
      </c>
      <c r="E124" s="22" t="s">
        <v>657</v>
      </c>
      <c r="F124" s="22" t="s">
        <v>658</v>
      </c>
      <c r="G124" s="22" t="s">
        <v>659</v>
      </c>
      <c r="H124" s="22" t="s">
        <v>580</v>
      </c>
      <c r="I124" s="22" t="s">
        <v>581</v>
      </c>
      <c r="J124" s="22" t="s">
        <v>200</v>
      </c>
      <c r="K124" s="23">
        <v>1.95</v>
      </c>
      <c r="L124" s="23">
        <v>252399</v>
      </c>
      <c r="M124" s="23">
        <v>49363</v>
      </c>
      <c r="N124" s="15" t="s">
        <v>608</v>
      </c>
      <c r="O124" s="15" t="s">
        <v>609</v>
      </c>
      <c r="P124" s="15" t="s">
        <v>54</v>
      </c>
      <c r="R124" s="19" t="e" cm="1">
        <f t="array" ref="R124">_xlfn.XLOOKUP(E124,[1]DEc!$A:$A,[1]DEc!$B:$C)</f>
        <v>#N/A</v>
      </c>
    </row>
    <row r="125" spans="1:23" x14ac:dyDescent="0.3">
      <c r="A125" s="15">
        <v>124</v>
      </c>
      <c r="B125" s="15" t="s">
        <v>22</v>
      </c>
      <c r="D125" s="16" t="s">
        <v>604</v>
      </c>
      <c r="E125" s="22" t="s">
        <v>660</v>
      </c>
      <c r="F125" s="22" t="s">
        <v>661</v>
      </c>
      <c r="G125" s="22" t="s">
        <v>662</v>
      </c>
      <c r="H125" s="22" t="s">
        <v>27</v>
      </c>
      <c r="I125" s="22" t="s">
        <v>28</v>
      </c>
      <c r="J125" s="22" t="s">
        <v>204</v>
      </c>
      <c r="K125" s="23">
        <v>0.9</v>
      </c>
      <c r="L125" s="23">
        <v>120962</v>
      </c>
      <c r="M125" s="23">
        <v>24346</v>
      </c>
      <c r="N125" s="15" t="s">
        <v>608</v>
      </c>
      <c r="O125" s="15" t="s">
        <v>609</v>
      </c>
      <c r="P125" s="15" t="s">
        <v>30</v>
      </c>
      <c r="Q125" s="19">
        <v>202210</v>
      </c>
      <c r="R125" s="19" t="e" cm="1">
        <f t="array" ref="R125">_xlfn.XLOOKUP(E125,[1]DEc!$A:$A,[1]DEc!$B:$C)</f>
        <v>#N/A</v>
      </c>
      <c r="T125" s="16" t="s">
        <v>663</v>
      </c>
      <c r="U125" s="21">
        <v>44863</v>
      </c>
    </row>
    <row r="126" spans="1:23" x14ac:dyDescent="0.3">
      <c r="A126" s="15">
        <v>125</v>
      </c>
      <c r="B126" s="15" t="s">
        <v>22</v>
      </c>
      <c r="D126" s="16" t="s">
        <v>604</v>
      </c>
      <c r="E126" s="22" t="s">
        <v>664</v>
      </c>
      <c r="F126" s="22" t="s">
        <v>665</v>
      </c>
      <c r="G126" s="22" t="s">
        <v>666</v>
      </c>
      <c r="H126" s="22" t="s">
        <v>667</v>
      </c>
      <c r="I126" s="22" t="s">
        <v>85</v>
      </c>
      <c r="J126" s="22" t="s">
        <v>204</v>
      </c>
      <c r="K126" s="23">
        <v>1.4</v>
      </c>
      <c r="L126" s="23">
        <v>200804</v>
      </c>
      <c r="M126" s="23">
        <v>39949</v>
      </c>
      <c r="N126" s="15" t="s">
        <v>608</v>
      </c>
      <c r="O126" s="15" t="s">
        <v>609</v>
      </c>
      <c r="P126" s="15" t="s">
        <v>30</v>
      </c>
      <c r="Q126" s="19">
        <v>202210</v>
      </c>
      <c r="R126" s="19" t="e" cm="1">
        <f t="array" ref="R126">_xlfn.XLOOKUP(E126,[1]DEc!$A:$A,[1]DEc!$B:$C)</f>
        <v>#N/A</v>
      </c>
      <c r="T126" s="16" t="s">
        <v>668</v>
      </c>
      <c r="U126" s="21">
        <v>44863</v>
      </c>
    </row>
    <row r="127" spans="1:23" x14ac:dyDescent="0.3">
      <c r="A127" s="15">
        <v>126</v>
      </c>
      <c r="B127" s="15" t="s">
        <v>22</v>
      </c>
      <c r="D127" s="16" t="s">
        <v>604</v>
      </c>
      <c r="E127" s="22" t="s">
        <v>669</v>
      </c>
      <c r="F127" s="22" t="s">
        <v>670</v>
      </c>
      <c r="G127" s="22" t="s">
        <v>671</v>
      </c>
      <c r="H127" s="22" t="s">
        <v>27</v>
      </c>
      <c r="I127" s="22" t="s">
        <v>28</v>
      </c>
      <c r="J127" s="22" t="s">
        <v>53</v>
      </c>
      <c r="K127" s="23">
        <v>1.68</v>
      </c>
      <c r="L127" s="23">
        <v>194320</v>
      </c>
      <c r="M127" s="23">
        <v>69955</v>
      </c>
      <c r="N127" s="15" t="s">
        <v>608</v>
      </c>
      <c r="O127" s="15" t="s">
        <v>609</v>
      </c>
      <c r="P127" s="15" t="s">
        <v>30</v>
      </c>
      <c r="Q127" s="19" t="s">
        <v>230</v>
      </c>
      <c r="R127" s="19" t="e" cm="1">
        <f t="array" ref="R127">_xlfn.XLOOKUP(E127,[1]DEc!$A:$A,[1]DEc!$B:$C)</f>
        <v>#N/A</v>
      </c>
      <c r="T127" s="16" t="s">
        <v>672</v>
      </c>
      <c r="U127" s="21">
        <v>44868</v>
      </c>
      <c r="V127" s="15" t="s">
        <v>673</v>
      </c>
      <c r="W127" s="15" t="s">
        <v>33</v>
      </c>
    </row>
    <row r="128" spans="1:23" x14ac:dyDescent="0.3">
      <c r="A128" s="15">
        <v>127</v>
      </c>
      <c r="B128" s="15" t="s">
        <v>22</v>
      </c>
      <c r="D128" s="16" t="s">
        <v>604</v>
      </c>
      <c r="E128" s="22" t="s">
        <v>674</v>
      </c>
      <c r="F128" s="22" t="s">
        <v>675</v>
      </c>
      <c r="G128" s="22" t="s">
        <v>676</v>
      </c>
      <c r="H128" s="22" t="s">
        <v>84</v>
      </c>
      <c r="I128" s="22" t="s">
        <v>85</v>
      </c>
      <c r="J128" s="22" t="s">
        <v>86</v>
      </c>
      <c r="K128" s="23">
        <v>1.2</v>
      </c>
      <c r="L128" s="23">
        <v>106319</v>
      </c>
      <c r="M128" s="23">
        <v>23219</v>
      </c>
      <c r="N128" s="15" t="s">
        <v>608</v>
      </c>
      <c r="O128" s="15" t="s">
        <v>609</v>
      </c>
      <c r="P128" s="15" t="s">
        <v>30</v>
      </c>
      <c r="Q128" s="19">
        <v>202210</v>
      </c>
      <c r="R128" s="19" t="e" cm="1">
        <f t="array" ref="R128">_xlfn.XLOOKUP(E128,[1]DEc!$A:$A,[1]DEc!$B:$C)</f>
        <v>#N/A</v>
      </c>
      <c r="T128" s="16" t="s">
        <v>677</v>
      </c>
      <c r="U128" s="21">
        <v>44863</v>
      </c>
    </row>
    <row r="129" spans="1:23" x14ac:dyDescent="0.3">
      <c r="A129" s="15">
        <v>128</v>
      </c>
      <c r="B129" s="15" t="s">
        <v>22</v>
      </c>
      <c r="D129" s="16" t="s">
        <v>604</v>
      </c>
      <c r="E129" s="22" t="s">
        <v>678</v>
      </c>
      <c r="F129" s="22" t="s">
        <v>679</v>
      </c>
      <c r="G129" s="22" t="s">
        <v>680</v>
      </c>
      <c r="H129" s="22" t="s">
        <v>402</v>
      </c>
      <c r="I129" s="22" t="s">
        <v>302</v>
      </c>
      <c r="J129" s="22" t="s">
        <v>209</v>
      </c>
      <c r="K129" s="23">
        <v>1</v>
      </c>
      <c r="L129" s="23">
        <v>107110</v>
      </c>
      <c r="M129" s="23">
        <v>27129</v>
      </c>
      <c r="N129" s="15" t="s">
        <v>608</v>
      </c>
      <c r="O129" s="15" t="s">
        <v>609</v>
      </c>
      <c r="P129" s="15" t="s">
        <v>70</v>
      </c>
      <c r="Q129" s="19" t="s">
        <v>230</v>
      </c>
      <c r="R129" s="19" t="e" cm="1">
        <f t="array" ref="R129">_xlfn.XLOOKUP(E129,[1]DEc!$A:$A,[1]DEc!$B:$C)</f>
        <v>#N/A</v>
      </c>
      <c r="T129" s="16" t="s">
        <v>681</v>
      </c>
      <c r="U129" s="21">
        <v>44879</v>
      </c>
      <c r="V129" s="15" t="s">
        <v>682</v>
      </c>
      <c r="W129" s="15" t="s">
        <v>120</v>
      </c>
    </row>
    <row r="130" spans="1:23" x14ac:dyDescent="0.3">
      <c r="A130" s="15">
        <v>129</v>
      </c>
      <c r="B130" s="15" t="s">
        <v>22</v>
      </c>
      <c r="C130" s="15" t="s">
        <v>683</v>
      </c>
      <c r="D130" s="16" t="s">
        <v>604</v>
      </c>
      <c r="E130" s="22" t="s">
        <v>684</v>
      </c>
      <c r="F130" s="22" t="s">
        <v>685</v>
      </c>
      <c r="G130" s="22" t="s">
        <v>686</v>
      </c>
      <c r="H130" s="22" t="s">
        <v>117</v>
      </c>
      <c r="I130" s="22" t="s">
        <v>39</v>
      </c>
      <c r="J130" s="22" t="s">
        <v>40</v>
      </c>
      <c r="K130" s="23">
        <v>0.5</v>
      </c>
      <c r="L130" s="23">
        <v>24177</v>
      </c>
      <c r="M130" s="23">
        <v>12331</v>
      </c>
      <c r="N130" s="15" t="s">
        <v>608</v>
      </c>
      <c r="O130" s="15" t="s">
        <v>609</v>
      </c>
      <c r="P130" s="15" t="s">
        <v>70</v>
      </c>
      <c r="Q130" s="19">
        <v>202212</v>
      </c>
      <c r="R130" s="19" t="str" cm="1">
        <f t="array" ref="R130:S130">_xlfn.XLOOKUP(E130,[1]DEc!$A:$A,[1]DEc!$B:$C)</f>
        <v>4201637/P</v>
      </c>
      <c r="S130" s="20">
        <v>44896</v>
      </c>
      <c r="T130" s="16" t="s">
        <v>687</v>
      </c>
      <c r="U130" s="21">
        <v>44896</v>
      </c>
    </row>
    <row r="131" spans="1:23" x14ac:dyDescent="0.3">
      <c r="A131" s="15">
        <v>130</v>
      </c>
      <c r="B131" s="15" t="s">
        <v>22</v>
      </c>
      <c r="D131" s="16" t="s">
        <v>604</v>
      </c>
      <c r="E131" s="22" t="s">
        <v>688</v>
      </c>
      <c r="F131" s="22" t="s">
        <v>689</v>
      </c>
      <c r="G131" s="22" t="s">
        <v>690</v>
      </c>
      <c r="H131" s="22" t="s">
        <v>691</v>
      </c>
      <c r="I131" s="22" t="s">
        <v>28</v>
      </c>
      <c r="J131" s="22" t="s">
        <v>86</v>
      </c>
      <c r="K131" s="23">
        <v>2.6</v>
      </c>
      <c r="L131" s="23">
        <v>259280</v>
      </c>
      <c r="M131" s="23">
        <v>112527</v>
      </c>
      <c r="N131" s="15" t="s">
        <v>608</v>
      </c>
      <c r="O131" s="15" t="s">
        <v>609</v>
      </c>
      <c r="P131" s="15" t="s">
        <v>30</v>
      </c>
      <c r="Q131" s="19" t="s">
        <v>230</v>
      </c>
      <c r="R131" s="19" t="e" cm="1">
        <f t="array" ref="R131">_xlfn.XLOOKUP(E131,[1]DEc!$A:$A,[1]DEc!$B:$C)</f>
        <v>#N/A</v>
      </c>
      <c r="T131" s="16" t="s">
        <v>692</v>
      </c>
      <c r="U131" s="21">
        <v>44868</v>
      </c>
      <c r="V131" s="15" t="s">
        <v>693</v>
      </c>
      <c r="W131" s="15" t="s">
        <v>33</v>
      </c>
    </row>
    <row r="132" spans="1:23" x14ac:dyDescent="0.3">
      <c r="A132" s="15">
        <v>131</v>
      </c>
      <c r="B132" s="15" t="s">
        <v>22</v>
      </c>
      <c r="C132" s="15" t="s">
        <v>34</v>
      </c>
      <c r="D132" s="16" t="s">
        <v>604</v>
      </c>
      <c r="E132" s="22" t="s">
        <v>694</v>
      </c>
      <c r="F132" s="22" t="s">
        <v>695</v>
      </c>
      <c r="G132" s="22" t="s">
        <v>696</v>
      </c>
      <c r="H132" s="22" t="s">
        <v>117</v>
      </c>
      <c r="I132" s="22" t="s">
        <v>39</v>
      </c>
      <c r="J132" s="22" t="s">
        <v>40</v>
      </c>
      <c r="K132" s="23">
        <v>1.2</v>
      </c>
      <c r="L132" s="23">
        <v>34180</v>
      </c>
      <c r="M132" s="23">
        <v>17432</v>
      </c>
      <c r="N132" s="15" t="s">
        <v>608</v>
      </c>
      <c r="O132" s="15" t="s">
        <v>609</v>
      </c>
      <c r="P132" s="15" t="s">
        <v>70</v>
      </c>
      <c r="Q132" s="19">
        <v>202212</v>
      </c>
      <c r="R132" s="19" t="str" cm="1">
        <f t="array" ref="R132:S132">_xlfn.XLOOKUP(E132,[1]DEc!$A:$A,[1]DEc!$B:$C)</f>
        <v>4201647/P</v>
      </c>
      <c r="S132" s="20">
        <v>44896</v>
      </c>
      <c r="T132" s="16" t="s">
        <v>697</v>
      </c>
      <c r="U132" s="21">
        <v>44896</v>
      </c>
    </row>
    <row r="133" spans="1:23" x14ac:dyDescent="0.3">
      <c r="A133" s="15">
        <v>132</v>
      </c>
      <c r="B133" s="15" t="s">
        <v>22</v>
      </c>
      <c r="D133" s="16" t="s">
        <v>698</v>
      </c>
      <c r="E133" s="22" t="s">
        <v>699</v>
      </c>
      <c r="F133" s="22" t="s">
        <v>700</v>
      </c>
      <c r="G133" s="22" t="s">
        <v>701</v>
      </c>
      <c r="H133" s="22" t="s">
        <v>702</v>
      </c>
      <c r="I133" s="22" t="s">
        <v>419</v>
      </c>
      <c r="J133" s="22" t="s">
        <v>113</v>
      </c>
      <c r="K133" s="23">
        <v>1.7</v>
      </c>
      <c r="L133" s="23">
        <v>179468</v>
      </c>
      <c r="M133" s="23">
        <v>54336</v>
      </c>
      <c r="N133" s="24" t="s">
        <v>703</v>
      </c>
      <c r="O133" s="15" t="s">
        <v>704</v>
      </c>
      <c r="P133" s="15" t="s">
        <v>30</v>
      </c>
      <c r="Q133" s="19" t="s">
        <v>230</v>
      </c>
      <c r="R133" s="19" t="e" cm="1">
        <f t="array" ref="R133">_xlfn.XLOOKUP(E133,[1]DEc!$A:$A,[1]DEc!$B:$C)</f>
        <v>#N/A</v>
      </c>
      <c r="T133" s="16" t="s">
        <v>705</v>
      </c>
      <c r="U133" s="21">
        <v>44877</v>
      </c>
      <c r="V133" s="15" t="s">
        <v>706</v>
      </c>
      <c r="W133" s="15" t="s">
        <v>33</v>
      </c>
    </row>
    <row r="134" spans="1:23" x14ac:dyDescent="0.3">
      <c r="A134" s="15">
        <v>133</v>
      </c>
      <c r="D134" s="16" t="s">
        <v>698</v>
      </c>
      <c r="E134" s="22" t="s">
        <v>707</v>
      </c>
      <c r="F134" s="22" t="s">
        <v>708</v>
      </c>
      <c r="G134" s="22" t="s">
        <v>709</v>
      </c>
      <c r="H134" s="22" t="s">
        <v>153</v>
      </c>
      <c r="I134" s="22" t="s">
        <v>28</v>
      </c>
      <c r="J134" s="22" t="s">
        <v>397</v>
      </c>
      <c r="K134" s="23">
        <v>0.8</v>
      </c>
      <c r="L134" s="23">
        <v>108022</v>
      </c>
      <c r="M134" s="23">
        <v>42172</v>
      </c>
      <c r="N134" s="24" t="s">
        <v>703</v>
      </c>
      <c r="O134" s="15" t="s">
        <v>704</v>
      </c>
      <c r="P134" s="15" t="s">
        <v>30</v>
      </c>
      <c r="R134" s="19" t="e" cm="1">
        <f t="array" ref="R134">_xlfn.XLOOKUP(E134,[1]DEc!$A:$A,[1]DEc!$B:$C)</f>
        <v>#N/A</v>
      </c>
    </row>
    <row r="135" spans="1:23" x14ac:dyDescent="0.3">
      <c r="A135" s="15">
        <v>134</v>
      </c>
      <c r="D135" s="16" t="s">
        <v>698</v>
      </c>
      <c r="E135" s="22" t="s">
        <v>710</v>
      </c>
      <c r="F135" s="22" t="s">
        <v>711</v>
      </c>
      <c r="G135" s="22" t="s">
        <v>712</v>
      </c>
      <c r="H135" s="22" t="s">
        <v>713</v>
      </c>
      <c r="I135" s="22" t="s">
        <v>52</v>
      </c>
      <c r="J135" s="22" t="s">
        <v>86</v>
      </c>
      <c r="K135" s="23">
        <v>3.23</v>
      </c>
      <c r="L135" s="23">
        <v>307931</v>
      </c>
      <c r="M135" s="23">
        <v>116275</v>
      </c>
      <c r="N135" s="24" t="s">
        <v>703</v>
      </c>
      <c r="O135" s="15" t="s">
        <v>704</v>
      </c>
      <c r="P135" s="15" t="s">
        <v>54</v>
      </c>
      <c r="R135" s="19" t="e" cm="1">
        <f t="array" ref="R135">_xlfn.XLOOKUP(E135,[1]DEc!$A:$A,[1]DEc!$B:$C)</f>
        <v>#N/A</v>
      </c>
    </row>
    <row r="136" spans="1:23" x14ac:dyDescent="0.3">
      <c r="A136" s="15">
        <v>135</v>
      </c>
      <c r="B136" s="15" t="s">
        <v>22</v>
      </c>
      <c r="D136" s="16" t="s">
        <v>698</v>
      </c>
      <c r="E136" s="22" t="s">
        <v>714</v>
      </c>
      <c r="F136" s="22" t="s">
        <v>715</v>
      </c>
      <c r="G136" s="22" t="s">
        <v>716</v>
      </c>
      <c r="H136" s="22" t="s">
        <v>98</v>
      </c>
      <c r="I136" s="22" t="s">
        <v>28</v>
      </c>
      <c r="J136" s="22" t="s">
        <v>263</v>
      </c>
      <c r="K136" s="23">
        <v>1.9</v>
      </c>
      <c r="L136" s="23">
        <v>66013</v>
      </c>
      <c r="M136" s="23">
        <v>23765</v>
      </c>
      <c r="N136" s="24" t="s">
        <v>703</v>
      </c>
      <c r="O136" s="15" t="s">
        <v>704</v>
      </c>
      <c r="P136" s="15" t="s">
        <v>30</v>
      </c>
      <c r="Q136" s="19" t="s">
        <v>230</v>
      </c>
      <c r="R136" s="19" t="e" cm="1">
        <f t="array" ref="R136">_xlfn.XLOOKUP(E136,[1]DEc!$A:$A,[1]DEc!$B:$C)</f>
        <v>#N/A</v>
      </c>
      <c r="T136" s="16" t="s">
        <v>717</v>
      </c>
      <c r="U136" s="21">
        <v>44868</v>
      </c>
      <c r="V136" s="15" t="s">
        <v>718</v>
      </c>
      <c r="W136" s="15" t="s">
        <v>33</v>
      </c>
    </row>
    <row r="137" spans="1:23" x14ac:dyDescent="0.3">
      <c r="A137" s="15">
        <v>136</v>
      </c>
      <c r="B137" s="15" t="s">
        <v>22</v>
      </c>
      <c r="D137" s="16" t="s">
        <v>698</v>
      </c>
      <c r="E137" s="22" t="s">
        <v>719</v>
      </c>
      <c r="F137" s="22" t="s">
        <v>720</v>
      </c>
      <c r="G137" s="22" t="s">
        <v>721</v>
      </c>
      <c r="H137" s="22" t="s">
        <v>501</v>
      </c>
      <c r="I137" s="22" t="s">
        <v>106</v>
      </c>
      <c r="J137" s="22" t="s">
        <v>209</v>
      </c>
      <c r="K137" s="23">
        <v>1.38</v>
      </c>
      <c r="L137" s="23">
        <v>144432</v>
      </c>
      <c r="M137" s="23">
        <v>37650</v>
      </c>
      <c r="N137" s="24" t="s">
        <v>703</v>
      </c>
      <c r="O137" s="15" t="s">
        <v>704</v>
      </c>
      <c r="P137" s="15" t="s">
        <v>107</v>
      </c>
      <c r="Q137" s="19">
        <v>202211</v>
      </c>
      <c r="R137" s="19" t="e" cm="1">
        <f t="array" ref="R137">_xlfn.XLOOKUP(E137,[1]DEc!$A:$A,[1]DEc!$B:$C)</f>
        <v>#N/A</v>
      </c>
      <c r="T137" s="16" t="s">
        <v>722</v>
      </c>
      <c r="U137" s="21" t="s">
        <v>723</v>
      </c>
    </row>
    <row r="138" spans="1:23" x14ac:dyDescent="0.3">
      <c r="A138" s="15">
        <v>137</v>
      </c>
      <c r="B138" s="15" t="s">
        <v>22</v>
      </c>
      <c r="D138" s="16" t="s">
        <v>698</v>
      </c>
      <c r="E138" s="22" t="s">
        <v>724</v>
      </c>
      <c r="F138" s="22" t="s">
        <v>725</v>
      </c>
      <c r="G138" s="22" t="s">
        <v>726</v>
      </c>
      <c r="H138" s="22" t="s">
        <v>27</v>
      </c>
      <c r="I138" s="22" t="s">
        <v>28</v>
      </c>
      <c r="J138" s="22" t="s">
        <v>200</v>
      </c>
      <c r="K138" s="23">
        <v>1.4</v>
      </c>
      <c r="L138" s="23">
        <v>179702</v>
      </c>
      <c r="M138" s="23">
        <v>37903</v>
      </c>
      <c r="N138" s="24" t="s">
        <v>703</v>
      </c>
      <c r="O138" s="15" t="s">
        <v>704</v>
      </c>
      <c r="P138" s="15" t="s">
        <v>30</v>
      </c>
      <c r="Q138" s="19">
        <v>202212</v>
      </c>
      <c r="R138" s="19" t="str" cm="1">
        <f t="array" ref="R138:S138">_xlfn.XLOOKUP(E138,[1]DEc!$A:$A,[1]DEc!$B:$C)</f>
        <v>4201937/P</v>
      </c>
      <c r="S138" s="20">
        <v>44907</v>
      </c>
      <c r="T138" s="16" t="s">
        <v>727</v>
      </c>
      <c r="U138" s="21">
        <v>44907</v>
      </c>
    </row>
    <row r="139" spans="1:23" x14ac:dyDescent="0.3">
      <c r="A139" s="15">
        <v>138</v>
      </c>
      <c r="D139" s="16" t="s">
        <v>698</v>
      </c>
      <c r="E139" s="22" t="s">
        <v>728</v>
      </c>
      <c r="F139" s="22" t="s">
        <v>729</v>
      </c>
      <c r="G139" s="22" t="s">
        <v>730</v>
      </c>
      <c r="H139" s="22" t="s">
        <v>580</v>
      </c>
      <c r="I139" s="22" t="s">
        <v>581</v>
      </c>
      <c r="J139" s="22" t="s">
        <v>40</v>
      </c>
      <c r="K139" s="23">
        <v>1.1000000000000001</v>
      </c>
      <c r="L139" s="23">
        <v>34180</v>
      </c>
      <c r="M139" s="23">
        <v>20850</v>
      </c>
      <c r="N139" s="24" t="s">
        <v>703</v>
      </c>
      <c r="O139" s="15" t="s">
        <v>704</v>
      </c>
      <c r="P139" s="15" t="s">
        <v>54</v>
      </c>
      <c r="R139" s="19" t="e" cm="1">
        <f t="array" ref="R139">_xlfn.XLOOKUP(E139,[1]DEc!$A:$A,[1]DEc!$B:$C)</f>
        <v>#N/A</v>
      </c>
    </row>
    <row r="140" spans="1:23" x14ac:dyDescent="0.3">
      <c r="A140" s="15">
        <v>139</v>
      </c>
      <c r="B140" s="15" t="s">
        <v>22</v>
      </c>
      <c r="C140" s="15" t="s">
        <v>34</v>
      </c>
      <c r="D140" s="16" t="s">
        <v>698</v>
      </c>
      <c r="E140" s="22" t="s">
        <v>731</v>
      </c>
      <c r="F140" s="22" t="s">
        <v>732</v>
      </c>
      <c r="G140" s="22" t="s">
        <v>733</v>
      </c>
      <c r="H140" s="22" t="s">
        <v>117</v>
      </c>
      <c r="I140" s="22" t="s">
        <v>39</v>
      </c>
      <c r="J140" s="22" t="s">
        <v>40</v>
      </c>
      <c r="K140" s="23">
        <v>1.2</v>
      </c>
      <c r="L140" s="23">
        <v>34180</v>
      </c>
      <c r="M140" s="23">
        <v>17432</v>
      </c>
      <c r="N140" s="24" t="s">
        <v>703</v>
      </c>
      <c r="O140" s="15" t="s">
        <v>704</v>
      </c>
      <c r="P140" s="15" t="s">
        <v>70</v>
      </c>
      <c r="Q140" s="19">
        <v>202212</v>
      </c>
      <c r="R140" s="19" t="str" cm="1">
        <f t="array" ref="R140:S140">_xlfn.XLOOKUP(E140,[1]DEc!$A:$A,[1]DEc!$B:$C)</f>
        <v>4201650/P</v>
      </c>
      <c r="S140" s="20">
        <v>44896</v>
      </c>
      <c r="T140" s="16" t="s">
        <v>734</v>
      </c>
      <c r="U140" s="21">
        <v>44896</v>
      </c>
    </row>
    <row r="141" spans="1:23" x14ac:dyDescent="0.3">
      <c r="A141" s="15">
        <v>140</v>
      </c>
      <c r="B141" s="15" t="s">
        <v>22</v>
      </c>
      <c r="C141" s="15" t="s">
        <v>34</v>
      </c>
      <c r="D141" s="16" t="s">
        <v>698</v>
      </c>
      <c r="E141" s="22" t="s">
        <v>735</v>
      </c>
      <c r="F141" s="22" t="s">
        <v>736</v>
      </c>
      <c r="G141" s="22" t="s">
        <v>737</v>
      </c>
      <c r="H141" s="22" t="s">
        <v>117</v>
      </c>
      <c r="I141" s="22" t="s">
        <v>39</v>
      </c>
      <c r="J141" s="22" t="s">
        <v>40</v>
      </c>
      <c r="K141" s="23">
        <v>1.01</v>
      </c>
      <c r="L141" s="23">
        <v>34180</v>
      </c>
      <c r="M141" s="23">
        <v>17432</v>
      </c>
      <c r="N141" s="24" t="s">
        <v>703</v>
      </c>
      <c r="O141" s="15" t="s">
        <v>704</v>
      </c>
      <c r="P141" s="15" t="s">
        <v>70</v>
      </c>
      <c r="Q141" s="19">
        <v>202212</v>
      </c>
      <c r="R141" s="19" t="str" cm="1">
        <f t="array" ref="R141:S141">_xlfn.XLOOKUP(E141,[1]DEc!$A:$A,[1]DEc!$B:$C)</f>
        <v>4201649/P</v>
      </c>
      <c r="S141" s="20">
        <v>44896</v>
      </c>
      <c r="T141" s="16" t="s">
        <v>738</v>
      </c>
      <c r="U141" s="21">
        <v>44896</v>
      </c>
    </row>
    <row r="142" spans="1:23" x14ac:dyDescent="0.3">
      <c r="A142" s="15">
        <v>141</v>
      </c>
      <c r="B142" s="15" t="s">
        <v>22</v>
      </c>
      <c r="D142" s="16" t="s">
        <v>698</v>
      </c>
      <c r="E142" s="22" t="s">
        <v>739</v>
      </c>
      <c r="F142" s="22" t="s">
        <v>740</v>
      </c>
      <c r="G142" s="22" t="s">
        <v>741</v>
      </c>
      <c r="H142" s="22" t="s">
        <v>147</v>
      </c>
      <c r="I142" s="22" t="s">
        <v>52</v>
      </c>
      <c r="J142" s="22" t="s">
        <v>308</v>
      </c>
      <c r="K142" s="23">
        <v>0.69</v>
      </c>
      <c r="L142" s="23">
        <v>111118</v>
      </c>
      <c r="M142" s="23">
        <v>32749</v>
      </c>
      <c r="N142" s="24" t="s">
        <v>703</v>
      </c>
      <c r="O142" s="15" t="s">
        <v>704</v>
      </c>
      <c r="P142" s="15" t="s">
        <v>54</v>
      </c>
      <c r="Q142" s="19">
        <v>202211</v>
      </c>
      <c r="R142" s="19" t="str" cm="1">
        <f t="array" ref="R142:S142">_xlfn.XLOOKUP(E142,[1]DEc!$A:$A,[1]DEc!$B:$C)</f>
        <v>4201951/P</v>
      </c>
      <c r="S142" s="20">
        <v>44907</v>
      </c>
      <c r="T142" s="16" t="s">
        <v>742</v>
      </c>
      <c r="U142" s="21" t="s">
        <v>343</v>
      </c>
    </row>
    <row r="143" spans="1:23" x14ac:dyDescent="0.3">
      <c r="A143" s="15">
        <v>142</v>
      </c>
      <c r="B143" s="15" t="s">
        <v>22</v>
      </c>
      <c r="D143" s="16" t="s">
        <v>698</v>
      </c>
      <c r="E143" s="22" t="s">
        <v>743</v>
      </c>
      <c r="F143" s="22" t="s">
        <v>744</v>
      </c>
      <c r="G143" s="22" t="s">
        <v>745</v>
      </c>
      <c r="H143" s="22" t="s">
        <v>84</v>
      </c>
      <c r="I143" s="22" t="s">
        <v>85</v>
      </c>
      <c r="J143" s="22" t="s">
        <v>204</v>
      </c>
      <c r="K143" s="23">
        <v>1.1000000000000001</v>
      </c>
      <c r="L143" s="23">
        <v>138345</v>
      </c>
      <c r="M143" s="23">
        <v>49804</v>
      </c>
      <c r="N143" s="24" t="s">
        <v>703</v>
      </c>
      <c r="O143" s="15" t="s">
        <v>704</v>
      </c>
      <c r="P143" s="15" t="s">
        <v>30</v>
      </c>
      <c r="Q143" s="19" t="s">
        <v>230</v>
      </c>
      <c r="R143" s="19" t="e" cm="1">
        <f t="array" ref="R143">_xlfn.XLOOKUP(E143,[1]DEc!$A:$A,[1]DEc!$B:$C)</f>
        <v>#N/A</v>
      </c>
      <c r="T143" s="16" t="s">
        <v>746</v>
      </c>
      <c r="U143" s="21">
        <v>44877</v>
      </c>
      <c r="V143" s="15" t="s">
        <v>747</v>
      </c>
      <c r="W143" s="15" t="s">
        <v>33</v>
      </c>
    </row>
    <row r="144" spans="1:23" x14ac:dyDescent="0.3">
      <c r="A144" s="15">
        <v>143</v>
      </c>
      <c r="B144" s="15" t="s">
        <v>22</v>
      </c>
      <c r="D144" s="16" t="s">
        <v>698</v>
      </c>
      <c r="E144" s="22" t="s">
        <v>748</v>
      </c>
      <c r="F144" s="22" t="s">
        <v>749</v>
      </c>
      <c r="G144" s="22" t="s">
        <v>750</v>
      </c>
      <c r="H144" s="22" t="s">
        <v>84</v>
      </c>
      <c r="I144" s="22" t="s">
        <v>85</v>
      </c>
      <c r="J144" s="22" t="s">
        <v>86</v>
      </c>
      <c r="K144" s="23">
        <v>1.65</v>
      </c>
      <c r="L144" s="23">
        <v>156392</v>
      </c>
      <c r="M144" s="23">
        <v>63048</v>
      </c>
      <c r="N144" s="24" t="s">
        <v>703</v>
      </c>
      <c r="O144" s="15" t="s">
        <v>704</v>
      </c>
      <c r="P144" s="15" t="s">
        <v>30</v>
      </c>
      <c r="Q144" s="19" t="s">
        <v>230</v>
      </c>
      <c r="R144" s="19" t="e" cm="1">
        <f t="array" ref="R144">_xlfn.XLOOKUP(E144,[1]DEc!$A:$A,[1]DEc!$B:$C)</f>
        <v>#N/A</v>
      </c>
      <c r="T144" s="16" t="s">
        <v>751</v>
      </c>
      <c r="U144" s="21">
        <v>44877</v>
      </c>
      <c r="V144" s="15" t="s">
        <v>752</v>
      </c>
      <c r="W144" s="15" t="s">
        <v>33</v>
      </c>
    </row>
    <row r="145" spans="1:23" x14ac:dyDescent="0.3">
      <c r="A145" s="15">
        <v>144</v>
      </c>
      <c r="B145" s="15" t="s">
        <v>22</v>
      </c>
      <c r="D145" s="16" t="s">
        <v>698</v>
      </c>
      <c r="E145" s="22" t="s">
        <v>753</v>
      </c>
      <c r="F145" s="22" t="s">
        <v>754</v>
      </c>
      <c r="G145" s="22" t="s">
        <v>755</v>
      </c>
      <c r="H145" s="22" t="s">
        <v>147</v>
      </c>
      <c r="I145" s="22" t="s">
        <v>52</v>
      </c>
      <c r="J145" s="22" t="s">
        <v>308</v>
      </c>
      <c r="K145" s="23">
        <v>4</v>
      </c>
      <c r="L145" s="23">
        <v>545351</v>
      </c>
      <c r="M145" s="23">
        <v>231912</v>
      </c>
      <c r="N145" s="24" t="s">
        <v>703</v>
      </c>
      <c r="O145" s="15" t="s">
        <v>704</v>
      </c>
      <c r="P145" s="15" t="s">
        <v>54</v>
      </c>
      <c r="Q145" s="19" t="s">
        <v>230</v>
      </c>
      <c r="R145" s="19" t="e" cm="1">
        <f t="array" ref="R145">_xlfn.XLOOKUP(E145,[1]DEc!$A:$A,[1]DEc!$B:$C)</f>
        <v>#N/A</v>
      </c>
      <c r="T145" s="16" t="s">
        <v>756</v>
      </c>
      <c r="U145" s="21">
        <v>44869</v>
      </c>
      <c r="V145" s="15" t="s">
        <v>757</v>
      </c>
      <c r="W145" s="15" t="s">
        <v>80</v>
      </c>
    </row>
    <row r="146" spans="1:23" x14ac:dyDescent="0.3">
      <c r="A146" s="15">
        <v>145</v>
      </c>
      <c r="B146" s="15" t="s">
        <v>22</v>
      </c>
      <c r="D146" s="16" t="s">
        <v>698</v>
      </c>
      <c r="E146" s="22" t="s">
        <v>758</v>
      </c>
      <c r="F146" s="22" t="s">
        <v>759</v>
      </c>
      <c r="G146" s="22" t="s">
        <v>760</v>
      </c>
      <c r="H146" s="22" t="s">
        <v>147</v>
      </c>
      <c r="I146" s="22" t="s">
        <v>52</v>
      </c>
      <c r="J146" s="22" t="s">
        <v>308</v>
      </c>
      <c r="K146" s="23">
        <v>2</v>
      </c>
      <c r="L146" s="23">
        <v>276578</v>
      </c>
      <c r="M146" s="23">
        <v>116209</v>
      </c>
      <c r="N146" s="24" t="s">
        <v>703</v>
      </c>
      <c r="O146" s="15" t="s">
        <v>704</v>
      </c>
      <c r="P146" s="15" t="s">
        <v>54</v>
      </c>
      <c r="Q146" s="19" t="s">
        <v>230</v>
      </c>
      <c r="R146" s="19" t="e" cm="1">
        <f t="array" ref="R146">_xlfn.XLOOKUP(E146,[1]DEc!$A:$A,[1]DEc!$B:$C)</f>
        <v>#N/A</v>
      </c>
      <c r="T146" s="16" t="s">
        <v>761</v>
      </c>
      <c r="U146" s="21">
        <v>44869</v>
      </c>
      <c r="V146" s="15" t="s">
        <v>762</v>
      </c>
      <c r="W146" s="15" t="s">
        <v>80</v>
      </c>
    </row>
    <row r="147" spans="1:23" x14ac:dyDescent="0.3">
      <c r="A147" s="15">
        <v>146</v>
      </c>
      <c r="B147" s="15" t="s">
        <v>22</v>
      </c>
      <c r="C147" s="15" t="s">
        <v>34</v>
      </c>
      <c r="D147" s="16" t="s">
        <v>698</v>
      </c>
      <c r="E147" s="22" t="s">
        <v>763</v>
      </c>
      <c r="F147" s="22" t="s">
        <v>764</v>
      </c>
      <c r="G147" s="22" t="s">
        <v>765</v>
      </c>
      <c r="H147" s="22" t="s">
        <v>371</v>
      </c>
      <c r="I147" s="22" t="s">
        <v>39</v>
      </c>
      <c r="J147" s="22" t="s">
        <v>40</v>
      </c>
      <c r="K147" s="23">
        <v>1.05</v>
      </c>
      <c r="L147" s="23">
        <v>34180</v>
      </c>
      <c r="M147" s="23">
        <v>17432</v>
      </c>
      <c r="N147" s="24" t="s">
        <v>703</v>
      </c>
      <c r="O147" s="15" t="s">
        <v>704</v>
      </c>
      <c r="P147" s="15" t="s">
        <v>70</v>
      </c>
      <c r="Q147" s="19">
        <v>202212</v>
      </c>
      <c r="R147" s="19" t="str" cm="1">
        <f t="array" ref="R147:S147">_xlfn.XLOOKUP(E147,[1]DEc!$A:$A,[1]DEc!$B:$C)</f>
        <v>4201645/P</v>
      </c>
      <c r="S147" s="20">
        <v>44896</v>
      </c>
      <c r="T147" s="16" t="s">
        <v>766</v>
      </c>
      <c r="U147" s="21">
        <v>44896</v>
      </c>
    </row>
    <row r="148" spans="1:23" x14ac:dyDescent="0.3">
      <c r="A148" s="15">
        <v>147</v>
      </c>
      <c r="B148" s="15" t="s">
        <v>22</v>
      </c>
      <c r="D148" s="16" t="s">
        <v>698</v>
      </c>
      <c r="E148" s="22" t="s">
        <v>767</v>
      </c>
      <c r="F148" s="22" t="s">
        <v>768</v>
      </c>
      <c r="G148" s="22" t="s">
        <v>769</v>
      </c>
      <c r="H148" s="22" t="s">
        <v>59</v>
      </c>
      <c r="I148" s="22" t="s">
        <v>39</v>
      </c>
      <c r="J148" s="22" t="s">
        <v>60</v>
      </c>
      <c r="K148" s="23">
        <v>2.02</v>
      </c>
      <c r="L148" s="23">
        <v>149323</v>
      </c>
      <c r="M148" s="23">
        <v>45449</v>
      </c>
      <c r="N148" s="24" t="s">
        <v>703</v>
      </c>
      <c r="O148" s="15" t="s">
        <v>704</v>
      </c>
      <c r="P148" s="15" t="s">
        <v>30</v>
      </c>
      <c r="Q148" s="19" t="s">
        <v>230</v>
      </c>
      <c r="R148" s="19" t="e" cm="1">
        <f t="array" ref="R148">_xlfn.XLOOKUP(E148,[1]DEc!$A:$A,[1]DEc!$B:$C)</f>
        <v>#N/A</v>
      </c>
      <c r="T148" s="16" t="s">
        <v>770</v>
      </c>
      <c r="U148" s="21">
        <v>44879</v>
      </c>
      <c r="V148" s="15" t="s">
        <v>771</v>
      </c>
      <c r="W148" s="15" t="s">
        <v>33</v>
      </c>
    </row>
    <row r="149" spans="1:23" x14ac:dyDescent="0.3">
      <c r="A149" s="15">
        <v>148</v>
      </c>
      <c r="B149" s="15" t="s">
        <v>22</v>
      </c>
      <c r="D149" s="16" t="s">
        <v>772</v>
      </c>
      <c r="E149" s="22" t="s">
        <v>773</v>
      </c>
      <c r="F149" s="22" t="s">
        <v>774</v>
      </c>
      <c r="G149" s="22" t="s">
        <v>775</v>
      </c>
      <c r="H149" s="22" t="s">
        <v>776</v>
      </c>
      <c r="I149" s="22" t="s">
        <v>39</v>
      </c>
      <c r="J149" s="22" t="s">
        <v>86</v>
      </c>
      <c r="K149" s="23">
        <v>2.0299999999999998</v>
      </c>
      <c r="L149" s="23">
        <v>159220</v>
      </c>
      <c r="M149" s="23">
        <v>57319</v>
      </c>
      <c r="N149" s="15" t="s">
        <v>777</v>
      </c>
      <c r="O149" s="15" t="s">
        <v>778</v>
      </c>
      <c r="P149" s="15" t="s">
        <v>30</v>
      </c>
      <c r="Q149" s="19" t="s">
        <v>230</v>
      </c>
      <c r="R149" s="19" t="e" cm="1">
        <f t="array" ref="R149">_xlfn.XLOOKUP(E149,[1]DEc!$A:$A,[1]DEc!$B:$C)</f>
        <v>#N/A</v>
      </c>
      <c r="T149" s="16" t="s">
        <v>779</v>
      </c>
      <c r="U149" s="21">
        <v>44879</v>
      </c>
      <c r="V149" s="15" t="s">
        <v>780</v>
      </c>
      <c r="W149" s="15" t="s">
        <v>33</v>
      </c>
    </row>
    <row r="150" spans="1:23" x14ac:dyDescent="0.3">
      <c r="A150" s="15">
        <v>149</v>
      </c>
      <c r="B150" s="15" t="s">
        <v>22</v>
      </c>
      <c r="D150" s="16" t="s">
        <v>772</v>
      </c>
      <c r="E150" s="22" t="s">
        <v>781</v>
      </c>
      <c r="F150" s="22" t="s">
        <v>782</v>
      </c>
      <c r="G150" s="22" t="s">
        <v>783</v>
      </c>
      <c r="H150" s="22" t="s">
        <v>784</v>
      </c>
      <c r="I150" s="22" t="s">
        <v>785</v>
      </c>
      <c r="J150" s="22" t="s">
        <v>40</v>
      </c>
      <c r="K150" s="23">
        <v>1.03</v>
      </c>
      <c r="L150" s="23">
        <v>34180</v>
      </c>
      <c r="M150" s="23">
        <v>20850</v>
      </c>
      <c r="N150" s="15" t="s">
        <v>777</v>
      </c>
      <c r="O150" s="15" t="s">
        <v>778</v>
      </c>
      <c r="P150" s="15" t="s">
        <v>70</v>
      </c>
      <c r="Q150" s="19">
        <v>202212</v>
      </c>
      <c r="R150" s="19" t="str" cm="1">
        <f t="array" ref="R150:S150">_xlfn.XLOOKUP(E150,[1]DEc!$A:$A,[1]DEc!$B:$C)</f>
        <v>4201642/P</v>
      </c>
      <c r="S150" s="20">
        <v>44896</v>
      </c>
      <c r="T150" s="16" t="s">
        <v>786</v>
      </c>
      <c r="U150" s="21">
        <v>44896</v>
      </c>
    </row>
    <row r="151" spans="1:23" x14ac:dyDescent="0.3">
      <c r="A151" s="15">
        <v>150</v>
      </c>
      <c r="B151" s="15" t="s">
        <v>22</v>
      </c>
      <c r="D151" s="16" t="s">
        <v>772</v>
      </c>
      <c r="E151" s="22" t="s">
        <v>787</v>
      </c>
      <c r="F151" s="22" t="s">
        <v>788</v>
      </c>
      <c r="G151" s="22" t="s">
        <v>789</v>
      </c>
      <c r="H151" s="22" t="s">
        <v>501</v>
      </c>
      <c r="I151" s="22" t="s">
        <v>106</v>
      </c>
      <c r="J151" s="22" t="s">
        <v>209</v>
      </c>
      <c r="K151" s="23">
        <v>1.6</v>
      </c>
      <c r="L151" s="23">
        <v>114723</v>
      </c>
      <c r="M151" s="23">
        <v>18355</v>
      </c>
      <c r="N151" s="15" t="s">
        <v>777</v>
      </c>
      <c r="O151" s="15" t="s">
        <v>778</v>
      </c>
      <c r="P151" s="15" t="s">
        <v>107</v>
      </c>
      <c r="Q151" s="19">
        <v>202212</v>
      </c>
      <c r="R151" s="19" t="str" cm="1">
        <f t="array" ref="R151:S151">_xlfn.XLOOKUP(E151,[1]DEc!$A:$A,[1]DEc!$B:$C)</f>
        <v>4201721/P</v>
      </c>
      <c r="S151" s="20">
        <v>44900</v>
      </c>
      <c r="T151" s="16" t="s">
        <v>790</v>
      </c>
      <c r="U151" s="21" t="s">
        <v>791</v>
      </c>
    </row>
    <row r="152" spans="1:23" x14ac:dyDescent="0.3">
      <c r="A152" s="15">
        <v>151</v>
      </c>
      <c r="B152" s="15" t="s">
        <v>22</v>
      </c>
      <c r="D152" s="16" t="s">
        <v>772</v>
      </c>
      <c r="E152" s="22" t="s">
        <v>792</v>
      </c>
      <c r="F152" s="22" t="s">
        <v>793</v>
      </c>
      <c r="G152" s="22" t="s">
        <v>794</v>
      </c>
      <c r="H152" s="22" t="s">
        <v>112</v>
      </c>
      <c r="I152" s="22" t="s">
        <v>106</v>
      </c>
      <c r="J152" s="22" t="s">
        <v>308</v>
      </c>
      <c r="K152" s="23">
        <v>1.02</v>
      </c>
      <c r="L152" s="23">
        <v>103840</v>
      </c>
      <c r="M152" s="23">
        <v>16614</v>
      </c>
      <c r="N152" s="15" t="s">
        <v>777</v>
      </c>
      <c r="O152" s="15" t="s">
        <v>778</v>
      </c>
      <c r="P152" s="15" t="s">
        <v>107</v>
      </c>
      <c r="Q152" s="19">
        <v>202212</v>
      </c>
      <c r="R152" s="19" t="str" cm="1">
        <f t="array" ref="R152:S152">_xlfn.XLOOKUP(E152,[1]DEc!$A:$A,[1]DEc!$B:$C)</f>
        <v>4201720/P</v>
      </c>
      <c r="S152" s="20">
        <v>44900</v>
      </c>
      <c r="T152" s="16" t="s">
        <v>795</v>
      </c>
      <c r="U152" s="21" t="s">
        <v>791</v>
      </c>
    </row>
    <row r="153" spans="1:23" x14ac:dyDescent="0.3">
      <c r="A153" s="15">
        <v>152</v>
      </c>
      <c r="B153" s="15" t="s">
        <v>22</v>
      </c>
      <c r="D153" s="16" t="s">
        <v>772</v>
      </c>
      <c r="E153" s="22" t="s">
        <v>796</v>
      </c>
      <c r="F153" s="22" t="s">
        <v>797</v>
      </c>
      <c r="G153" s="22" t="s">
        <v>798</v>
      </c>
      <c r="H153" s="22" t="s">
        <v>799</v>
      </c>
      <c r="I153" s="22" t="s">
        <v>77</v>
      </c>
      <c r="J153" s="22" t="s">
        <v>800</v>
      </c>
      <c r="K153" s="23">
        <v>1.57</v>
      </c>
      <c r="L153" s="23">
        <v>206829</v>
      </c>
      <c r="M153" s="23">
        <v>38486</v>
      </c>
      <c r="N153" s="15" t="s">
        <v>777</v>
      </c>
      <c r="O153" s="15" t="s">
        <v>778</v>
      </c>
      <c r="P153" s="15" t="s">
        <v>54</v>
      </c>
      <c r="Q153" s="19">
        <v>202211</v>
      </c>
      <c r="R153" s="19" t="str" cm="1">
        <f t="array" ref="R153:S153">_xlfn.XLOOKUP(E153,[1]DEc!$A:$A,[1]DEc!$B:$C)</f>
        <v>4201954/P</v>
      </c>
      <c r="S153" s="20">
        <v>44907</v>
      </c>
      <c r="T153" s="16" t="s">
        <v>801</v>
      </c>
      <c r="U153" s="21" t="s">
        <v>343</v>
      </c>
    </row>
    <row r="154" spans="1:23" x14ac:dyDescent="0.3">
      <c r="A154" s="15">
        <v>153</v>
      </c>
      <c r="D154" s="16" t="s">
        <v>772</v>
      </c>
      <c r="E154" s="22" t="s">
        <v>802</v>
      </c>
      <c r="F154" s="22" t="s">
        <v>803</v>
      </c>
      <c r="G154" s="22" t="s">
        <v>804</v>
      </c>
      <c r="H154" s="22" t="s">
        <v>69</v>
      </c>
      <c r="I154" s="22" t="s">
        <v>39</v>
      </c>
      <c r="J154" s="22" t="s">
        <v>204</v>
      </c>
      <c r="K154" s="23">
        <v>1</v>
      </c>
      <c r="L154" s="23">
        <v>152068</v>
      </c>
      <c r="M154" s="23">
        <v>68827</v>
      </c>
      <c r="N154" s="15" t="s">
        <v>777</v>
      </c>
      <c r="O154" s="15" t="s">
        <v>778</v>
      </c>
      <c r="P154" s="15" t="s">
        <v>70</v>
      </c>
      <c r="R154" s="19" t="e" cm="1">
        <f t="array" ref="R154">_xlfn.XLOOKUP(E154,[1]DEc!$A:$A,[1]DEc!$B:$C)</f>
        <v>#N/A</v>
      </c>
    </row>
    <row r="155" spans="1:23" x14ac:dyDescent="0.3">
      <c r="A155" s="15">
        <v>154</v>
      </c>
      <c r="B155" s="15" t="s">
        <v>22</v>
      </c>
      <c r="D155" s="16" t="s">
        <v>772</v>
      </c>
      <c r="E155" s="22" t="s">
        <v>805</v>
      </c>
      <c r="F155" s="22" t="s">
        <v>806</v>
      </c>
      <c r="G155" s="22" t="s">
        <v>807</v>
      </c>
      <c r="H155" s="22" t="s">
        <v>808</v>
      </c>
      <c r="I155" s="22" t="s">
        <v>785</v>
      </c>
      <c r="J155" s="22" t="s">
        <v>40</v>
      </c>
      <c r="K155" s="23">
        <v>0.74</v>
      </c>
      <c r="L155" s="23">
        <v>24177</v>
      </c>
      <c r="M155" s="23">
        <v>12331</v>
      </c>
      <c r="N155" s="15" t="s">
        <v>777</v>
      </c>
      <c r="O155" s="15" t="s">
        <v>778</v>
      </c>
      <c r="P155" s="15" t="s">
        <v>70</v>
      </c>
      <c r="Q155" s="19">
        <v>202212</v>
      </c>
      <c r="R155" s="19" t="str" cm="1">
        <f t="array" ref="R155:S155">_xlfn.XLOOKUP(E155,[1]DEc!$A:$A,[1]DEc!$B:$C)</f>
        <v>4201636/P</v>
      </c>
      <c r="S155" s="20">
        <v>44896</v>
      </c>
      <c r="T155" s="16" t="s">
        <v>809</v>
      </c>
      <c r="U155" s="21">
        <v>44896</v>
      </c>
    </row>
    <row r="156" spans="1:23" x14ac:dyDescent="0.3">
      <c r="A156" s="15">
        <v>155</v>
      </c>
      <c r="B156" s="15" t="s">
        <v>22</v>
      </c>
      <c r="D156" s="16" t="s">
        <v>772</v>
      </c>
      <c r="E156" s="22" t="s">
        <v>810</v>
      </c>
      <c r="F156" s="22" t="s">
        <v>811</v>
      </c>
      <c r="G156" s="22" t="s">
        <v>812</v>
      </c>
      <c r="H156" s="22" t="s">
        <v>523</v>
      </c>
      <c r="I156" s="22" t="s">
        <v>439</v>
      </c>
      <c r="J156" s="22" t="s">
        <v>40</v>
      </c>
      <c r="K156" s="23">
        <v>0.8</v>
      </c>
      <c r="L156" s="23">
        <v>24177</v>
      </c>
      <c r="M156" s="23">
        <v>12331</v>
      </c>
      <c r="N156" s="15" t="s">
        <v>777</v>
      </c>
      <c r="O156" s="15" t="s">
        <v>778</v>
      </c>
      <c r="P156" s="15" t="s">
        <v>70</v>
      </c>
      <c r="Q156" s="19">
        <v>202212</v>
      </c>
      <c r="R156" s="19" t="str" cm="1">
        <f t="array" ref="R156:S156">_xlfn.XLOOKUP(E156,[1]DEc!$A:$A,[1]DEc!$B:$C)</f>
        <v>4201635/P</v>
      </c>
      <c r="S156" s="20">
        <v>44896</v>
      </c>
      <c r="T156" s="16" t="s">
        <v>813</v>
      </c>
      <c r="U156" s="21">
        <v>44896</v>
      </c>
    </row>
    <row r="157" spans="1:23" x14ac:dyDescent="0.3">
      <c r="A157" s="15">
        <v>156</v>
      </c>
      <c r="B157" s="15" t="s">
        <v>22</v>
      </c>
      <c r="D157" s="16" t="s">
        <v>772</v>
      </c>
      <c r="E157" s="22" t="s">
        <v>814</v>
      </c>
      <c r="F157" s="22" t="s">
        <v>815</v>
      </c>
      <c r="G157" s="22" t="s">
        <v>816</v>
      </c>
      <c r="H157" s="22" t="s">
        <v>523</v>
      </c>
      <c r="I157" s="22" t="s">
        <v>439</v>
      </c>
      <c r="J157" s="22" t="s">
        <v>40</v>
      </c>
      <c r="K157" s="23">
        <v>0.76</v>
      </c>
      <c r="L157" s="23">
        <v>24177</v>
      </c>
      <c r="M157" s="23">
        <v>12331</v>
      </c>
      <c r="N157" s="15" t="s">
        <v>777</v>
      </c>
      <c r="O157" s="15" t="s">
        <v>778</v>
      </c>
      <c r="P157" s="15" t="s">
        <v>70</v>
      </c>
      <c r="Q157" s="19">
        <v>202212</v>
      </c>
      <c r="R157" s="19" t="str" cm="1">
        <f t="array" ref="R157:S157">_xlfn.XLOOKUP(E157,[1]DEc!$A:$A,[1]DEc!$B:$C)</f>
        <v>4201633/P</v>
      </c>
      <c r="S157" s="20">
        <v>44896</v>
      </c>
      <c r="T157" s="16" t="s">
        <v>817</v>
      </c>
      <c r="U157" s="21">
        <v>44896</v>
      </c>
    </row>
    <row r="158" spans="1:23" x14ac:dyDescent="0.3">
      <c r="A158" s="15">
        <v>157</v>
      </c>
      <c r="B158" s="15" t="s">
        <v>22</v>
      </c>
      <c r="D158" s="16" t="s">
        <v>818</v>
      </c>
      <c r="E158" s="25" t="s">
        <v>819</v>
      </c>
      <c r="F158" s="25" t="s">
        <v>820</v>
      </c>
      <c r="G158" s="26" t="s">
        <v>821</v>
      </c>
      <c r="H158" s="25" t="s">
        <v>822</v>
      </c>
      <c r="I158" s="25" t="s">
        <v>302</v>
      </c>
      <c r="J158" s="27" t="s">
        <v>823</v>
      </c>
      <c r="K158" s="27">
        <v>0.57999999999999996</v>
      </c>
      <c r="L158" s="23">
        <v>101418</v>
      </c>
      <c r="M158" s="23">
        <v>34431</v>
      </c>
      <c r="N158" s="15" t="s">
        <v>824</v>
      </c>
      <c r="O158" s="15" t="s">
        <v>778</v>
      </c>
      <c r="P158" s="15" t="s">
        <v>70</v>
      </c>
      <c r="R158" s="19" t="e" cm="1">
        <f t="array" ref="R158">_xlfn.XLOOKUP(E158,[1]DEc!$A:$A,[1]DEc!$B:$C)</f>
        <v>#N/A</v>
      </c>
      <c r="V158" s="21" t="s">
        <v>825</v>
      </c>
    </row>
    <row r="159" spans="1:23" x14ac:dyDescent="0.3">
      <c r="A159" s="15">
        <v>158</v>
      </c>
      <c r="B159" s="15" t="s">
        <v>22</v>
      </c>
      <c r="D159" s="16" t="s">
        <v>818</v>
      </c>
      <c r="E159" s="25" t="s">
        <v>826</v>
      </c>
      <c r="F159" s="25" t="s">
        <v>827</v>
      </c>
      <c r="G159" s="26" t="s">
        <v>828</v>
      </c>
      <c r="H159" s="25" t="s">
        <v>829</v>
      </c>
      <c r="I159" s="25" t="s">
        <v>439</v>
      </c>
      <c r="J159" s="27" t="s">
        <v>800</v>
      </c>
      <c r="K159" s="27">
        <v>1.23</v>
      </c>
      <c r="L159" s="23">
        <v>184767</v>
      </c>
      <c r="M159" s="23">
        <v>52082</v>
      </c>
      <c r="N159" s="15" t="s">
        <v>824</v>
      </c>
      <c r="O159" s="15" t="s">
        <v>778</v>
      </c>
      <c r="P159" s="15" t="s">
        <v>70</v>
      </c>
      <c r="Q159" s="19">
        <v>202211</v>
      </c>
      <c r="R159" s="19" t="e" cm="1">
        <f t="array" ref="R159">_xlfn.XLOOKUP(E159,[1]DEc!$A:$A,[1]DEc!$B:$C)</f>
        <v>#N/A</v>
      </c>
      <c r="T159" s="16" t="s">
        <v>830</v>
      </c>
      <c r="U159" s="21">
        <v>44889</v>
      </c>
    </row>
    <row r="160" spans="1:23" x14ac:dyDescent="0.3">
      <c r="A160" s="15">
        <v>159</v>
      </c>
      <c r="B160" s="15" t="s">
        <v>22</v>
      </c>
      <c r="D160" s="16" t="s">
        <v>818</v>
      </c>
      <c r="E160" s="25" t="s">
        <v>831</v>
      </c>
      <c r="F160" s="25" t="s">
        <v>832</v>
      </c>
      <c r="G160" s="26" t="s">
        <v>833</v>
      </c>
      <c r="H160" s="25" t="s">
        <v>834</v>
      </c>
      <c r="I160" s="25" t="s">
        <v>184</v>
      </c>
      <c r="J160" s="27" t="s">
        <v>800</v>
      </c>
      <c r="K160" s="27">
        <v>0.9</v>
      </c>
      <c r="L160" s="23">
        <v>81053</v>
      </c>
      <c r="M160" s="23">
        <v>26584</v>
      </c>
      <c r="N160" s="15" t="s">
        <v>824</v>
      </c>
      <c r="O160" s="15" t="s">
        <v>778</v>
      </c>
      <c r="P160" s="15" t="s">
        <v>54</v>
      </c>
      <c r="Q160" s="19">
        <v>202212</v>
      </c>
      <c r="R160" s="19" t="str" cm="1">
        <f t="array" ref="R160:S160">_xlfn.XLOOKUP(E160,[1]DEc!$A:$A,[1]DEc!$B:$C)</f>
        <v>4201945/P</v>
      </c>
      <c r="S160" s="20">
        <v>44907</v>
      </c>
      <c r="T160" s="16" t="s">
        <v>835</v>
      </c>
      <c r="U160" s="21">
        <v>44907</v>
      </c>
    </row>
    <row r="161" spans="1:23" x14ac:dyDescent="0.3">
      <c r="A161" s="15">
        <v>160</v>
      </c>
      <c r="B161" s="15" t="s">
        <v>22</v>
      </c>
      <c r="D161" s="16" t="s">
        <v>818</v>
      </c>
      <c r="E161" s="25" t="s">
        <v>836</v>
      </c>
      <c r="F161" s="25" t="s">
        <v>837</v>
      </c>
      <c r="G161" s="26" t="s">
        <v>838</v>
      </c>
      <c r="H161" s="25" t="s">
        <v>799</v>
      </c>
      <c r="I161" s="25" t="s">
        <v>77</v>
      </c>
      <c r="J161" s="27" t="s">
        <v>253</v>
      </c>
      <c r="K161" s="27">
        <v>1.43</v>
      </c>
      <c r="L161" s="23">
        <v>85041</v>
      </c>
      <c r="M161" s="23">
        <v>44700</v>
      </c>
      <c r="N161" s="15" t="s">
        <v>824</v>
      </c>
      <c r="O161" s="15" t="s">
        <v>778</v>
      </c>
      <c r="P161" s="15" t="s">
        <v>54</v>
      </c>
      <c r="Q161" s="19">
        <v>202211</v>
      </c>
      <c r="R161" s="19" t="str" cm="1">
        <f t="array" ref="R161:S161">_xlfn.XLOOKUP(E161,[1]DEc!$A:$A,[1]DEc!$B:$C)</f>
        <v>4201955/P</v>
      </c>
      <c r="S161" s="20">
        <v>44907</v>
      </c>
      <c r="T161" s="16" t="s">
        <v>839</v>
      </c>
      <c r="U161" s="21" t="s">
        <v>343</v>
      </c>
    </row>
    <row r="162" spans="1:23" x14ac:dyDescent="0.3">
      <c r="A162" s="15">
        <v>161</v>
      </c>
      <c r="B162" s="15" t="s">
        <v>22</v>
      </c>
      <c r="D162" s="16" t="s">
        <v>818</v>
      </c>
      <c r="E162" s="25" t="s">
        <v>840</v>
      </c>
      <c r="F162" s="25" t="s">
        <v>841</v>
      </c>
      <c r="G162" s="26" t="s">
        <v>842</v>
      </c>
      <c r="H162" s="25" t="s">
        <v>523</v>
      </c>
      <c r="I162" s="25" t="s">
        <v>439</v>
      </c>
      <c r="J162" s="27" t="s">
        <v>40</v>
      </c>
      <c r="K162" s="27">
        <v>1.03</v>
      </c>
      <c r="L162" s="23">
        <v>34180</v>
      </c>
      <c r="M162" s="23">
        <v>20850</v>
      </c>
      <c r="N162" s="15" t="s">
        <v>824</v>
      </c>
      <c r="O162" s="15" t="s">
        <v>778</v>
      </c>
      <c r="P162" s="15" t="s">
        <v>70</v>
      </c>
      <c r="Q162" s="19">
        <v>202212</v>
      </c>
      <c r="R162" s="19" t="str" cm="1">
        <f t="array" ref="R162:S162">_xlfn.XLOOKUP(E162,[1]DEc!$A:$A,[1]DEc!$B:$C)</f>
        <v>4201641/P</v>
      </c>
      <c r="S162" s="20">
        <v>44896</v>
      </c>
      <c r="T162" s="16" t="s">
        <v>843</v>
      </c>
      <c r="U162" s="21">
        <v>44896</v>
      </c>
    </row>
    <row r="163" spans="1:23" x14ac:dyDescent="0.3">
      <c r="A163" s="15">
        <v>162</v>
      </c>
      <c r="B163" s="15" t="s">
        <v>22</v>
      </c>
      <c r="D163" s="16" t="s">
        <v>818</v>
      </c>
      <c r="E163" s="25" t="s">
        <v>844</v>
      </c>
      <c r="F163" s="25" t="s">
        <v>845</v>
      </c>
      <c r="G163" s="26" t="s">
        <v>846</v>
      </c>
      <c r="H163" s="25" t="s">
        <v>847</v>
      </c>
      <c r="I163" s="25" t="s">
        <v>348</v>
      </c>
      <c r="J163" s="27" t="s">
        <v>308</v>
      </c>
      <c r="K163" s="27">
        <v>1.82</v>
      </c>
      <c r="L163" s="23">
        <v>242283</v>
      </c>
      <c r="M163" s="23">
        <v>48874</v>
      </c>
      <c r="N163" s="15" t="s">
        <v>824</v>
      </c>
      <c r="O163" s="15" t="s">
        <v>778</v>
      </c>
      <c r="P163" s="15" t="s">
        <v>54</v>
      </c>
      <c r="Q163" s="19" t="s">
        <v>230</v>
      </c>
      <c r="R163" s="19" t="e" cm="1">
        <f t="array" ref="R163">_xlfn.XLOOKUP(E163,[1]DEc!$A:$A,[1]DEc!$B:$C)</f>
        <v>#N/A</v>
      </c>
      <c r="T163" s="16" t="s">
        <v>848</v>
      </c>
      <c r="U163" s="21">
        <v>44876</v>
      </c>
      <c r="V163" s="15" t="s">
        <v>849</v>
      </c>
      <c r="W163" s="15" t="s">
        <v>80</v>
      </c>
    </row>
    <row r="164" spans="1:23" x14ac:dyDescent="0.3">
      <c r="A164" s="15">
        <v>163</v>
      </c>
      <c r="B164" s="15" t="s">
        <v>22</v>
      </c>
      <c r="D164" s="16" t="s">
        <v>818</v>
      </c>
      <c r="E164" s="25" t="s">
        <v>850</v>
      </c>
      <c r="F164" s="25" t="s">
        <v>851</v>
      </c>
      <c r="G164" s="26" t="s">
        <v>852</v>
      </c>
      <c r="H164" s="25" t="s">
        <v>147</v>
      </c>
      <c r="I164" s="25" t="s">
        <v>52</v>
      </c>
      <c r="J164" s="27" t="s">
        <v>308</v>
      </c>
      <c r="K164" s="27">
        <v>1.1499999999999999</v>
      </c>
      <c r="L164" s="23">
        <v>151433</v>
      </c>
      <c r="M164" s="23">
        <v>25449</v>
      </c>
      <c r="N164" s="15" t="s">
        <v>824</v>
      </c>
      <c r="O164" s="15" t="s">
        <v>778</v>
      </c>
      <c r="P164" s="15" t="s">
        <v>54</v>
      </c>
      <c r="Q164" s="19">
        <v>202211</v>
      </c>
      <c r="R164" s="19" t="str" cm="1">
        <f t="array" ref="R164:S164">_xlfn.XLOOKUP(E164,[1]DEc!$A:$A,[1]DEc!$B:$C)</f>
        <v>4201952/P</v>
      </c>
      <c r="S164" s="20">
        <v>44907</v>
      </c>
      <c r="T164" s="16" t="s">
        <v>853</v>
      </c>
      <c r="U164" s="21" t="s">
        <v>343</v>
      </c>
    </row>
    <row r="165" spans="1:23" x14ac:dyDescent="0.3">
      <c r="A165" s="15">
        <v>164</v>
      </c>
      <c r="D165" s="16" t="s">
        <v>818</v>
      </c>
      <c r="E165" s="25" t="s">
        <v>854</v>
      </c>
      <c r="F165" s="25" t="s">
        <v>855</v>
      </c>
      <c r="G165" s="26" t="s">
        <v>856</v>
      </c>
      <c r="H165" s="25" t="s">
        <v>580</v>
      </c>
      <c r="I165" s="25" t="s">
        <v>581</v>
      </c>
      <c r="J165" s="27" t="s">
        <v>138</v>
      </c>
      <c r="K165" s="27">
        <v>0.81</v>
      </c>
      <c r="L165" s="23">
        <v>86368</v>
      </c>
      <c r="M165" s="23">
        <v>18802</v>
      </c>
      <c r="N165" s="15" t="s">
        <v>824</v>
      </c>
      <c r="O165" s="15" t="s">
        <v>778</v>
      </c>
      <c r="P165" s="15" t="s">
        <v>54</v>
      </c>
      <c r="R165" s="19" t="e" cm="1">
        <f t="array" ref="R165">_xlfn.XLOOKUP(E165,[1]DEc!$A:$A,[1]DEc!$B:$C)</f>
        <v>#N/A</v>
      </c>
    </row>
    <row r="166" spans="1:23" x14ac:dyDescent="0.3">
      <c r="A166" s="15">
        <v>165</v>
      </c>
      <c r="B166" s="15" t="s">
        <v>22</v>
      </c>
      <c r="D166" s="16" t="s">
        <v>818</v>
      </c>
      <c r="E166" s="25" t="s">
        <v>857</v>
      </c>
      <c r="F166" s="25" t="s">
        <v>858</v>
      </c>
      <c r="G166" s="26" t="s">
        <v>859</v>
      </c>
      <c r="H166" s="25" t="s">
        <v>834</v>
      </c>
      <c r="I166" s="25" t="s">
        <v>184</v>
      </c>
      <c r="J166" s="27" t="s">
        <v>253</v>
      </c>
      <c r="K166" s="27">
        <v>1.72</v>
      </c>
      <c r="L166" s="23">
        <v>93918</v>
      </c>
      <c r="M166" s="23">
        <v>31605</v>
      </c>
      <c r="N166" s="15" t="s">
        <v>824</v>
      </c>
      <c r="O166" s="15" t="s">
        <v>778</v>
      </c>
      <c r="P166" s="15" t="s">
        <v>54</v>
      </c>
      <c r="Q166" s="19">
        <v>202212</v>
      </c>
      <c r="R166" s="19" t="str" cm="1">
        <f t="array" ref="R166:S166">_xlfn.XLOOKUP(E166,[1]DEc!$A:$A,[1]DEc!$B:$C)</f>
        <v>4201944/P</v>
      </c>
      <c r="S166" s="20">
        <v>44907</v>
      </c>
      <c r="T166" s="16" t="s">
        <v>860</v>
      </c>
      <c r="U166" s="21">
        <v>44907</v>
      </c>
    </row>
    <row r="167" spans="1:23" x14ac:dyDescent="0.3">
      <c r="A167" s="15">
        <v>166</v>
      </c>
      <c r="D167" s="16" t="s">
        <v>818</v>
      </c>
      <c r="E167" s="25" t="s">
        <v>861</v>
      </c>
      <c r="F167" s="25" t="s">
        <v>862</v>
      </c>
      <c r="G167" s="26" t="s">
        <v>863</v>
      </c>
      <c r="H167" s="25" t="s">
        <v>864</v>
      </c>
      <c r="I167" s="25" t="s">
        <v>439</v>
      </c>
      <c r="J167" s="27" t="s">
        <v>204</v>
      </c>
      <c r="K167" s="27">
        <v>1.7</v>
      </c>
      <c r="L167" s="23">
        <v>228991</v>
      </c>
      <c r="M167" s="23">
        <v>47837</v>
      </c>
      <c r="N167" s="15" t="s">
        <v>824</v>
      </c>
      <c r="O167" s="15" t="s">
        <v>778</v>
      </c>
      <c r="P167" s="15" t="s">
        <v>70</v>
      </c>
      <c r="R167" s="19" t="e" cm="1">
        <f t="array" ref="R167">_xlfn.XLOOKUP(E167,[1]DEc!$A:$A,[1]DEc!$B:$C)</f>
        <v>#N/A</v>
      </c>
    </row>
    <row r="168" spans="1:23" x14ac:dyDescent="0.3">
      <c r="A168" s="15">
        <v>167</v>
      </c>
      <c r="B168" s="15" t="s">
        <v>22</v>
      </c>
      <c r="D168" s="16" t="s">
        <v>818</v>
      </c>
      <c r="E168" s="25" t="s">
        <v>865</v>
      </c>
      <c r="F168" s="25" t="s">
        <v>866</v>
      </c>
      <c r="G168" s="26" t="s">
        <v>867</v>
      </c>
      <c r="H168" s="25" t="s">
        <v>84</v>
      </c>
      <c r="I168" s="25" t="s">
        <v>85</v>
      </c>
      <c r="J168" s="27" t="s">
        <v>204</v>
      </c>
      <c r="K168" s="27">
        <v>1.4</v>
      </c>
      <c r="L168" s="23">
        <v>195673</v>
      </c>
      <c r="M168" s="23">
        <v>45150</v>
      </c>
      <c r="N168" s="15" t="s">
        <v>824</v>
      </c>
      <c r="O168" s="15" t="s">
        <v>778</v>
      </c>
      <c r="P168" s="15" t="s">
        <v>30</v>
      </c>
      <c r="Q168" s="19">
        <v>202212</v>
      </c>
      <c r="R168" s="19" t="str" cm="1">
        <f t="array" ref="R168:S168">_xlfn.XLOOKUP(E168,[1]DEc!$A:$A,[1]DEc!$B:$C)</f>
        <v>4201662/P</v>
      </c>
      <c r="S168" s="20">
        <v>44897</v>
      </c>
      <c r="T168" s="16" t="s">
        <v>868</v>
      </c>
      <c r="U168" s="21">
        <v>44897</v>
      </c>
    </row>
    <row r="169" spans="1:23" x14ac:dyDescent="0.3">
      <c r="A169" s="15">
        <v>168</v>
      </c>
      <c r="D169" s="16" t="s">
        <v>818</v>
      </c>
      <c r="E169" s="25" t="s">
        <v>869</v>
      </c>
      <c r="F169" s="25" t="s">
        <v>870</v>
      </c>
      <c r="G169" s="26" t="s">
        <v>871</v>
      </c>
      <c r="H169" s="25" t="s">
        <v>872</v>
      </c>
      <c r="I169" s="25" t="s">
        <v>28</v>
      </c>
      <c r="J169" s="27" t="s">
        <v>40</v>
      </c>
      <c r="K169" s="27">
        <v>1.1000000000000001</v>
      </c>
      <c r="L169" s="23">
        <v>34180</v>
      </c>
      <c r="M169" s="23">
        <v>20850</v>
      </c>
      <c r="N169" s="15" t="s">
        <v>824</v>
      </c>
      <c r="O169" s="15" t="s">
        <v>778</v>
      </c>
      <c r="P169" s="15" t="s">
        <v>30</v>
      </c>
      <c r="R169" s="19" t="e" cm="1">
        <f t="array" ref="R169">_xlfn.XLOOKUP(E169,[1]DEc!$A:$A,[1]DEc!$B:$C)</f>
        <v>#N/A</v>
      </c>
    </row>
    <row r="170" spans="1:23" x14ac:dyDescent="0.3">
      <c r="A170" s="15">
        <v>169</v>
      </c>
      <c r="B170" s="15" t="s">
        <v>22</v>
      </c>
      <c r="C170" s="15" t="s">
        <v>34</v>
      </c>
      <c r="D170" s="16" t="s">
        <v>818</v>
      </c>
      <c r="E170" s="25" t="s">
        <v>873</v>
      </c>
      <c r="F170" s="25" t="s">
        <v>874</v>
      </c>
      <c r="G170" s="26" t="s">
        <v>875</v>
      </c>
      <c r="H170" s="25" t="s">
        <v>117</v>
      </c>
      <c r="I170" s="25" t="s">
        <v>39</v>
      </c>
      <c r="J170" s="27" t="s">
        <v>40</v>
      </c>
      <c r="K170" s="27">
        <v>0.8</v>
      </c>
      <c r="L170" s="23">
        <v>24177</v>
      </c>
      <c r="M170" s="23">
        <v>12331</v>
      </c>
      <c r="N170" s="15" t="s">
        <v>824</v>
      </c>
      <c r="O170" s="15" t="s">
        <v>778</v>
      </c>
      <c r="P170" s="15" t="s">
        <v>70</v>
      </c>
      <c r="Q170" s="19">
        <v>202212</v>
      </c>
      <c r="R170" s="19" t="str" cm="1">
        <f t="array" ref="R170:S170">_xlfn.XLOOKUP(E170,[1]DEc!$A:$A,[1]DEc!$B:$C)</f>
        <v>4201638/P</v>
      </c>
      <c r="S170" s="20">
        <v>44896</v>
      </c>
      <c r="T170" s="16" t="s">
        <v>876</v>
      </c>
      <c r="U170" s="21">
        <v>44896</v>
      </c>
    </row>
    <row r="171" spans="1:23" x14ac:dyDescent="0.3">
      <c r="A171" s="15">
        <v>170</v>
      </c>
      <c r="B171" s="15" t="s">
        <v>22</v>
      </c>
      <c r="C171" s="15" t="s">
        <v>34</v>
      </c>
      <c r="D171" s="16" t="s">
        <v>818</v>
      </c>
      <c r="E171" s="25" t="s">
        <v>877</v>
      </c>
      <c r="F171" s="25" t="s">
        <v>878</v>
      </c>
      <c r="G171" s="26" t="s">
        <v>879</v>
      </c>
      <c r="H171" s="25" t="s">
        <v>117</v>
      </c>
      <c r="I171" s="25" t="s">
        <v>39</v>
      </c>
      <c r="J171" s="27" t="s">
        <v>40</v>
      </c>
      <c r="K171" s="27">
        <v>1.2</v>
      </c>
      <c r="L171" s="23">
        <v>34180</v>
      </c>
      <c r="M171" s="23">
        <v>20850</v>
      </c>
      <c r="N171" s="15" t="s">
        <v>824</v>
      </c>
      <c r="O171" s="15" t="s">
        <v>778</v>
      </c>
      <c r="P171" s="15" t="s">
        <v>70</v>
      </c>
      <c r="Q171" s="19">
        <v>202212</v>
      </c>
      <c r="R171" s="19" t="str" cm="1">
        <f t="array" ref="R171:S171">_xlfn.XLOOKUP(E171,[1]DEc!$A:$A,[1]DEc!$B:$C)</f>
        <v>4201643/P</v>
      </c>
      <c r="S171" s="20">
        <v>44896</v>
      </c>
      <c r="T171" s="16" t="s">
        <v>880</v>
      </c>
      <c r="U171" s="21">
        <v>44896</v>
      </c>
    </row>
    <row r="172" spans="1:23" x14ac:dyDescent="0.3">
      <c r="A172" s="15">
        <v>171</v>
      </c>
      <c r="D172" s="16" t="s">
        <v>818</v>
      </c>
      <c r="E172" s="25" t="s">
        <v>881</v>
      </c>
      <c r="F172" s="25" t="s">
        <v>882</v>
      </c>
      <c r="G172" s="26" t="s">
        <v>883</v>
      </c>
      <c r="H172" s="25" t="s">
        <v>884</v>
      </c>
      <c r="I172" s="25" t="s">
        <v>28</v>
      </c>
      <c r="J172" s="27" t="s">
        <v>308</v>
      </c>
      <c r="K172" s="27">
        <v>1.9</v>
      </c>
      <c r="L172" s="23">
        <v>283996</v>
      </c>
      <c r="M172" s="23">
        <v>124257</v>
      </c>
      <c r="N172" s="15" t="s">
        <v>824</v>
      </c>
      <c r="O172" s="15" t="s">
        <v>778</v>
      </c>
      <c r="P172" s="15" t="s">
        <v>30</v>
      </c>
      <c r="R172" s="19" t="e" cm="1">
        <f t="array" ref="R172">_xlfn.XLOOKUP(E172,[1]DEc!$A:$A,[1]DEc!$B:$C)</f>
        <v>#N/A</v>
      </c>
    </row>
    <row r="173" spans="1:23" x14ac:dyDescent="0.3">
      <c r="A173" s="15">
        <v>172</v>
      </c>
      <c r="B173" s="15" t="s">
        <v>22</v>
      </c>
      <c r="D173" s="16" t="s">
        <v>818</v>
      </c>
      <c r="E173" s="25" t="s">
        <v>885</v>
      </c>
      <c r="F173" s="25" t="s">
        <v>886</v>
      </c>
      <c r="G173" s="26" t="s">
        <v>887</v>
      </c>
      <c r="H173" s="25" t="s">
        <v>523</v>
      </c>
      <c r="I173" s="25" t="s">
        <v>439</v>
      </c>
      <c r="J173" s="27" t="s">
        <v>40</v>
      </c>
      <c r="K173" s="27">
        <v>0.81</v>
      </c>
      <c r="L173" s="23">
        <v>24177</v>
      </c>
      <c r="M173" s="23">
        <v>12331</v>
      </c>
      <c r="N173" s="15" t="s">
        <v>824</v>
      </c>
      <c r="O173" s="15" t="s">
        <v>778</v>
      </c>
      <c r="P173" s="15" t="s">
        <v>70</v>
      </c>
      <c r="Q173" s="19">
        <v>202212</v>
      </c>
      <c r="R173" s="19" t="str" cm="1">
        <f t="array" ref="R173:S173">_xlfn.XLOOKUP(E173,[1]DEc!$A:$A,[1]DEc!$B:$C)</f>
        <v>4201634/P</v>
      </c>
      <c r="S173" s="20">
        <v>44896</v>
      </c>
      <c r="T173" s="16" t="s">
        <v>888</v>
      </c>
      <c r="U173" s="21">
        <v>44896</v>
      </c>
    </row>
    <row r="174" spans="1:23" x14ac:dyDescent="0.3">
      <c r="A174" s="15">
        <v>173</v>
      </c>
      <c r="B174" s="15" t="s">
        <v>22</v>
      </c>
      <c r="D174" s="16" t="s">
        <v>818</v>
      </c>
      <c r="E174" s="25" t="s">
        <v>889</v>
      </c>
      <c r="F174" s="25" t="s">
        <v>890</v>
      </c>
      <c r="G174" s="26" t="s">
        <v>891</v>
      </c>
      <c r="H174" s="25" t="s">
        <v>523</v>
      </c>
      <c r="I174" s="25" t="s">
        <v>439</v>
      </c>
      <c r="J174" s="27" t="s">
        <v>40</v>
      </c>
      <c r="K174" s="27">
        <v>1.05</v>
      </c>
      <c r="L174" s="23">
        <v>34180</v>
      </c>
      <c r="M174" s="23">
        <v>17432</v>
      </c>
      <c r="N174" s="15" t="s">
        <v>824</v>
      </c>
      <c r="O174" s="15" t="s">
        <v>778</v>
      </c>
      <c r="P174" s="15" t="s">
        <v>70</v>
      </c>
      <c r="Q174" s="19">
        <v>202212</v>
      </c>
      <c r="R174" s="19" t="str" cm="1">
        <f t="array" ref="R174:S174">_xlfn.XLOOKUP(E174,[1]DEc!$A:$A,[1]DEc!$B:$C)</f>
        <v>4201640/P</v>
      </c>
      <c r="S174" s="20">
        <v>44896</v>
      </c>
      <c r="T174" s="16" t="s">
        <v>892</v>
      </c>
      <c r="U174" s="21">
        <v>44896</v>
      </c>
    </row>
    <row r="175" spans="1:23" x14ac:dyDescent="0.3">
      <c r="A175" s="15">
        <v>174</v>
      </c>
      <c r="B175" s="15" t="s">
        <v>22</v>
      </c>
      <c r="D175" s="16" t="s">
        <v>818</v>
      </c>
      <c r="E175" s="25" t="s">
        <v>893</v>
      </c>
      <c r="F175" s="25" t="s">
        <v>894</v>
      </c>
      <c r="G175" s="26" t="s">
        <v>895</v>
      </c>
      <c r="H175" s="25" t="s">
        <v>523</v>
      </c>
      <c r="I175" s="25" t="s">
        <v>439</v>
      </c>
      <c r="J175" s="27" t="s">
        <v>40</v>
      </c>
      <c r="K175" s="27">
        <v>1.03</v>
      </c>
      <c r="L175" s="23">
        <v>34180</v>
      </c>
      <c r="M175" s="23">
        <v>17432</v>
      </c>
      <c r="N175" s="15" t="s">
        <v>824</v>
      </c>
      <c r="O175" s="15" t="s">
        <v>778</v>
      </c>
      <c r="P175" s="15" t="s">
        <v>70</v>
      </c>
      <c r="Q175" s="19">
        <v>202212</v>
      </c>
      <c r="R175" s="19" t="str" cm="1">
        <f t="array" ref="R175:S175">_xlfn.XLOOKUP(E175,[1]DEc!$A:$A,[1]DEc!$B:$C)</f>
        <v>4201639/P</v>
      </c>
      <c r="S175" s="20">
        <v>44896</v>
      </c>
      <c r="T175" s="16" t="s">
        <v>896</v>
      </c>
      <c r="U175" s="21">
        <v>44896</v>
      </c>
    </row>
    <row r="176" spans="1:23" x14ac:dyDescent="0.3">
      <c r="A176" s="15">
        <v>175</v>
      </c>
      <c r="D176" s="16" t="s">
        <v>818</v>
      </c>
      <c r="E176" s="25" t="s">
        <v>897</v>
      </c>
      <c r="F176" s="25" t="s">
        <v>898</v>
      </c>
      <c r="G176" s="26" t="s">
        <v>899</v>
      </c>
      <c r="H176" s="25" t="s">
        <v>580</v>
      </c>
      <c r="I176" s="25" t="s">
        <v>581</v>
      </c>
      <c r="J176" s="27" t="s">
        <v>138</v>
      </c>
      <c r="K176" s="27">
        <v>2.4</v>
      </c>
      <c r="L176" s="23">
        <v>231223</v>
      </c>
      <c r="M176" s="23">
        <v>83464</v>
      </c>
      <c r="N176" s="15" t="s">
        <v>824</v>
      </c>
      <c r="O176" s="15" t="s">
        <v>778</v>
      </c>
      <c r="P176" s="15" t="s">
        <v>54</v>
      </c>
      <c r="R176" s="19" t="e" cm="1">
        <f t="array" ref="R176">_xlfn.XLOOKUP(E176,[1]DEc!$A:$A,[1]DEc!$B:$C)</f>
        <v>#N/A</v>
      </c>
    </row>
    <row r="177" spans="1:22" x14ac:dyDescent="0.3">
      <c r="A177" s="15">
        <v>176</v>
      </c>
      <c r="D177" s="16" t="s">
        <v>818</v>
      </c>
      <c r="E177" s="25" t="s">
        <v>900</v>
      </c>
      <c r="F177" s="25" t="s">
        <v>901</v>
      </c>
      <c r="G177" s="26" t="s">
        <v>902</v>
      </c>
      <c r="H177" s="25" t="s">
        <v>580</v>
      </c>
      <c r="I177" s="25" t="s">
        <v>581</v>
      </c>
      <c r="J177" s="27" t="s">
        <v>138</v>
      </c>
      <c r="K177" s="27">
        <v>3.64</v>
      </c>
      <c r="L177" s="23">
        <v>340888</v>
      </c>
      <c r="M177" s="23">
        <v>122719</v>
      </c>
      <c r="N177" s="15" t="s">
        <v>824</v>
      </c>
      <c r="O177" s="15" t="s">
        <v>778</v>
      </c>
      <c r="P177" s="15" t="s">
        <v>54</v>
      </c>
      <c r="R177" s="19" t="e" cm="1">
        <f t="array" ref="R177">_xlfn.XLOOKUP(E177,[1]DEc!$A:$A,[1]DEc!$B:$C)</f>
        <v>#N/A</v>
      </c>
    </row>
    <row r="178" spans="1:22" x14ac:dyDescent="0.3">
      <c r="A178" s="15">
        <v>177</v>
      </c>
      <c r="D178" s="16" t="s">
        <v>818</v>
      </c>
      <c r="E178" s="25" t="s">
        <v>903</v>
      </c>
      <c r="F178" s="25" t="s">
        <v>904</v>
      </c>
      <c r="G178" s="26" t="s">
        <v>905</v>
      </c>
      <c r="H178" s="25" t="s">
        <v>906</v>
      </c>
      <c r="I178" s="25" t="s">
        <v>85</v>
      </c>
      <c r="J178" s="27" t="s">
        <v>204</v>
      </c>
      <c r="K178" s="27">
        <v>1.25</v>
      </c>
      <c r="L178" s="23">
        <v>165659</v>
      </c>
      <c r="M178" s="23">
        <v>39366</v>
      </c>
      <c r="N178" s="15" t="s">
        <v>824</v>
      </c>
      <c r="O178" s="15" t="s">
        <v>778</v>
      </c>
      <c r="P178" s="15" t="s">
        <v>30</v>
      </c>
      <c r="R178" s="19" t="e" cm="1">
        <f t="array" ref="R178">_xlfn.XLOOKUP(E178,[1]DEc!$A:$A,[1]DEc!$B:$C)</f>
        <v>#N/A</v>
      </c>
    </row>
    <row r="179" spans="1:22" x14ac:dyDescent="0.3">
      <c r="A179" s="15">
        <v>178</v>
      </c>
      <c r="B179" s="15" t="s">
        <v>22</v>
      </c>
      <c r="D179" s="16" t="s">
        <v>818</v>
      </c>
      <c r="E179" s="25" t="s">
        <v>907</v>
      </c>
      <c r="F179" s="25" t="s">
        <v>908</v>
      </c>
      <c r="G179" s="26" t="s">
        <v>909</v>
      </c>
      <c r="H179" s="25" t="s">
        <v>906</v>
      </c>
      <c r="I179" s="25" t="s">
        <v>85</v>
      </c>
      <c r="J179" s="27" t="s">
        <v>86</v>
      </c>
      <c r="K179" s="27">
        <v>1.6</v>
      </c>
      <c r="L179" s="23">
        <v>172452</v>
      </c>
      <c r="M179" s="23">
        <v>79929</v>
      </c>
      <c r="N179" s="15" t="s">
        <v>824</v>
      </c>
      <c r="O179" s="15" t="s">
        <v>778</v>
      </c>
      <c r="P179" s="15" t="s">
        <v>30</v>
      </c>
      <c r="Q179" s="19">
        <v>202211</v>
      </c>
      <c r="R179" s="19" t="str" cm="1">
        <f t="array" ref="R179:S179">_xlfn.XLOOKUP(E179,[1]DEc!$A:$A,[1]DEc!$B:$C)</f>
        <v>4201946/P</v>
      </c>
      <c r="S179" s="20">
        <v>44907</v>
      </c>
      <c r="T179" s="16" t="s">
        <v>910</v>
      </c>
      <c r="U179" s="21">
        <v>44883</v>
      </c>
    </row>
    <row r="180" spans="1:22" x14ac:dyDescent="0.3">
      <c r="A180" s="15">
        <v>179</v>
      </c>
      <c r="B180" s="15" t="s">
        <v>22</v>
      </c>
      <c r="D180" s="16" t="s">
        <v>818</v>
      </c>
      <c r="E180" s="25" t="s">
        <v>911</v>
      </c>
      <c r="F180" s="25" t="s">
        <v>912</v>
      </c>
      <c r="G180" s="26" t="s">
        <v>913</v>
      </c>
      <c r="H180" s="25" t="s">
        <v>834</v>
      </c>
      <c r="I180" s="25" t="s">
        <v>184</v>
      </c>
      <c r="J180" s="27" t="s">
        <v>253</v>
      </c>
      <c r="K180" s="27">
        <v>1.72</v>
      </c>
      <c r="L180" s="23">
        <v>93918</v>
      </c>
      <c r="M180" s="23">
        <v>31605</v>
      </c>
      <c r="N180" s="15" t="s">
        <v>824</v>
      </c>
      <c r="O180" s="15" t="s">
        <v>778</v>
      </c>
      <c r="P180" s="15" t="s">
        <v>54</v>
      </c>
      <c r="Q180" s="19">
        <v>202212</v>
      </c>
      <c r="R180" s="19" t="str" cm="1">
        <f t="array" ref="R180:S180">_xlfn.XLOOKUP(E180,[1]DEc!$A:$A,[1]DEc!$B:$C)</f>
        <v>4201940/P</v>
      </c>
      <c r="S180" s="20">
        <v>44907</v>
      </c>
      <c r="T180" s="16" t="s">
        <v>914</v>
      </c>
      <c r="U180" s="21">
        <v>44907</v>
      </c>
    </row>
    <row r="181" spans="1:22" x14ac:dyDescent="0.3">
      <c r="A181" s="15">
        <v>180</v>
      </c>
      <c r="B181" s="15" t="s">
        <v>22</v>
      </c>
      <c r="D181" s="16" t="s">
        <v>818</v>
      </c>
      <c r="E181" s="25" t="s">
        <v>915</v>
      </c>
      <c r="F181" s="25" t="s">
        <v>916</v>
      </c>
      <c r="G181" s="26" t="s">
        <v>917</v>
      </c>
      <c r="H181" s="25" t="s">
        <v>153</v>
      </c>
      <c r="I181" s="25" t="s">
        <v>154</v>
      </c>
      <c r="J181" s="27" t="s">
        <v>138</v>
      </c>
      <c r="K181" s="27">
        <v>0.94</v>
      </c>
      <c r="L181" s="23">
        <v>93586</v>
      </c>
      <c r="M181" s="23">
        <v>21514</v>
      </c>
      <c r="N181" s="15" t="s">
        <v>824</v>
      </c>
      <c r="O181" s="15" t="s">
        <v>778</v>
      </c>
      <c r="P181" s="15" t="s">
        <v>54</v>
      </c>
      <c r="Q181" s="19">
        <v>202211</v>
      </c>
      <c r="R181" s="19" t="str" cm="1">
        <f t="array" ref="R181:S181">_xlfn.XLOOKUP(E181,[1]DEc!$A:$A,[1]DEc!$B:$C)</f>
        <v>4201950/P</v>
      </c>
      <c r="S181" s="20">
        <v>44907</v>
      </c>
      <c r="T181" s="16" t="s">
        <v>918</v>
      </c>
      <c r="U181" s="21" t="s">
        <v>343</v>
      </c>
    </row>
    <row r="182" spans="1:22" x14ac:dyDescent="0.3">
      <c r="A182" s="15">
        <v>181</v>
      </c>
      <c r="D182" s="16" t="s">
        <v>919</v>
      </c>
      <c r="E182" s="22" t="s">
        <v>920</v>
      </c>
      <c r="F182" s="22" t="s">
        <v>921</v>
      </c>
      <c r="G182" s="22" t="s">
        <v>922</v>
      </c>
      <c r="H182" s="22" t="s">
        <v>923</v>
      </c>
      <c r="I182" s="22" t="s">
        <v>302</v>
      </c>
      <c r="J182" s="22" t="s">
        <v>308</v>
      </c>
      <c r="K182" s="22">
        <v>1.33</v>
      </c>
      <c r="L182" s="23">
        <v>186903</v>
      </c>
      <c r="M182" s="23">
        <v>43468</v>
      </c>
      <c r="N182" s="15" t="s">
        <v>924</v>
      </c>
      <c r="O182" s="15" t="s">
        <v>925</v>
      </c>
      <c r="P182" s="15" t="s">
        <v>70</v>
      </c>
      <c r="R182" s="19" t="e" cm="1">
        <f t="array" ref="R182">_xlfn.XLOOKUP(E182,[1]DEc!$A:$A,[1]DEc!$B:$C)</f>
        <v>#N/A</v>
      </c>
    </row>
    <row r="183" spans="1:22" x14ac:dyDescent="0.3">
      <c r="A183" s="15">
        <v>182</v>
      </c>
      <c r="D183" s="16" t="s">
        <v>919</v>
      </c>
      <c r="E183" s="22" t="s">
        <v>926</v>
      </c>
      <c r="F183" s="22" t="s">
        <v>927</v>
      </c>
      <c r="G183" s="22" t="s">
        <v>928</v>
      </c>
      <c r="H183" s="22" t="s">
        <v>776</v>
      </c>
      <c r="I183" s="22" t="s">
        <v>39</v>
      </c>
      <c r="J183" s="22" t="s">
        <v>86</v>
      </c>
      <c r="K183" s="22">
        <v>2.02</v>
      </c>
      <c r="L183" s="23">
        <v>211634</v>
      </c>
      <c r="M183" s="23">
        <v>59973</v>
      </c>
      <c r="N183" s="15" t="s">
        <v>924</v>
      </c>
      <c r="O183" s="15" t="s">
        <v>925</v>
      </c>
      <c r="P183" s="15" t="s">
        <v>30</v>
      </c>
      <c r="R183" s="19" t="e" cm="1">
        <f t="array" ref="R183">_xlfn.XLOOKUP(E183,[1]DEc!$A:$A,[1]DEc!$B:$C)</f>
        <v>#N/A</v>
      </c>
    </row>
    <row r="184" spans="1:22" x14ac:dyDescent="0.3">
      <c r="A184" s="15">
        <v>183</v>
      </c>
      <c r="B184" s="15" t="s">
        <v>22</v>
      </c>
      <c r="D184" s="16" t="s">
        <v>919</v>
      </c>
      <c r="E184" s="22" t="s">
        <v>929</v>
      </c>
      <c r="F184" s="22" t="s">
        <v>930</v>
      </c>
      <c r="G184" s="22" t="s">
        <v>931</v>
      </c>
      <c r="H184" s="22" t="s">
        <v>702</v>
      </c>
      <c r="I184" s="22" t="s">
        <v>419</v>
      </c>
      <c r="J184" s="22" t="s">
        <v>86</v>
      </c>
      <c r="K184" s="22">
        <v>0.95</v>
      </c>
      <c r="L184" s="23">
        <v>90877</v>
      </c>
      <c r="M184" s="23">
        <v>35210</v>
      </c>
      <c r="N184" s="15" t="s">
        <v>924</v>
      </c>
      <c r="O184" s="15" t="s">
        <v>925</v>
      </c>
      <c r="P184" s="15" t="s">
        <v>70</v>
      </c>
      <c r="Q184" s="19">
        <v>202211</v>
      </c>
      <c r="R184" s="19" t="str" cm="1">
        <f t="array" ref="R184:S184">_xlfn.XLOOKUP(E184,[1]DEc!$A:$A,[1]DEc!$B:$C)</f>
        <v>4201949/P</v>
      </c>
      <c r="S184" s="20">
        <v>44907</v>
      </c>
      <c r="T184" s="16" t="s">
        <v>932</v>
      </c>
      <c r="U184" s="21">
        <v>44883</v>
      </c>
    </row>
    <row r="185" spans="1:22" x14ac:dyDescent="0.3">
      <c r="A185" s="15">
        <v>184</v>
      </c>
      <c r="D185" s="16" t="s">
        <v>919</v>
      </c>
      <c r="E185" s="22" t="s">
        <v>933</v>
      </c>
      <c r="F185" s="22" t="s">
        <v>934</v>
      </c>
      <c r="G185" s="22" t="s">
        <v>935</v>
      </c>
      <c r="H185" s="22" t="s">
        <v>105</v>
      </c>
      <c r="I185" s="22" t="s">
        <v>106</v>
      </c>
      <c r="J185" s="22" t="s">
        <v>86</v>
      </c>
      <c r="K185" s="22">
        <v>1.3</v>
      </c>
      <c r="L185" s="23">
        <v>113944</v>
      </c>
      <c r="M185" s="23">
        <v>23846</v>
      </c>
      <c r="N185" s="15" t="s">
        <v>924</v>
      </c>
      <c r="O185" s="15" t="s">
        <v>925</v>
      </c>
      <c r="P185" s="15" t="s">
        <v>107</v>
      </c>
      <c r="R185" s="19" t="e" cm="1">
        <f t="array" ref="R185">_xlfn.XLOOKUP(E185,[1]DEc!$A:$A,[1]DEc!$B:$C)</f>
        <v>#N/A</v>
      </c>
    </row>
    <row r="186" spans="1:22" x14ac:dyDescent="0.3">
      <c r="A186" s="15">
        <v>185</v>
      </c>
      <c r="B186" s="15" t="s">
        <v>22</v>
      </c>
      <c r="D186" s="16" t="s">
        <v>919</v>
      </c>
      <c r="E186" s="22" t="s">
        <v>936</v>
      </c>
      <c r="F186" s="22" t="s">
        <v>937</v>
      </c>
      <c r="G186" s="22" t="s">
        <v>938</v>
      </c>
      <c r="H186" s="22" t="s">
        <v>69</v>
      </c>
      <c r="I186" s="22" t="s">
        <v>39</v>
      </c>
      <c r="J186" s="22" t="s">
        <v>86</v>
      </c>
      <c r="K186" s="22">
        <v>1.1200000000000001</v>
      </c>
      <c r="L186" s="23">
        <v>106842</v>
      </c>
      <c r="M186" s="23">
        <v>17675</v>
      </c>
      <c r="N186" s="15" t="s">
        <v>924</v>
      </c>
      <c r="O186" s="15" t="s">
        <v>925</v>
      </c>
      <c r="P186" s="15" t="s">
        <v>30</v>
      </c>
      <c r="Q186" s="19">
        <v>202212</v>
      </c>
      <c r="R186" s="19" t="str" cm="1">
        <f t="array" ref="R186:S186">_xlfn.XLOOKUP(E186,[1]DEc!$A:$A,[1]DEc!$B:$C)</f>
        <v>4201898/P</v>
      </c>
      <c r="S186" s="20">
        <v>44904</v>
      </c>
      <c r="T186" s="16" t="s">
        <v>939</v>
      </c>
      <c r="U186" s="21" t="s">
        <v>940</v>
      </c>
    </row>
    <row r="187" spans="1:22" x14ac:dyDescent="0.3">
      <c r="A187" s="15">
        <v>186</v>
      </c>
      <c r="D187" s="16" t="s">
        <v>919</v>
      </c>
      <c r="E187" s="22" t="s">
        <v>941</v>
      </c>
      <c r="F187" s="22" t="s">
        <v>942</v>
      </c>
      <c r="G187" s="22" t="s">
        <v>943</v>
      </c>
      <c r="H187" s="22" t="s">
        <v>834</v>
      </c>
      <c r="I187" s="22" t="s">
        <v>184</v>
      </c>
      <c r="J187" s="22" t="s">
        <v>40</v>
      </c>
      <c r="K187" s="22">
        <v>1.05</v>
      </c>
      <c r="L187" s="23">
        <v>34180</v>
      </c>
      <c r="M187" s="23">
        <v>17432</v>
      </c>
      <c r="N187" s="15" t="s">
        <v>924</v>
      </c>
      <c r="O187" s="15" t="s">
        <v>925</v>
      </c>
      <c r="P187" s="15" t="s">
        <v>54</v>
      </c>
      <c r="R187" s="19" t="e" cm="1">
        <f t="array" ref="R187">_xlfn.XLOOKUP(E187,[1]DEc!$A:$A,[1]DEc!$B:$C)</f>
        <v>#N/A</v>
      </c>
    </row>
    <row r="188" spans="1:22" x14ac:dyDescent="0.3">
      <c r="A188" s="15">
        <v>187</v>
      </c>
      <c r="B188" s="15" t="s">
        <v>22</v>
      </c>
      <c r="D188" s="16" t="s">
        <v>919</v>
      </c>
      <c r="E188" s="22" t="s">
        <v>944</v>
      </c>
      <c r="F188" s="22" t="s">
        <v>945</v>
      </c>
      <c r="G188" s="22" t="s">
        <v>946</v>
      </c>
      <c r="H188" s="22" t="s">
        <v>947</v>
      </c>
      <c r="I188" s="22" t="s">
        <v>302</v>
      </c>
      <c r="J188" s="22" t="s">
        <v>209</v>
      </c>
      <c r="K188" s="22">
        <v>2</v>
      </c>
      <c r="L188" s="23">
        <v>215508</v>
      </c>
      <c r="M188" s="23">
        <v>65607</v>
      </c>
      <c r="N188" s="15" t="s">
        <v>924</v>
      </c>
      <c r="O188" s="15" t="s">
        <v>925</v>
      </c>
      <c r="P188" s="15" t="s">
        <v>70</v>
      </c>
      <c r="R188" s="19" t="e" cm="1">
        <f t="array" ref="R188">_xlfn.XLOOKUP(E188,[1]DEc!$A:$A,[1]DEc!$B:$C)</f>
        <v>#N/A</v>
      </c>
      <c r="V188" s="21" t="s">
        <v>948</v>
      </c>
    </row>
    <row r="189" spans="1:22" x14ac:dyDescent="0.3">
      <c r="A189" s="15">
        <v>188</v>
      </c>
      <c r="B189" s="15" t="s">
        <v>22</v>
      </c>
      <c r="D189" s="16" t="s">
        <v>919</v>
      </c>
      <c r="E189" s="22" t="s">
        <v>949</v>
      </c>
      <c r="F189" s="22" t="s">
        <v>950</v>
      </c>
      <c r="G189" s="22" t="s">
        <v>946</v>
      </c>
      <c r="H189" s="22" t="s">
        <v>947</v>
      </c>
      <c r="I189" s="22" t="s">
        <v>302</v>
      </c>
      <c r="J189" s="22" t="s">
        <v>209</v>
      </c>
      <c r="K189" s="22">
        <v>2</v>
      </c>
      <c r="L189" s="23">
        <v>223811</v>
      </c>
      <c r="M189" s="23">
        <v>74409</v>
      </c>
      <c r="N189" s="15" t="s">
        <v>924</v>
      </c>
      <c r="O189" s="15" t="s">
        <v>925</v>
      </c>
      <c r="P189" s="15" t="s">
        <v>70</v>
      </c>
      <c r="R189" s="19" t="e" cm="1">
        <f t="array" ref="R189">_xlfn.XLOOKUP(E189,[1]DEc!$A:$A,[1]DEc!$B:$C)</f>
        <v>#N/A</v>
      </c>
      <c r="V189" s="21" t="s">
        <v>951</v>
      </c>
    </row>
    <row r="190" spans="1:22" x14ac:dyDescent="0.3">
      <c r="A190" s="15">
        <v>189</v>
      </c>
      <c r="D190" s="16" t="s">
        <v>919</v>
      </c>
      <c r="E190" s="22" t="s">
        <v>952</v>
      </c>
      <c r="F190" s="22" t="s">
        <v>953</v>
      </c>
      <c r="G190" s="22" t="s">
        <v>954</v>
      </c>
      <c r="H190" s="22" t="s">
        <v>112</v>
      </c>
      <c r="I190" s="22" t="s">
        <v>106</v>
      </c>
      <c r="J190" s="22" t="s">
        <v>40</v>
      </c>
      <c r="K190" s="22">
        <v>1.03</v>
      </c>
      <c r="L190" s="23">
        <v>34180</v>
      </c>
      <c r="M190" s="23">
        <v>20850</v>
      </c>
      <c r="N190" s="15" t="s">
        <v>924</v>
      </c>
      <c r="O190" s="15" t="s">
        <v>925</v>
      </c>
      <c r="P190" s="15" t="s">
        <v>107</v>
      </c>
      <c r="R190" s="19" t="e" cm="1">
        <f t="array" ref="R190">_xlfn.XLOOKUP(E190,[1]DEc!$A:$A,[1]DEc!$B:$C)</f>
        <v>#N/A</v>
      </c>
    </row>
    <row r="191" spans="1:22" x14ac:dyDescent="0.3">
      <c r="A191" s="15">
        <v>190</v>
      </c>
      <c r="B191" s="15" t="s">
        <v>22</v>
      </c>
      <c r="D191" s="16" t="s">
        <v>919</v>
      </c>
      <c r="E191" s="22" t="s">
        <v>955</v>
      </c>
      <c r="F191" s="22" t="s">
        <v>956</v>
      </c>
      <c r="G191" s="22" t="s">
        <v>957</v>
      </c>
      <c r="H191" s="22" t="s">
        <v>702</v>
      </c>
      <c r="I191" s="22" t="s">
        <v>419</v>
      </c>
      <c r="J191" s="22" t="s">
        <v>308</v>
      </c>
      <c r="K191" s="22">
        <v>0.8</v>
      </c>
      <c r="L191" s="23">
        <v>119049</v>
      </c>
      <c r="M191" s="23">
        <v>29191</v>
      </c>
      <c r="N191" s="15" t="s">
        <v>924</v>
      </c>
      <c r="O191" s="15" t="s">
        <v>925</v>
      </c>
      <c r="P191" s="15" t="s">
        <v>70</v>
      </c>
      <c r="Q191" s="19">
        <v>202212</v>
      </c>
      <c r="R191" s="19" t="str" cm="1">
        <f t="array" ref="R191:S191">_xlfn.XLOOKUP(E191,[1]DEc!$A:$A,[1]DEc!$B:$C)</f>
        <v>4201664/P</v>
      </c>
      <c r="S191" s="20">
        <v>44897</v>
      </c>
      <c r="T191" s="16" t="s">
        <v>958</v>
      </c>
      <c r="U191" s="21">
        <v>44897</v>
      </c>
    </row>
    <row r="192" spans="1:22" x14ac:dyDescent="0.3">
      <c r="A192" s="15">
        <v>191</v>
      </c>
      <c r="D192" s="16" t="s">
        <v>919</v>
      </c>
      <c r="E192" s="22" t="s">
        <v>959</v>
      </c>
      <c r="F192" s="22" t="s">
        <v>960</v>
      </c>
      <c r="G192" s="22" t="s">
        <v>961</v>
      </c>
      <c r="H192" s="22" t="s">
        <v>438</v>
      </c>
      <c r="I192" s="22" t="s">
        <v>439</v>
      </c>
      <c r="J192" s="22" t="s">
        <v>800</v>
      </c>
      <c r="K192" s="22">
        <v>1.36</v>
      </c>
      <c r="L192" s="23">
        <v>206485</v>
      </c>
      <c r="M192" s="23">
        <v>60963</v>
      </c>
      <c r="N192" s="15" t="s">
        <v>924</v>
      </c>
      <c r="O192" s="15" t="s">
        <v>925</v>
      </c>
      <c r="P192" s="15" t="s">
        <v>70</v>
      </c>
      <c r="R192" s="19" t="e" cm="1">
        <f t="array" ref="R192">_xlfn.XLOOKUP(E192,[1]DEc!$A:$A,[1]DEc!$B:$C)</f>
        <v>#N/A</v>
      </c>
    </row>
    <row r="193" spans="1:22" x14ac:dyDescent="0.3">
      <c r="A193" s="15">
        <v>192</v>
      </c>
      <c r="B193" s="15" t="s">
        <v>22</v>
      </c>
      <c r="D193" s="16" t="s">
        <v>919</v>
      </c>
      <c r="E193" s="22" t="s">
        <v>962</v>
      </c>
      <c r="F193" s="22" t="s">
        <v>963</v>
      </c>
      <c r="G193" s="22" t="s">
        <v>964</v>
      </c>
      <c r="H193" s="22" t="s">
        <v>501</v>
      </c>
      <c r="I193" s="22" t="s">
        <v>106</v>
      </c>
      <c r="J193" s="22" t="s">
        <v>209</v>
      </c>
      <c r="K193" s="22">
        <v>1.21</v>
      </c>
      <c r="L193" s="23">
        <v>121977</v>
      </c>
      <c r="M193" s="23">
        <v>52722</v>
      </c>
      <c r="N193" s="15" t="s">
        <v>924</v>
      </c>
      <c r="O193" s="15" t="s">
        <v>925</v>
      </c>
      <c r="P193" s="15" t="s">
        <v>107</v>
      </c>
      <c r="Q193" s="19">
        <v>202211</v>
      </c>
      <c r="R193" s="19" t="e" cm="1">
        <f t="array" ref="R193">_xlfn.XLOOKUP(E193,[1]DEc!$A:$A,[1]DEc!$B:$C)</f>
        <v>#N/A</v>
      </c>
      <c r="T193" s="16" t="s">
        <v>965</v>
      </c>
      <c r="U193" s="21">
        <v>44889</v>
      </c>
    </row>
    <row r="194" spans="1:22" x14ac:dyDescent="0.3">
      <c r="A194" s="15">
        <v>193</v>
      </c>
      <c r="D194" s="16" t="s">
        <v>919</v>
      </c>
      <c r="E194" s="22" t="s">
        <v>966</v>
      </c>
      <c r="F194" s="22" t="s">
        <v>967</v>
      </c>
      <c r="G194" s="22" t="s">
        <v>968</v>
      </c>
      <c r="H194" s="22" t="s">
        <v>523</v>
      </c>
      <c r="I194" s="22" t="s">
        <v>439</v>
      </c>
      <c r="J194" s="22" t="s">
        <v>800</v>
      </c>
      <c r="K194" s="22">
        <v>1.3</v>
      </c>
      <c r="L194" s="23">
        <v>205769</v>
      </c>
      <c r="M194" s="23">
        <v>56090</v>
      </c>
      <c r="N194" s="15" t="s">
        <v>924</v>
      </c>
      <c r="O194" s="15" t="s">
        <v>925</v>
      </c>
      <c r="P194" s="15" t="s">
        <v>70</v>
      </c>
      <c r="R194" s="19" t="e" cm="1">
        <f t="array" ref="R194">_xlfn.XLOOKUP(E194,[1]DEc!$A:$A,[1]DEc!$B:$C)</f>
        <v>#N/A</v>
      </c>
    </row>
    <row r="195" spans="1:22" x14ac:dyDescent="0.3">
      <c r="A195" s="15">
        <v>194</v>
      </c>
      <c r="D195" s="16" t="s">
        <v>919</v>
      </c>
      <c r="E195" s="22" t="s">
        <v>969</v>
      </c>
      <c r="F195" s="22" t="s">
        <v>970</v>
      </c>
      <c r="G195" s="22" t="s">
        <v>765</v>
      </c>
      <c r="H195" s="22" t="s">
        <v>147</v>
      </c>
      <c r="I195" s="22" t="s">
        <v>52</v>
      </c>
      <c r="J195" s="22" t="s">
        <v>397</v>
      </c>
      <c r="K195" s="22">
        <v>1.18</v>
      </c>
      <c r="L195" s="23">
        <v>164332</v>
      </c>
      <c r="M195" s="23">
        <v>35858</v>
      </c>
      <c r="N195" s="15" t="s">
        <v>924</v>
      </c>
      <c r="O195" s="15" t="s">
        <v>925</v>
      </c>
      <c r="P195" s="15" t="s">
        <v>54</v>
      </c>
      <c r="R195" s="19" t="e" cm="1">
        <f t="array" ref="R195">_xlfn.XLOOKUP(E195,[1]DEc!$A:$A,[1]DEc!$B:$C)</f>
        <v>#N/A</v>
      </c>
    </row>
    <row r="196" spans="1:22" x14ac:dyDescent="0.3">
      <c r="A196" s="15">
        <v>195</v>
      </c>
      <c r="D196" s="16" t="s">
        <v>919</v>
      </c>
      <c r="E196" s="22" t="s">
        <v>971</v>
      </c>
      <c r="F196" s="22" t="s">
        <v>972</v>
      </c>
      <c r="G196" s="22" t="s">
        <v>973</v>
      </c>
      <c r="H196" s="22" t="s">
        <v>580</v>
      </c>
      <c r="I196" s="22" t="s">
        <v>581</v>
      </c>
      <c r="J196" s="22" t="s">
        <v>138</v>
      </c>
      <c r="K196" s="22">
        <v>0.9</v>
      </c>
      <c r="L196" s="23">
        <v>104296</v>
      </c>
      <c r="M196" s="23">
        <v>26383</v>
      </c>
      <c r="N196" s="15" t="s">
        <v>924</v>
      </c>
      <c r="O196" s="15" t="s">
        <v>925</v>
      </c>
      <c r="P196" s="15" t="s">
        <v>54</v>
      </c>
      <c r="R196" s="19" t="e" cm="1">
        <f t="array" ref="R196">_xlfn.XLOOKUP(E196,[1]DEc!$A:$A,[1]DEc!$B:$C)</f>
        <v>#N/A</v>
      </c>
    </row>
    <row r="197" spans="1:22" x14ac:dyDescent="0.3">
      <c r="A197" s="15">
        <v>196</v>
      </c>
      <c r="D197" s="16" t="s">
        <v>919</v>
      </c>
      <c r="E197" s="22" t="s">
        <v>974</v>
      </c>
      <c r="F197" s="22" t="s">
        <v>975</v>
      </c>
      <c r="G197" s="22" t="s">
        <v>976</v>
      </c>
      <c r="H197" s="22" t="s">
        <v>418</v>
      </c>
      <c r="I197" s="22" t="s">
        <v>419</v>
      </c>
      <c r="J197" s="22" t="s">
        <v>209</v>
      </c>
      <c r="K197" s="22">
        <v>2</v>
      </c>
      <c r="L197" s="23">
        <v>151634</v>
      </c>
      <c r="M197" s="23">
        <v>54588</v>
      </c>
      <c r="N197" s="15" t="s">
        <v>924</v>
      </c>
      <c r="O197" s="15" t="s">
        <v>925</v>
      </c>
      <c r="P197" s="15" t="s">
        <v>70</v>
      </c>
      <c r="R197" s="19" t="e" cm="1">
        <f t="array" ref="R197">_xlfn.XLOOKUP(E197,[1]DEc!$A:$A,[1]DEc!$B:$C)</f>
        <v>#N/A</v>
      </c>
    </row>
    <row r="198" spans="1:22" x14ac:dyDescent="0.3">
      <c r="A198" s="15">
        <v>197</v>
      </c>
      <c r="B198" s="15" t="s">
        <v>22</v>
      </c>
      <c r="D198" s="16" t="s">
        <v>919</v>
      </c>
      <c r="E198" s="22" t="s">
        <v>977</v>
      </c>
      <c r="F198" s="22" t="s">
        <v>978</v>
      </c>
      <c r="G198" s="22" t="s">
        <v>979</v>
      </c>
      <c r="H198" s="22" t="s">
        <v>980</v>
      </c>
      <c r="I198" s="22" t="s">
        <v>385</v>
      </c>
      <c r="J198" s="22" t="s">
        <v>200</v>
      </c>
      <c r="K198" s="22">
        <v>1.61</v>
      </c>
      <c r="L198" s="23">
        <v>216928</v>
      </c>
      <c r="M198" s="23">
        <v>44840</v>
      </c>
      <c r="N198" s="15" t="s">
        <v>924</v>
      </c>
      <c r="O198" s="15" t="s">
        <v>925</v>
      </c>
      <c r="P198" s="15" t="s">
        <v>70</v>
      </c>
      <c r="Q198" s="19">
        <v>202211</v>
      </c>
      <c r="R198" s="19" t="e" cm="1">
        <f t="array" ref="R198">_xlfn.XLOOKUP(E198,[1]DEc!$A:$A,[1]DEc!$B:$C)</f>
        <v>#N/A</v>
      </c>
      <c r="T198" s="16" t="s">
        <v>981</v>
      </c>
      <c r="U198" s="21">
        <v>44889</v>
      </c>
    </row>
    <row r="199" spans="1:22" x14ac:dyDescent="0.3">
      <c r="A199" s="15">
        <v>198</v>
      </c>
      <c r="D199" s="16" t="s">
        <v>919</v>
      </c>
      <c r="E199" s="22" t="s">
        <v>982</v>
      </c>
      <c r="F199" s="22" t="s">
        <v>983</v>
      </c>
      <c r="G199" s="22" t="s">
        <v>984</v>
      </c>
      <c r="H199" s="22" t="s">
        <v>402</v>
      </c>
      <c r="I199" s="22" t="s">
        <v>302</v>
      </c>
      <c r="J199" s="22" t="s">
        <v>86</v>
      </c>
      <c r="K199" s="22">
        <v>1.1299999999999999</v>
      </c>
      <c r="L199" s="23">
        <v>123291</v>
      </c>
      <c r="M199" s="23">
        <v>34345</v>
      </c>
      <c r="N199" s="15" t="s">
        <v>924</v>
      </c>
      <c r="O199" s="15" t="s">
        <v>925</v>
      </c>
      <c r="P199" s="15" t="s">
        <v>70</v>
      </c>
      <c r="R199" s="19" t="e" cm="1">
        <f t="array" ref="R199">_xlfn.XLOOKUP(E199,[1]DEc!$A:$A,[1]DEc!$B:$C)</f>
        <v>#N/A</v>
      </c>
    </row>
    <row r="200" spans="1:22" x14ac:dyDescent="0.3">
      <c r="A200" s="15">
        <v>199</v>
      </c>
      <c r="D200" s="16" t="s">
        <v>919</v>
      </c>
      <c r="E200" s="22" t="s">
        <v>985</v>
      </c>
      <c r="F200" s="22" t="s">
        <v>986</v>
      </c>
      <c r="G200" s="22" t="s">
        <v>987</v>
      </c>
      <c r="H200" s="22" t="s">
        <v>84</v>
      </c>
      <c r="I200" s="22" t="s">
        <v>85</v>
      </c>
      <c r="J200" s="22" t="s">
        <v>40</v>
      </c>
      <c r="K200" s="22">
        <v>1.05</v>
      </c>
      <c r="L200" s="23">
        <v>34180</v>
      </c>
      <c r="M200" s="23">
        <v>20850</v>
      </c>
      <c r="N200" s="15" t="s">
        <v>924</v>
      </c>
      <c r="O200" s="15" t="s">
        <v>925</v>
      </c>
      <c r="P200" s="15" t="s">
        <v>30</v>
      </c>
      <c r="R200" s="19" t="e" cm="1">
        <f t="array" ref="R200">_xlfn.XLOOKUP(E200,[1]DEc!$A:$A,[1]DEc!$B:$C)</f>
        <v>#N/A</v>
      </c>
    </row>
    <row r="201" spans="1:22" x14ac:dyDescent="0.3">
      <c r="A201" s="15">
        <v>200</v>
      </c>
      <c r="D201" s="16" t="s">
        <v>919</v>
      </c>
      <c r="E201" s="22" t="s">
        <v>988</v>
      </c>
      <c r="F201" s="22" t="s">
        <v>989</v>
      </c>
      <c r="G201" s="22" t="s">
        <v>990</v>
      </c>
      <c r="H201" s="22" t="s">
        <v>112</v>
      </c>
      <c r="I201" s="22" t="s">
        <v>106</v>
      </c>
      <c r="J201" s="22" t="s">
        <v>308</v>
      </c>
      <c r="K201" s="22">
        <v>1.56</v>
      </c>
      <c r="L201" s="23">
        <v>193626</v>
      </c>
      <c r="M201" s="23">
        <v>30981</v>
      </c>
      <c r="N201" s="15" t="s">
        <v>924</v>
      </c>
      <c r="O201" s="15" t="s">
        <v>925</v>
      </c>
      <c r="P201" s="15" t="s">
        <v>107</v>
      </c>
      <c r="R201" s="19" t="e" cm="1">
        <f t="array" ref="R201">_xlfn.XLOOKUP(E201,[1]DEc!$A:$A,[1]DEc!$B:$C)</f>
        <v>#N/A</v>
      </c>
    </row>
    <row r="202" spans="1:22" x14ac:dyDescent="0.3">
      <c r="A202" s="15">
        <v>201</v>
      </c>
      <c r="B202" s="15" t="s">
        <v>22</v>
      </c>
      <c r="D202" s="16" t="s">
        <v>919</v>
      </c>
      <c r="E202" s="22" t="s">
        <v>991</v>
      </c>
      <c r="F202" s="22" t="s">
        <v>992</v>
      </c>
      <c r="G202" s="22" t="s">
        <v>993</v>
      </c>
      <c r="H202" s="22" t="s">
        <v>438</v>
      </c>
      <c r="I202" s="22" t="s">
        <v>439</v>
      </c>
      <c r="J202" s="22" t="s">
        <v>800</v>
      </c>
      <c r="K202" s="22">
        <v>2.02</v>
      </c>
      <c r="L202" s="23">
        <v>271009</v>
      </c>
      <c r="M202" s="23">
        <v>69090</v>
      </c>
      <c r="N202" s="15" t="s">
        <v>924</v>
      </c>
      <c r="O202" s="15" t="s">
        <v>925</v>
      </c>
      <c r="P202" s="15" t="s">
        <v>70</v>
      </c>
      <c r="Q202" s="19">
        <v>202211</v>
      </c>
      <c r="R202" s="19" t="e" cm="1">
        <f t="array" ref="R202">_xlfn.XLOOKUP(E202,[1]DEc!$A:$A,[1]DEc!$B:$C)</f>
        <v>#N/A</v>
      </c>
      <c r="T202" s="16" t="s">
        <v>994</v>
      </c>
      <c r="U202" s="21">
        <v>44889</v>
      </c>
    </row>
    <row r="203" spans="1:22" x14ac:dyDescent="0.3">
      <c r="A203" s="15">
        <v>202</v>
      </c>
      <c r="D203" s="16" t="s">
        <v>919</v>
      </c>
      <c r="E203" s="22" t="s">
        <v>995</v>
      </c>
      <c r="F203" s="22" t="s">
        <v>996</v>
      </c>
      <c r="G203" s="22" t="s">
        <v>997</v>
      </c>
      <c r="H203" s="22" t="s">
        <v>998</v>
      </c>
      <c r="I203" s="22" t="s">
        <v>385</v>
      </c>
      <c r="J203" s="22" t="s">
        <v>800</v>
      </c>
      <c r="K203" s="22">
        <v>0.85</v>
      </c>
      <c r="L203" s="23">
        <v>144725</v>
      </c>
      <c r="M203" s="23">
        <v>40329</v>
      </c>
      <c r="N203" s="15" t="s">
        <v>924</v>
      </c>
      <c r="O203" s="15" t="s">
        <v>925</v>
      </c>
      <c r="P203" s="15" t="s">
        <v>70</v>
      </c>
      <c r="R203" s="19" t="e" cm="1">
        <f t="array" ref="R203">_xlfn.XLOOKUP(E203,[1]DEc!$A:$A,[1]DEc!$B:$C)</f>
        <v>#N/A</v>
      </c>
    </row>
    <row r="204" spans="1:22" x14ac:dyDescent="0.3">
      <c r="A204" s="15">
        <v>203</v>
      </c>
      <c r="D204" s="16" t="s">
        <v>919</v>
      </c>
      <c r="E204" s="22" t="s">
        <v>999</v>
      </c>
      <c r="F204" s="22" t="s">
        <v>1000</v>
      </c>
      <c r="G204" s="22" t="s">
        <v>1001</v>
      </c>
      <c r="H204" s="22" t="s">
        <v>834</v>
      </c>
      <c r="I204" s="22" t="s">
        <v>184</v>
      </c>
      <c r="J204" s="22" t="s">
        <v>40</v>
      </c>
      <c r="K204" s="22">
        <v>1.05</v>
      </c>
      <c r="L204" s="23">
        <v>34180</v>
      </c>
      <c r="M204" s="23">
        <v>20850</v>
      </c>
      <c r="N204" s="15" t="s">
        <v>924</v>
      </c>
      <c r="O204" s="15" t="s">
        <v>925</v>
      </c>
      <c r="P204" s="15" t="s">
        <v>54</v>
      </c>
      <c r="R204" s="19" t="e" cm="1">
        <f t="array" ref="R204">_xlfn.XLOOKUP(E204,[1]DEc!$A:$A,[1]DEc!$B:$C)</f>
        <v>#N/A</v>
      </c>
    </row>
    <row r="205" spans="1:22" x14ac:dyDescent="0.3">
      <c r="A205" s="15">
        <v>204</v>
      </c>
      <c r="D205" s="16" t="s">
        <v>919</v>
      </c>
      <c r="E205" s="22" t="s">
        <v>1002</v>
      </c>
      <c r="F205" s="22" t="s">
        <v>1003</v>
      </c>
      <c r="G205" s="22" t="s">
        <v>1004</v>
      </c>
      <c r="H205" s="22" t="s">
        <v>1005</v>
      </c>
      <c r="I205" s="22" t="s">
        <v>85</v>
      </c>
      <c r="J205" s="22" t="s">
        <v>204</v>
      </c>
      <c r="K205" s="22">
        <v>1.21</v>
      </c>
      <c r="L205" s="23">
        <v>177858</v>
      </c>
      <c r="M205" s="23">
        <v>46933</v>
      </c>
      <c r="N205" s="15" t="s">
        <v>924</v>
      </c>
      <c r="O205" s="15" t="s">
        <v>925</v>
      </c>
      <c r="P205" s="15" t="s">
        <v>30</v>
      </c>
      <c r="R205" s="19" t="e" cm="1">
        <f t="array" ref="R205">_xlfn.XLOOKUP(E205,[1]DEc!$A:$A,[1]DEc!$B:$C)</f>
        <v>#N/A</v>
      </c>
    </row>
    <row r="206" spans="1:22" x14ac:dyDescent="0.3">
      <c r="A206" s="15">
        <v>205</v>
      </c>
      <c r="D206" s="16" t="s">
        <v>1006</v>
      </c>
      <c r="E206" s="27" t="s">
        <v>1007</v>
      </c>
      <c r="F206" s="27" t="s">
        <v>1008</v>
      </c>
      <c r="G206" s="27" t="s">
        <v>1009</v>
      </c>
      <c r="H206" s="27" t="s">
        <v>1010</v>
      </c>
      <c r="I206" s="27" t="s">
        <v>85</v>
      </c>
      <c r="J206" s="27" t="s">
        <v>308</v>
      </c>
      <c r="K206" s="27">
        <v>1.74</v>
      </c>
      <c r="L206" s="28">
        <v>234098</v>
      </c>
      <c r="M206" s="28">
        <v>58508</v>
      </c>
      <c r="N206" s="15" t="s">
        <v>1011</v>
      </c>
      <c r="O206" s="15" t="s">
        <v>925</v>
      </c>
      <c r="P206" s="15" t="s">
        <v>30</v>
      </c>
      <c r="R206" s="19" t="e" cm="1">
        <f t="array" ref="R206">_xlfn.XLOOKUP(E206,[1]DEc!$A:$A,[1]DEc!$B:$C)</f>
        <v>#N/A</v>
      </c>
    </row>
    <row r="207" spans="1:22" x14ac:dyDescent="0.3">
      <c r="A207" s="15">
        <v>206</v>
      </c>
      <c r="B207" s="15" t="s">
        <v>22</v>
      </c>
      <c r="D207" s="16" t="s">
        <v>1006</v>
      </c>
      <c r="E207" s="27" t="s">
        <v>1012</v>
      </c>
      <c r="F207" s="27" t="s">
        <v>1013</v>
      </c>
      <c r="G207" s="27" t="s">
        <v>1014</v>
      </c>
      <c r="H207" s="27" t="s">
        <v>402</v>
      </c>
      <c r="I207" s="27" t="s">
        <v>302</v>
      </c>
      <c r="J207" s="27" t="s">
        <v>209</v>
      </c>
      <c r="K207" s="27">
        <v>1.6</v>
      </c>
      <c r="L207" s="28">
        <v>172801</v>
      </c>
      <c r="M207" s="28">
        <v>50908</v>
      </c>
      <c r="N207" s="15" t="s">
        <v>1011</v>
      </c>
      <c r="O207" s="15" t="s">
        <v>925</v>
      </c>
      <c r="P207" s="15" t="s">
        <v>70</v>
      </c>
      <c r="R207" s="19" t="e" cm="1">
        <f t="array" ref="R207">_xlfn.XLOOKUP(E207,[1]DEc!$A:$A,[1]DEc!$B:$C)</f>
        <v>#N/A</v>
      </c>
      <c r="V207" s="21" t="s">
        <v>1015</v>
      </c>
    </row>
    <row r="208" spans="1:22" x14ac:dyDescent="0.3">
      <c r="A208" s="15">
        <v>207</v>
      </c>
      <c r="B208" s="15" t="s">
        <v>22</v>
      </c>
      <c r="D208" s="16" t="s">
        <v>1006</v>
      </c>
      <c r="E208" s="27" t="s">
        <v>1016</v>
      </c>
      <c r="F208" s="27" t="s">
        <v>1017</v>
      </c>
      <c r="G208" s="27" t="s">
        <v>1018</v>
      </c>
      <c r="H208" s="27" t="s">
        <v>402</v>
      </c>
      <c r="I208" s="27" t="s">
        <v>302</v>
      </c>
      <c r="J208" s="27" t="s">
        <v>1019</v>
      </c>
      <c r="K208" s="27">
        <v>1.82</v>
      </c>
      <c r="L208" s="28">
        <v>138646</v>
      </c>
      <c r="M208" s="28">
        <v>22184</v>
      </c>
      <c r="N208" s="15" t="s">
        <v>1011</v>
      </c>
      <c r="O208" s="15" t="s">
        <v>925</v>
      </c>
      <c r="P208" s="15" t="s">
        <v>70</v>
      </c>
      <c r="R208" s="19" t="e" cm="1">
        <f t="array" ref="R208">_xlfn.XLOOKUP(E208,[1]DEc!$A:$A,[1]DEc!$B:$C)</f>
        <v>#N/A</v>
      </c>
      <c r="V208" s="21" t="s">
        <v>1020</v>
      </c>
    </row>
    <row r="209" spans="1:21" x14ac:dyDescent="0.3">
      <c r="A209" s="15">
        <v>208</v>
      </c>
      <c r="B209" s="15" t="s">
        <v>22</v>
      </c>
      <c r="D209" s="16" t="s">
        <v>1006</v>
      </c>
      <c r="E209" s="27" t="s">
        <v>1021</v>
      </c>
      <c r="F209" s="27" t="s">
        <v>1022</v>
      </c>
      <c r="G209" s="27" t="s">
        <v>1023</v>
      </c>
      <c r="H209" s="27" t="s">
        <v>418</v>
      </c>
      <c r="I209" s="27" t="s">
        <v>419</v>
      </c>
      <c r="J209" s="27" t="s">
        <v>185</v>
      </c>
      <c r="K209" s="27">
        <v>1.8</v>
      </c>
      <c r="L209" s="28">
        <v>111326</v>
      </c>
      <c r="M209" s="28">
        <v>17813</v>
      </c>
      <c r="N209" s="15" t="s">
        <v>1011</v>
      </c>
      <c r="O209" s="15" t="s">
        <v>925</v>
      </c>
      <c r="P209" s="15" t="s">
        <v>70</v>
      </c>
      <c r="Q209" s="19">
        <v>202212</v>
      </c>
      <c r="R209" s="19" t="str" cm="1">
        <f t="array" ref="R209:S209">_xlfn.XLOOKUP(E209,[1]DEc!$A:$A,[1]DEc!$B:$C)</f>
        <v>4201938/P</v>
      </c>
      <c r="S209" s="20">
        <v>44907</v>
      </c>
      <c r="T209" s="16" t="s">
        <v>1024</v>
      </c>
      <c r="U209" s="21">
        <v>44907</v>
      </c>
    </row>
    <row r="210" spans="1:21" x14ac:dyDescent="0.3">
      <c r="A210" s="15">
        <v>209</v>
      </c>
      <c r="D210" s="16" t="s">
        <v>1006</v>
      </c>
      <c r="E210" s="27" t="s">
        <v>1025</v>
      </c>
      <c r="F210" s="27" t="s">
        <v>1026</v>
      </c>
      <c r="G210" s="27" t="s">
        <v>1027</v>
      </c>
      <c r="H210" s="27" t="s">
        <v>51</v>
      </c>
      <c r="I210" s="27" t="s">
        <v>52</v>
      </c>
      <c r="J210" s="27" t="s">
        <v>308</v>
      </c>
      <c r="K210" s="27">
        <v>0.88</v>
      </c>
      <c r="L210" s="28">
        <v>109489</v>
      </c>
      <c r="M210" s="28">
        <v>20150</v>
      </c>
      <c r="N210" s="15" t="s">
        <v>1011</v>
      </c>
      <c r="O210" s="15" t="s">
        <v>925</v>
      </c>
      <c r="P210" s="15" t="s">
        <v>54</v>
      </c>
      <c r="R210" s="19" t="e" cm="1">
        <f t="array" ref="R210">_xlfn.XLOOKUP(E210,[1]DEc!$A:$A,[1]DEc!$B:$C)</f>
        <v>#N/A</v>
      </c>
    </row>
    <row r="211" spans="1:21" x14ac:dyDescent="0.3">
      <c r="A211" s="15">
        <v>210</v>
      </c>
      <c r="D211" s="16" t="s">
        <v>1006</v>
      </c>
      <c r="E211" s="27" t="s">
        <v>1028</v>
      </c>
      <c r="F211" s="27" t="s">
        <v>1029</v>
      </c>
      <c r="G211" s="27" t="s">
        <v>1030</v>
      </c>
      <c r="H211" s="27" t="s">
        <v>251</v>
      </c>
      <c r="I211" s="27" t="s">
        <v>252</v>
      </c>
      <c r="J211" s="27" t="s">
        <v>53</v>
      </c>
      <c r="K211" s="27">
        <v>1.48</v>
      </c>
      <c r="L211" s="28">
        <v>197855</v>
      </c>
      <c r="M211" s="28">
        <v>79868</v>
      </c>
      <c r="N211" s="15" t="s">
        <v>1011</v>
      </c>
      <c r="O211" s="15" t="s">
        <v>925</v>
      </c>
      <c r="P211" s="15" t="s">
        <v>54</v>
      </c>
      <c r="R211" s="19" t="e" cm="1">
        <f t="array" ref="R211">_xlfn.XLOOKUP(E211,[1]DEc!$A:$A,[1]DEc!$B:$C)</f>
        <v>#N/A</v>
      </c>
    </row>
    <row r="212" spans="1:21" x14ac:dyDescent="0.3">
      <c r="A212" s="15">
        <v>211</v>
      </c>
      <c r="D212" s="16" t="s">
        <v>1006</v>
      </c>
      <c r="E212" s="27" t="s">
        <v>1031</v>
      </c>
      <c r="F212" s="27" t="s">
        <v>1032</v>
      </c>
      <c r="G212" s="27" t="s">
        <v>1033</v>
      </c>
      <c r="H212" s="27" t="s">
        <v>1010</v>
      </c>
      <c r="I212" s="27" t="s">
        <v>85</v>
      </c>
      <c r="J212" s="27" t="s">
        <v>308</v>
      </c>
      <c r="K212" s="27">
        <v>1.38</v>
      </c>
      <c r="L212" s="28">
        <v>194529</v>
      </c>
      <c r="M212" s="28">
        <v>46113</v>
      </c>
      <c r="N212" s="15" t="s">
        <v>1011</v>
      </c>
      <c r="O212" s="15" t="s">
        <v>925</v>
      </c>
      <c r="P212" s="15" t="s">
        <v>30</v>
      </c>
      <c r="R212" s="19" t="e" cm="1">
        <f t="array" ref="R212">_xlfn.XLOOKUP(E212,[1]DEc!$A:$A,[1]DEc!$B:$C)</f>
        <v>#N/A</v>
      </c>
    </row>
    <row r="213" spans="1:21" x14ac:dyDescent="0.3">
      <c r="A213" s="15">
        <v>212</v>
      </c>
      <c r="D213" s="16" t="s">
        <v>1006</v>
      </c>
      <c r="E213" s="27" t="s">
        <v>1034</v>
      </c>
      <c r="F213" s="27" t="s">
        <v>1035</v>
      </c>
      <c r="G213" s="27" t="s">
        <v>1036</v>
      </c>
      <c r="H213" s="27" t="s">
        <v>402</v>
      </c>
      <c r="I213" s="27" t="s">
        <v>302</v>
      </c>
      <c r="J213" s="27" t="s">
        <v>209</v>
      </c>
      <c r="K213" s="27">
        <v>1.33</v>
      </c>
      <c r="L213" s="28">
        <v>144304</v>
      </c>
      <c r="M213" s="28">
        <v>47356</v>
      </c>
      <c r="N213" s="15" t="s">
        <v>1011</v>
      </c>
      <c r="O213" s="15" t="s">
        <v>925</v>
      </c>
      <c r="P213" s="15" t="s">
        <v>70</v>
      </c>
      <c r="R213" s="19" t="e" cm="1">
        <f t="array" ref="R213">_xlfn.XLOOKUP(E213,[1]DEc!$A:$A,[1]DEc!$B:$C)</f>
        <v>#N/A</v>
      </c>
    </row>
    <row r="214" spans="1:21" x14ac:dyDescent="0.3">
      <c r="A214" s="15">
        <v>213</v>
      </c>
      <c r="B214" s="15" t="s">
        <v>22</v>
      </c>
      <c r="D214" s="16" t="s">
        <v>1006</v>
      </c>
      <c r="E214" s="27" t="s">
        <v>1037</v>
      </c>
      <c r="F214" s="27" t="s">
        <v>1038</v>
      </c>
      <c r="G214" s="27" t="s">
        <v>1039</v>
      </c>
      <c r="H214" s="27" t="s">
        <v>69</v>
      </c>
      <c r="I214" s="27" t="s">
        <v>39</v>
      </c>
      <c r="J214" s="27" t="s">
        <v>40</v>
      </c>
      <c r="K214" s="27">
        <v>1.03</v>
      </c>
      <c r="L214" s="28">
        <v>34180</v>
      </c>
      <c r="M214" s="28">
        <v>17432</v>
      </c>
      <c r="N214" s="15" t="s">
        <v>1011</v>
      </c>
      <c r="O214" s="15" t="s">
        <v>925</v>
      </c>
      <c r="P214" s="15" t="s">
        <v>30</v>
      </c>
      <c r="Q214" s="19">
        <v>202211</v>
      </c>
      <c r="R214" s="19" t="e" cm="1">
        <f t="array" ref="R214">_xlfn.XLOOKUP(E214,[1]DEc!$A:$A,[1]DEc!$B:$C)</f>
        <v>#N/A</v>
      </c>
      <c r="T214" s="16" t="s">
        <v>1040</v>
      </c>
      <c r="U214" s="21">
        <v>44891</v>
      </c>
    </row>
    <row r="215" spans="1:21" x14ac:dyDescent="0.3">
      <c r="A215" s="15">
        <v>214</v>
      </c>
      <c r="D215" s="16" t="s">
        <v>1006</v>
      </c>
      <c r="E215" s="27" t="s">
        <v>1041</v>
      </c>
      <c r="F215" s="27" t="s">
        <v>1042</v>
      </c>
      <c r="G215" s="27" t="s">
        <v>1043</v>
      </c>
      <c r="H215" s="27" t="s">
        <v>69</v>
      </c>
      <c r="I215" s="27" t="s">
        <v>39</v>
      </c>
      <c r="J215" s="27" t="s">
        <v>308</v>
      </c>
      <c r="K215" s="27">
        <v>1.01</v>
      </c>
      <c r="L215" s="28">
        <v>129724</v>
      </c>
      <c r="M215" s="28">
        <v>20755</v>
      </c>
      <c r="N215" s="15" t="s">
        <v>1011</v>
      </c>
      <c r="O215" s="15" t="s">
        <v>925</v>
      </c>
      <c r="P215" s="15" t="s">
        <v>30</v>
      </c>
      <c r="R215" s="19" t="e" cm="1">
        <f t="array" ref="R215">_xlfn.XLOOKUP(E215,[1]DEc!$A:$A,[1]DEc!$B:$C)</f>
        <v>#N/A</v>
      </c>
    </row>
    <row r="216" spans="1:21" x14ac:dyDescent="0.3">
      <c r="A216" s="15">
        <v>215</v>
      </c>
      <c r="D216" s="16" t="s">
        <v>1006</v>
      </c>
      <c r="E216" s="27" t="s">
        <v>1044</v>
      </c>
      <c r="F216" s="27" t="s">
        <v>1045</v>
      </c>
      <c r="G216" s="27" t="s">
        <v>1046</v>
      </c>
      <c r="H216" s="27" t="s">
        <v>402</v>
      </c>
      <c r="I216" s="27" t="s">
        <v>302</v>
      </c>
      <c r="J216" s="27" t="s">
        <v>209</v>
      </c>
      <c r="K216" s="27">
        <v>2.02</v>
      </c>
      <c r="L216" s="28">
        <v>211836</v>
      </c>
      <c r="M216" s="28">
        <v>99795</v>
      </c>
      <c r="N216" s="15" t="s">
        <v>1011</v>
      </c>
      <c r="O216" s="15" t="s">
        <v>925</v>
      </c>
      <c r="P216" s="15" t="s">
        <v>70</v>
      </c>
      <c r="R216" s="19" t="e" cm="1">
        <f t="array" ref="R216">_xlfn.XLOOKUP(E216,[1]DEc!$A:$A,[1]DEc!$B:$C)</f>
        <v>#N/A</v>
      </c>
    </row>
    <row r="217" spans="1:21" x14ac:dyDescent="0.3">
      <c r="A217" s="15">
        <v>216</v>
      </c>
      <c r="B217" s="15" t="s">
        <v>22</v>
      </c>
      <c r="D217" s="16" t="s">
        <v>1047</v>
      </c>
      <c r="E217" s="27" t="s">
        <v>1048</v>
      </c>
      <c r="F217" s="27" t="s">
        <v>1049</v>
      </c>
      <c r="G217" s="27" t="s">
        <v>1050</v>
      </c>
      <c r="H217" s="27" t="s">
        <v>799</v>
      </c>
      <c r="I217" s="27" t="s">
        <v>77</v>
      </c>
      <c r="J217" s="27" t="s">
        <v>253</v>
      </c>
      <c r="K217" s="27">
        <v>2.29</v>
      </c>
      <c r="L217" s="28">
        <v>114602</v>
      </c>
      <c r="M217" s="28">
        <v>51594</v>
      </c>
      <c r="N217" s="15" t="s">
        <v>1051</v>
      </c>
      <c r="O217" s="21">
        <v>44897</v>
      </c>
      <c r="P217" s="15" t="s">
        <v>54</v>
      </c>
      <c r="Q217" s="19">
        <v>202212</v>
      </c>
      <c r="R217" s="19" t="str" cm="1">
        <f t="array" ref="R217:S217">_xlfn.XLOOKUP(E217,[1]DEc!$A:$A,[1]DEc!$B:$C)</f>
        <v>4201939/P</v>
      </c>
      <c r="S217" s="20">
        <v>44907</v>
      </c>
      <c r="T217" s="16" t="s">
        <v>1052</v>
      </c>
      <c r="U217" s="21">
        <v>44907</v>
      </c>
    </row>
    <row r="218" spans="1:21" x14ac:dyDescent="0.3">
      <c r="A218" s="15">
        <v>217</v>
      </c>
      <c r="D218" s="16" t="s">
        <v>1047</v>
      </c>
      <c r="E218" s="27" t="s">
        <v>1053</v>
      </c>
      <c r="F218" s="27" t="s">
        <v>1054</v>
      </c>
      <c r="G218" s="27" t="s">
        <v>1055</v>
      </c>
      <c r="H218" s="27" t="s">
        <v>523</v>
      </c>
      <c r="I218" s="27" t="s">
        <v>439</v>
      </c>
      <c r="J218" s="27" t="s">
        <v>60</v>
      </c>
      <c r="K218" s="27">
        <v>1.3</v>
      </c>
      <c r="L218" s="28">
        <v>105497</v>
      </c>
      <c r="M218" s="28">
        <v>52683</v>
      </c>
      <c r="N218" s="15" t="s">
        <v>1051</v>
      </c>
      <c r="O218" s="21">
        <v>44897</v>
      </c>
      <c r="P218" s="15" t="s">
        <v>70</v>
      </c>
      <c r="R218" s="19" t="e" cm="1">
        <f t="array" ref="R218">_xlfn.XLOOKUP(E218,[1]DEc!$A:$A,[1]DEc!$B:$C)</f>
        <v>#N/A</v>
      </c>
    </row>
    <row r="219" spans="1:21" x14ac:dyDescent="0.3">
      <c r="A219" s="15">
        <v>218</v>
      </c>
      <c r="D219" s="16" t="s">
        <v>1047</v>
      </c>
      <c r="E219" s="27" t="s">
        <v>1056</v>
      </c>
      <c r="F219" s="27" t="s">
        <v>1057</v>
      </c>
      <c r="G219" s="27" t="s">
        <v>1058</v>
      </c>
      <c r="H219" s="27" t="s">
        <v>98</v>
      </c>
      <c r="I219" s="27" t="s">
        <v>28</v>
      </c>
      <c r="J219" s="27" t="s">
        <v>86</v>
      </c>
      <c r="K219" s="27">
        <v>2.6</v>
      </c>
      <c r="L219" s="28">
        <v>247806</v>
      </c>
      <c r="M219" s="28">
        <v>100364</v>
      </c>
      <c r="N219" s="15" t="s">
        <v>1051</v>
      </c>
      <c r="O219" s="21">
        <v>44897</v>
      </c>
      <c r="P219" s="15" t="s">
        <v>30</v>
      </c>
      <c r="R219" s="19" t="e" cm="1">
        <f t="array" ref="R219">_xlfn.XLOOKUP(E219,[1]DEc!$A:$A,[1]DEc!$B:$C)</f>
        <v>#N/A</v>
      </c>
    </row>
    <row r="220" spans="1:21" x14ac:dyDescent="0.3">
      <c r="A220" s="15">
        <v>219</v>
      </c>
      <c r="D220" s="16" t="s">
        <v>1047</v>
      </c>
      <c r="E220" s="27" t="s">
        <v>1059</v>
      </c>
      <c r="F220" s="27" t="s">
        <v>1060</v>
      </c>
      <c r="G220" s="27" t="s">
        <v>1061</v>
      </c>
      <c r="H220" s="27" t="s">
        <v>1062</v>
      </c>
      <c r="I220" s="27" t="s">
        <v>106</v>
      </c>
      <c r="J220" s="27" t="s">
        <v>204</v>
      </c>
      <c r="K220" s="27">
        <v>1.9</v>
      </c>
      <c r="L220" s="28">
        <v>242167</v>
      </c>
      <c r="M220" s="28">
        <v>40050</v>
      </c>
      <c r="N220" s="15" t="s">
        <v>1051</v>
      </c>
      <c r="O220" s="21">
        <v>44897</v>
      </c>
      <c r="P220" s="15" t="s">
        <v>107</v>
      </c>
      <c r="R220" s="19" t="e" cm="1">
        <f t="array" ref="R220">_xlfn.XLOOKUP(E220,[1]DEc!$A:$A,[1]DEc!$B:$C)</f>
        <v>#N/A</v>
      </c>
    </row>
    <row r="221" spans="1:21" x14ac:dyDescent="0.3">
      <c r="A221" s="15">
        <v>220</v>
      </c>
      <c r="D221" s="16" t="s">
        <v>1047</v>
      </c>
      <c r="E221" s="27" t="s">
        <v>1063</v>
      </c>
      <c r="F221" s="27" t="s">
        <v>1064</v>
      </c>
      <c r="G221" s="27" t="s">
        <v>1065</v>
      </c>
      <c r="H221" s="27" t="s">
        <v>1010</v>
      </c>
      <c r="I221" s="27" t="s">
        <v>85</v>
      </c>
      <c r="J221" s="27" t="s">
        <v>308</v>
      </c>
      <c r="K221" s="27">
        <v>0.66</v>
      </c>
      <c r="L221" s="28">
        <v>94635</v>
      </c>
      <c r="M221" s="28">
        <v>18540</v>
      </c>
      <c r="N221" s="15" t="s">
        <v>1051</v>
      </c>
      <c r="O221" s="21">
        <v>44897</v>
      </c>
      <c r="P221" s="15" t="s">
        <v>30</v>
      </c>
      <c r="R221" s="19" t="e" cm="1">
        <f t="array" ref="R221">_xlfn.XLOOKUP(E221,[1]DEc!$A:$A,[1]DEc!$B:$C)</f>
        <v>#N/A</v>
      </c>
    </row>
    <row r="222" spans="1:21" x14ac:dyDescent="0.3">
      <c r="A222" s="15">
        <v>221</v>
      </c>
      <c r="D222" s="16" t="s">
        <v>1047</v>
      </c>
      <c r="E222" s="27" t="s">
        <v>1066</v>
      </c>
      <c r="F222" s="27" t="s">
        <v>1067</v>
      </c>
      <c r="G222" s="27" t="s">
        <v>1068</v>
      </c>
      <c r="H222" s="27" t="s">
        <v>580</v>
      </c>
      <c r="I222" s="27" t="s">
        <v>581</v>
      </c>
      <c r="J222" s="27" t="s">
        <v>138</v>
      </c>
      <c r="K222" s="27">
        <v>1.41</v>
      </c>
      <c r="L222" s="28">
        <v>146152</v>
      </c>
      <c r="M222" s="28">
        <v>59872</v>
      </c>
      <c r="N222" s="15" t="s">
        <v>1051</v>
      </c>
      <c r="O222" s="21">
        <v>44897</v>
      </c>
      <c r="P222" s="15" t="s">
        <v>54</v>
      </c>
      <c r="R222" s="19" t="e" cm="1">
        <f t="array" ref="R222">_xlfn.XLOOKUP(E222,[1]DEc!$A:$A,[1]DEc!$B:$C)</f>
        <v>#N/A</v>
      </c>
    </row>
    <row r="223" spans="1:21" x14ac:dyDescent="0.3">
      <c r="A223" s="15">
        <v>222</v>
      </c>
      <c r="D223" s="16" t="s">
        <v>1047</v>
      </c>
      <c r="E223" s="27" t="s">
        <v>1069</v>
      </c>
      <c r="F223" s="27" t="s">
        <v>1070</v>
      </c>
      <c r="G223" s="27" t="s">
        <v>1071</v>
      </c>
      <c r="H223" s="27" t="s">
        <v>1005</v>
      </c>
      <c r="I223" s="27" t="s">
        <v>85</v>
      </c>
      <c r="J223" s="27" t="s">
        <v>204</v>
      </c>
      <c r="K223" s="27">
        <v>1.3</v>
      </c>
      <c r="L223" s="28">
        <v>186775</v>
      </c>
      <c r="M223" s="28">
        <v>46596</v>
      </c>
      <c r="N223" s="15" t="s">
        <v>1051</v>
      </c>
      <c r="O223" s="21">
        <v>44897</v>
      </c>
      <c r="P223" s="15" t="s">
        <v>30</v>
      </c>
      <c r="R223" s="19" t="e" cm="1">
        <f t="array" ref="R223">_xlfn.XLOOKUP(E223,[1]DEc!$A:$A,[1]DEc!$B:$C)</f>
        <v>#N/A</v>
      </c>
    </row>
    <row r="224" spans="1:21" x14ac:dyDescent="0.3">
      <c r="A224" s="15">
        <v>223</v>
      </c>
      <c r="D224" s="16" t="s">
        <v>1047</v>
      </c>
      <c r="E224" s="27" t="s">
        <v>1072</v>
      </c>
      <c r="F224" s="27" t="s">
        <v>1073</v>
      </c>
      <c r="G224" s="27" t="s">
        <v>1074</v>
      </c>
      <c r="H224" s="27" t="s">
        <v>147</v>
      </c>
      <c r="I224" s="27" t="s">
        <v>52</v>
      </c>
      <c r="J224" s="27" t="s">
        <v>308</v>
      </c>
      <c r="K224" s="27">
        <v>0.8</v>
      </c>
      <c r="L224" s="28">
        <v>110342</v>
      </c>
      <c r="M224" s="28">
        <v>19962</v>
      </c>
      <c r="N224" s="15" t="s">
        <v>1051</v>
      </c>
      <c r="O224" s="21">
        <v>44897</v>
      </c>
      <c r="P224" s="15" t="s">
        <v>54</v>
      </c>
      <c r="R224" s="19" t="e" cm="1">
        <f t="array" ref="R224">_xlfn.XLOOKUP(E224,[1]DEc!$A:$A,[1]DEc!$B:$C)</f>
        <v>#N/A</v>
      </c>
    </row>
    <row r="225" spans="1:21" x14ac:dyDescent="0.3">
      <c r="A225" s="15">
        <v>224</v>
      </c>
      <c r="D225" s="16" t="s">
        <v>1047</v>
      </c>
      <c r="E225" s="27" t="s">
        <v>1075</v>
      </c>
      <c r="F225" s="27" t="s">
        <v>1076</v>
      </c>
      <c r="G225" s="27" t="s">
        <v>1077</v>
      </c>
      <c r="H225" s="27" t="s">
        <v>84</v>
      </c>
      <c r="I225" s="27" t="s">
        <v>85</v>
      </c>
      <c r="J225" s="27" t="s">
        <v>1078</v>
      </c>
      <c r="K225" s="27">
        <v>1.3</v>
      </c>
      <c r="L225" s="28">
        <v>133431</v>
      </c>
      <c r="M225" s="28">
        <v>21349</v>
      </c>
      <c r="N225" s="15" t="s">
        <v>1051</v>
      </c>
      <c r="O225" s="21">
        <v>44897</v>
      </c>
      <c r="P225" s="15" t="s">
        <v>30</v>
      </c>
      <c r="R225" s="19" t="e" cm="1">
        <f t="array" ref="R225">_xlfn.XLOOKUP(E225,[1]DEc!$A:$A,[1]DEc!$B:$C)</f>
        <v>#N/A</v>
      </c>
    </row>
    <row r="226" spans="1:21" x14ac:dyDescent="0.3">
      <c r="A226" s="15">
        <v>225</v>
      </c>
      <c r="D226" s="16" t="s">
        <v>1047</v>
      </c>
      <c r="E226" s="27" t="s">
        <v>1079</v>
      </c>
      <c r="F226" s="27" t="s">
        <v>1080</v>
      </c>
      <c r="G226" s="27" t="s">
        <v>1081</v>
      </c>
      <c r="H226" s="27" t="s">
        <v>112</v>
      </c>
      <c r="I226" s="27" t="s">
        <v>106</v>
      </c>
      <c r="J226" s="27" t="s">
        <v>155</v>
      </c>
      <c r="K226" s="27">
        <v>1.04</v>
      </c>
      <c r="L226" s="28">
        <v>127024</v>
      </c>
      <c r="M226" s="28">
        <v>21299</v>
      </c>
      <c r="N226" s="15" t="s">
        <v>1051</v>
      </c>
      <c r="O226" s="21">
        <v>44897</v>
      </c>
      <c r="P226" s="15" t="s">
        <v>107</v>
      </c>
      <c r="R226" s="19" t="e" cm="1">
        <f t="array" ref="R226">_xlfn.XLOOKUP(E226,[1]DEc!$A:$A,[1]DEc!$B:$C)</f>
        <v>#N/A</v>
      </c>
    </row>
    <row r="227" spans="1:21" x14ac:dyDescent="0.3">
      <c r="A227" s="15">
        <v>226</v>
      </c>
      <c r="B227" s="15" t="s">
        <v>22</v>
      </c>
      <c r="D227" s="16" t="s">
        <v>1047</v>
      </c>
      <c r="E227" s="27" t="s">
        <v>1082</v>
      </c>
      <c r="F227" s="27" t="s">
        <v>1083</v>
      </c>
      <c r="G227" s="27" t="s">
        <v>1084</v>
      </c>
      <c r="H227" s="27" t="s">
        <v>702</v>
      </c>
      <c r="I227" s="27" t="s">
        <v>419</v>
      </c>
      <c r="J227" s="27" t="s">
        <v>155</v>
      </c>
      <c r="K227" s="27">
        <v>1.42</v>
      </c>
      <c r="L227" s="28">
        <v>227378</v>
      </c>
      <c r="M227" s="28">
        <v>76583</v>
      </c>
      <c r="N227" s="15" t="s">
        <v>1051</v>
      </c>
      <c r="O227" s="21">
        <v>44897</v>
      </c>
      <c r="P227" s="15" t="s">
        <v>70</v>
      </c>
      <c r="Q227" s="19">
        <v>202212</v>
      </c>
      <c r="R227" s="19" t="str" cm="1">
        <f t="array" ref="R227:S227">_xlfn.XLOOKUP(E227,[1]DEc!$A:$A,[1]DEc!$B:$C)</f>
        <v>4201934/P</v>
      </c>
      <c r="S227" s="20">
        <v>44907</v>
      </c>
      <c r="T227" s="16" t="s">
        <v>1085</v>
      </c>
      <c r="U227" s="21">
        <v>44907</v>
      </c>
    </row>
    <row r="228" spans="1:21" x14ac:dyDescent="0.3">
      <c r="A228" s="15">
        <v>227</v>
      </c>
      <c r="D228" s="16" t="s">
        <v>1047</v>
      </c>
      <c r="E228" s="27" t="s">
        <v>1086</v>
      </c>
      <c r="F228" s="27" t="s">
        <v>1087</v>
      </c>
      <c r="G228" s="27" t="s">
        <v>1088</v>
      </c>
      <c r="H228" s="27" t="s">
        <v>1089</v>
      </c>
      <c r="I228" s="27" t="s">
        <v>154</v>
      </c>
      <c r="J228" s="27" t="s">
        <v>40</v>
      </c>
      <c r="K228" s="27">
        <v>0.7</v>
      </c>
      <c r="L228" s="28">
        <v>24177</v>
      </c>
      <c r="M228" s="28">
        <v>12331</v>
      </c>
      <c r="N228" s="15" t="s">
        <v>1051</v>
      </c>
      <c r="O228" s="21">
        <v>44897</v>
      </c>
      <c r="P228" s="15" t="s">
        <v>54</v>
      </c>
      <c r="R228" s="19" t="e" cm="1">
        <f t="array" ref="R228">_xlfn.XLOOKUP(E228,[1]DEc!$A:$A,[1]DEc!$B:$C)</f>
        <v>#N/A</v>
      </c>
    </row>
    <row r="229" spans="1:21" x14ac:dyDescent="0.3">
      <c r="A229" s="15">
        <v>228</v>
      </c>
      <c r="D229" s="16" t="s">
        <v>1047</v>
      </c>
      <c r="E229" s="27" t="s">
        <v>1090</v>
      </c>
      <c r="F229" s="27" t="s">
        <v>1091</v>
      </c>
      <c r="G229" s="27" t="s">
        <v>1065</v>
      </c>
      <c r="H229" s="27" t="s">
        <v>1010</v>
      </c>
      <c r="I229" s="27" t="s">
        <v>85</v>
      </c>
      <c r="J229" s="27" t="s">
        <v>204</v>
      </c>
      <c r="K229" s="27">
        <v>0.73</v>
      </c>
      <c r="L229" s="28">
        <v>100649</v>
      </c>
      <c r="M229" s="28">
        <v>17301</v>
      </c>
      <c r="N229" s="15" t="s">
        <v>1051</v>
      </c>
      <c r="O229" s="21">
        <v>44897</v>
      </c>
      <c r="P229" s="15" t="s">
        <v>30</v>
      </c>
      <c r="R229" s="19" t="e" cm="1">
        <f t="array" ref="R229">_xlfn.XLOOKUP(E229,[1]DEc!$A:$A,[1]DEc!$B:$C)</f>
        <v>#N/A</v>
      </c>
    </row>
    <row r="230" spans="1:21" x14ac:dyDescent="0.3">
      <c r="A230" s="15">
        <v>229</v>
      </c>
      <c r="D230" s="16" t="s">
        <v>1092</v>
      </c>
      <c r="E230" s="27" t="s">
        <v>1093</v>
      </c>
      <c r="F230" s="27" t="s">
        <v>1094</v>
      </c>
      <c r="G230" s="27" t="s">
        <v>1095</v>
      </c>
      <c r="H230" s="27" t="s">
        <v>199</v>
      </c>
      <c r="I230" s="27" t="s">
        <v>39</v>
      </c>
      <c r="J230" s="27" t="s">
        <v>308</v>
      </c>
      <c r="K230" s="27">
        <v>1.3</v>
      </c>
      <c r="L230" s="28">
        <v>186487</v>
      </c>
      <c r="M230" s="28">
        <v>46291</v>
      </c>
      <c r="N230" s="15" t="s">
        <v>1096</v>
      </c>
      <c r="O230" s="21">
        <v>44907</v>
      </c>
      <c r="P230" s="15" t="s">
        <v>70</v>
      </c>
      <c r="R230" s="19" t="e" cm="1">
        <f t="array" ref="R230">_xlfn.XLOOKUP(E230,[1]DEc!$A:$A,[1]DEc!$B:$C)</f>
        <v>#N/A</v>
      </c>
    </row>
    <row r="231" spans="1:21" x14ac:dyDescent="0.3">
      <c r="A231" s="15">
        <v>230</v>
      </c>
      <c r="D231" s="16" t="s">
        <v>1092</v>
      </c>
      <c r="E231" s="27" t="s">
        <v>1097</v>
      </c>
      <c r="F231" s="27" t="s">
        <v>1098</v>
      </c>
      <c r="G231" s="27" t="s">
        <v>1099</v>
      </c>
      <c r="H231" s="27" t="s">
        <v>776</v>
      </c>
      <c r="I231" s="27" t="s">
        <v>39</v>
      </c>
      <c r="J231" s="27" t="s">
        <v>1100</v>
      </c>
      <c r="K231" s="27">
        <v>2.02</v>
      </c>
      <c r="L231" s="28">
        <v>237705</v>
      </c>
      <c r="M231" s="28">
        <v>38032</v>
      </c>
      <c r="N231" s="15" t="s">
        <v>1096</v>
      </c>
      <c r="O231" s="21">
        <v>44907</v>
      </c>
      <c r="P231" s="15" t="s">
        <v>70</v>
      </c>
      <c r="R231" s="19" t="e" cm="1">
        <f t="array" ref="R231">_xlfn.XLOOKUP(E231,[1]DEc!$A:$A,[1]DEc!$B:$C)</f>
        <v>#N/A</v>
      </c>
    </row>
    <row r="232" spans="1:21" x14ac:dyDescent="0.3">
      <c r="A232" s="15">
        <v>231</v>
      </c>
      <c r="D232" s="16" t="s">
        <v>1092</v>
      </c>
      <c r="E232" s="27" t="s">
        <v>1101</v>
      </c>
      <c r="F232" s="27" t="s">
        <v>1102</v>
      </c>
      <c r="G232" s="27" t="s">
        <v>1103</v>
      </c>
      <c r="H232" s="27" t="s">
        <v>38</v>
      </c>
      <c r="I232" s="27" t="s">
        <v>39</v>
      </c>
      <c r="J232" s="27" t="s">
        <v>60</v>
      </c>
      <c r="K232" s="27">
        <v>1.1100000000000001</v>
      </c>
      <c r="L232" s="28">
        <v>67309</v>
      </c>
      <c r="M232" s="28">
        <v>28663</v>
      </c>
      <c r="N232" s="15" t="s">
        <v>1096</v>
      </c>
      <c r="O232" s="21">
        <v>44907</v>
      </c>
      <c r="P232" s="15" t="s">
        <v>70</v>
      </c>
      <c r="R232" s="19" t="e" cm="1">
        <f t="array" ref="R232">_xlfn.XLOOKUP(E232,[1]DEc!$A:$A,[1]DEc!$B:$C)</f>
        <v>#N/A</v>
      </c>
    </row>
    <row r="233" spans="1:21" x14ac:dyDescent="0.3">
      <c r="A233" s="15">
        <v>232</v>
      </c>
      <c r="D233" s="16" t="s">
        <v>1092</v>
      </c>
      <c r="E233" s="27" t="s">
        <v>1104</v>
      </c>
      <c r="F233" s="27" t="s">
        <v>1105</v>
      </c>
      <c r="G233" s="27" t="s">
        <v>1106</v>
      </c>
      <c r="H233" s="27" t="s">
        <v>1107</v>
      </c>
      <c r="I233" s="27" t="s">
        <v>1108</v>
      </c>
      <c r="J233" s="27" t="s">
        <v>308</v>
      </c>
      <c r="K233" s="27">
        <v>1.25</v>
      </c>
      <c r="L233" s="28">
        <v>160299</v>
      </c>
      <c r="M233" s="28">
        <v>25648</v>
      </c>
      <c r="N233" s="15" t="s">
        <v>1096</v>
      </c>
      <c r="O233" s="21">
        <v>44907</v>
      </c>
      <c r="P233" s="15" t="s">
        <v>54</v>
      </c>
      <c r="R233" s="19" t="e" cm="1">
        <f t="array" ref="R233">_xlfn.XLOOKUP(E233,[1]DEc!$A:$A,[1]DEc!$B:$C)</f>
        <v>#N/A</v>
      </c>
    </row>
    <row r="234" spans="1:21" x14ac:dyDescent="0.3">
      <c r="A234" s="15">
        <v>233</v>
      </c>
      <c r="D234" s="16" t="s">
        <v>1092</v>
      </c>
      <c r="E234" s="27" t="s">
        <v>1109</v>
      </c>
      <c r="F234" s="27" t="s">
        <v>1110</v>
      </c>
      <c r="G234" s="27" t="s">
        <v>1111</v>
      </c>
      <c r="H234" s="27" t="s">
        <v>341</v>
      </c>
      <c r="I234" s="27" t="s">
        <v>52</v>
      </c>
      <c r="J234" s="27" t="s">
        <v>308</v>
      </c>
      <c r="K234" s="27">
        <v>1.24</v>
      </c>
      <c r="L234" s="28">
        <v>137818</v>
      </c>
      <c r="M234" s="28">
        <v>22051</v>
      </c>
      <c r="N234" s="15" t="s">
        <v>1096</v>
      </c>
      <c r="O234" s="21">
        <v>44907</v>
      </c>
      <c r="P234" s="15" t="s">
        <v>54</v>
      </c>
      <c r="R234" s="19" t="e" cm="1">
        <f t="array" ref="R234">_xlfn.XLOOKUP(E234,[1]DEc!$A:$A,[1]DEc!$B:$C)</f>
        <v>#N/A</v>
      </c>
    </row>
    <row r="235" spans="1:21" x14ac:dyDescent="0.3">
      <c r="A235" s="15">
        <v>234</v>
      </c>
      <c r="D235" s="16" t="s">
        <v>1092</v>
      </c>
      <c r="E235" s="27" t="s">
        <v>1112</v>
      </c>
      <c r="F235" s="27" t="s">
        <v>1113</v>
      </c>
      <c r="G235" s="27" t="s">
        <v>1114</v>
      </c>
      <c r="H235" s="27" t="s">
        <v>84</v>
      </c>
      <c r="I235" s="27" t="s">
        <v>85</v>
      </c>
      <c r="J235" s="27" t="s">
        <v>204</v>
      </c>
      <c r="K235" s="27">
        <v>1.3</v>
      </c>
      <c r="L235" s="28">
        <v>185619</v>
      </c>
      <c r="M235" s="28">
        <v>70736</v>
      </c>
      <c r="N235" s="15" t="s">
        <v>1096</v>
      </c>
      <c r="O235" s="21">
        <v>44907</v>
      </c>
      <c r="P235" s="15" t="s">
        <v>30</v>
      </c>
      <c r="R235" s="19" t="e" cm="1">
        <f t="array" ref="R235">_xlfn.XLOOKUP(E235,[1]DEc!$A:$A,[1]DEc!$B:$C)</f>
        <v>#N/A</v>
      </c>
    </row>
    <row r="236" spans="1:21" x14ac:dyDescent="0.3">
      <c r="A236" s="15">
        <v>235</v>
      </c>
      <c r="D236" s="16" t="s">
        <v>1092</v>
      </c>
      <c r="E236" s="27" t="s">
        <v>1115</v>
      </c>
      <c r="F236" s="27" t="s">
        <v>1116</v>
      </c>
      <c r="G236" s="27" t="s">
        <v>1117</v>
      </c>
      <c r="H236" s="27" t="s">
        <v>51</v>
      </c>
      <c r="I236" s="27" t="s">
        <v>52</v>
      </c>
      <c r="J236" s="27" t="s">
        <v>308</v>
      </c>
      <c r="K236" s="27">
        <v>1.2</v>
      </c>
      <c r="L236" s="28">
        <v>122229</v>
      </c>
      <c r="M236" s="28">
        <v>19557</v>
      </c>
      <c r="N236" s="15" t="s">
        <v>1096</v>
      </c>
      <c r="O236" s="21">
        <v>44907</v>
      </c>
      <c r="P236" s="15" t="s">
        <v>54</v>
      </c>
      <c r="R236" s="19" t="e" cm="1">
        <f t="array" ref="R236">_xlfn.XLOOKUP(E236,[1]DEc!$A:$A,[1]DEc!$B:$C)</f>
        <v>#N/A</v>
      </c>
    </row>
    <row r="237" spans="1:21" x14ac:dyDescent="0.3">
      <c r="A237" s="15">
        <v>236</v>
      </c>
      <c r="D237" s="16" t="s">
        <v>1092</v>
      </c>
      <c r="E237" s="27" t="s">
        <v>1118</v>
      </c>
      <c r="F237" s="27" t="s">
        <v>1119</v>
      </c>
      <c r="G237" s="27" t="s">
        <v>1120</v>
      </c>
      <c r="H237" s="27" t="s">
        <v>580</v>
      </c>
      <c r="I237" s="27" t="s">
        <v>581</v>
      </c>
      <c r="J237" s="27" t="s">
        <v>138</v>
      </c>
      <c r="K237" s="27">
        <v>1.35</v>
      </c>
      <c r="L237" s="28">
        <v>135718</v>
      </c>
      <c r="M237" s="28">
        <v>32290</v>
      </c>
      <c r="N237" s="15" t="s">
        <v>1096</v>
      </c>
      <c r="O237" s="21">
        <v>44907</v>
      </c>
      <c r="P237" s="15" t="s">
        <v>54</v>
      </c>
      <c r="R237" s="19" t="e" cm="1">
        <f t="array" ref="R237">_xlfn.XLOOKUP(E237,[1]DEc!$A:$A,[1]DEc!$B:$C)</f>
        <v>#N/A</v>
      </c>
    </row>
    <row r="238" spans="1:21" x14ac:dyDescent="0.3">
      <c r="A238" s="15">
        <v>237</v>
      </c>
      <c r="D238" s="16" t="s">
        <v>1092</v>
      </c>
      <c r="E238" s="27" t="s">
        <v>1121</v>
      </c>
      <c r="F238" s="27" t="s">
        <v>1122</v>
      </c>
      <c r="G238" s="27" t="s">
        <v>1123</v>
      </c>
      <c r="H238" s="27" t="s">
        <v>501</v>
      </c>
      <c r="I238" s="27" t="s">
        <v>106</v>
      </c>
      <c r="J238" s="27" t="s">
        <v>308</v>
      </c>
      <c r="K238" s="27">
        <v>1.08</v>
      </c>
      <c r="L238" s="28">
        <v>120979</v>
      </c>
      <c r="M238" s="28">
        <v>19357</v>
      </c>
      <c r="N238" s="15" t="s">
        <v>1096</v>
      </c>
      <c r="O238" s="21">
        <v>44907</v>
      </c>
      <c r="P238" s="15" t="s">
        <v>107</v>
      </c>
      <c r="R238" s="19" t="e" cm="1">
        <f t="array" ref="R238">_xlfn.XLOOKUP(E238,[1]DEc!$A:$A,[1]DEc!$B:$C)</f>
        <v>#N/A</v>
      </c>
    </row>
    <row r="239" spans="1:21" x14ac:dyDescent="0.3">
      <c r="A239" s="15">
        <v>238</v>
      </c>
      <c r="D239" s="16" t="s">
        <v>1092</v>
      </c>
      <c r="E239" s="27" t="s">
        <v>1124</v>
      </c>
      <c r="F239" s="27" t="s">
        <v>1125</v>
      </c>
      <c r="G239" s="27" t="s">
        <v>1126</v>
      </c>
      <c r="H239" s="27" t="s">
        <v>501</v>
      </c>
      <c r="I239" s="27" t="s">
        <v>106</v>
      </c>
      <c r="J239" s="27" t="s">
        <v>204</v>
      </c>
      <c r="K239" s="27">
        <v>1.8</v>
      </c>
      <c r="L239" s="28">
        <v>178176</v>
      </c>
      <c r="M239" s="28">
        <v>28509</v>
      </c>
      <c r="N239" s="15" t="s">
        <v>1096</v>
      </c>
      <c r="O239" s="21">
        <v>44907</v>
      </c>
      <c r="P239" s="15" t="s">
        <v>107</v>
      </c>
      <c r="R239" s="19" t="e" cm="1">
        <f t="array" ref="R239">_xlfn.XLOOKUP(E239,[1]DEc!$A:$A,[1]DEc!$B:$C)</f>
        <v>#N/A</v>
      </c>
    </row>
    <row r="240" spans="1:21" x14ac:dyDescent="0.3">
      <c r="A240" s="15">
        <v>239</v>
      </c>
      <c r="D240" s="16" t="s">
        <v>1092</v>
      </c>
      <c r="E240" s="27" t="s">
        <v>1127</v>
      </c>
      <c r="F240" s="27" t="s">
        <v>1128</v>
      </c>
      <c r="G240" s="27" t="s">
        <v>1129</v>
      </c>
      <c r="H240" s="27" t="s">
        <v>501</v>
      </c>
      <c r="I240" s="27" t="s">
        <v>106</v>
      </c>
      <c r="J240" s="27" t="s">
        <v>200</v>
      </c>
      <c r="K240" s="27">
        <v>1.9</v>
      </c>
      <c r="L240" s="28">
        <v>197486</v>
      </c>
      <c r="M240" s="28">
        <v>31598</v>
      </c>
      <c r="N240" s="15" t="s">
        <v>1096</v>
      </c>
      <c r="O240" s="21">
        <v>44907</v>
      </c>
      <c r="P240" s="15" t="s">
        <v>107</v>
      </c>
      <c r="R240" s="19" t="e" cm="1">
        <f t="array" ref="R240">_xlfn.XLOOKUP(E240,[1]DEc!$A:$A,[1]DEc!$B:$C)</f>
        <v>#N/A</v>
      </c>
    </row>
    <row r="241" spans="1:18" x14ac:dyDescent="0.3">
      <c r="A241" s="15">
        <v>240</v>
      </c>
      <c r="D241" s="16" t="s">
        <v>1092</v>
      </c>
      <c r="E241" s="27" t="s">
        <v>1130</v>
      </c>
      <c r="F241" s="27" t="s">
        <v>527</v>
      </c>
      <c r="G241" s="27" t="s">
        <v>1131</v>
      </c>
      <c r="H241" s="27" t="s">
        <v>98</v>
      </c>
      <c r="I241" s="27" t="s">
        <v>28</v>
      </c>
      <c r="J241" s="27" t="s">
        <v>204</v>
      </c>
      <c r="K241" s="27">
        <v>2.25</v>
      </c>
      <c r="L241" s="28">
        <v>232699</v>
      </c>
      <c r="M241" s="28">
        <v>83772</v>
      </c>
      <c r="N241" s="15" t="s">
        <v>1096</v>
      </c>
      <c r="O241" s="21">
        <v>44907</v>
      </c>
      <c r="P241" s="15" t="s">
        <v>30</v>
      </c>
      <c r="R241" s="19" t="e" cm="1">
        <f t="array" ref="R241">_xlfn.XLOOKUP(E241,[1]DEc!$A:$A,[1]DEc!$B:$C)</f>
        <v>#N/A</v>
      </c>
    </row>
    <row r="242" spans="1:18" x14ac:dyDescent="0.3">
      <c r="A242" s="15">
        <v>241</v>
      </c>
      <c r="D242" s="16" t="s">
        <v>1092</v>
      </c>
      <c r="E242" s="27" t="s">
        <v>1132</v>
      </c>
      <c r="F242" s="27" t="s">
        <v>1133</v>
      </c>
      <c r="G242" s="27" t="s">
        <v>1134</v>
      </c>
      <c r="H242" s="27" t="s">
        <v>392</v>
      </c>
      <c r="I242" s="27" t="s">
        <v>106</v>
      </c>
      <c r="J242" s="27" t="s">
        <v>86</v>
      </c>
      <c r="K242" s="27">
        <v>1.4</v>
      </c>
      <c r="L242" s="28">
        <v>117176</v>
      </c>
      <c r="M242" s="28">
        <v>18749</v>
      </c>
      <c r="N242" s="15" t="s">
        <v>1096</v>
      </c>
      <c r="O242" s="21">
        <v>44907</v>
      </c>
      <c r="P242" s="15" t="s">
        <v>107</v>
      </c>
      <c r="R242" s="19" t="e" cm="1">
        <f t="array" ref="R242">_xlfn.XLOOKUP(E242,[1]DEc!$A:$A,[1]DEc!$B:$C)</f>
        <v>#N/A</v>
      </c>
    </row>
    <row r="243" spans="1:18" x14ac:dyDescent="0.3">
      <c r="A243" s="15">
        <v>242</v>
      </c>
      <c r="D243" s="16" t="s">
        <v>1092</v>
      </c>
      <c r="E243" s="27" t="s">
        <v>1135</v>
      </c>
      <c r="F243" s="27" t="s">
        <v>1136</v>
      </c>
      <c r="G243" s="27" t="s">
        <v>1137</v>
      </c>
      <c r="H243" s="27" t="s">
        <v>1138</v>
      </c>
      <c r="I243" s="27" t="s">
        <v>419</v>
      </c>
      <c r="J243" s="27" t="s">
        <v>204</v>
      </c>
      <c r="K243" s="27">
        <v>1</v>
      </c>
      <c r="L243" s="28">
        <v>148373</v>
      </c>
      <c r="M243" s="28">
        <v>38520</v>
      </c>
      <c r="N243" s="15" t="s">
        <v>1096</v>
      </c>
      <c r="O243" s="21">
        <v>44907</v>
      </c>
      <c r="P243" s="15" t="s">
        <v>70</v>
      </c>
      <c r="R243" s="19" t="e" cm="1">
        <f t="array" ref="R243">_xlfn.XLOOKUP(E243,[1]DEc!$A:$A,[1]DEc!$B:$C)</f>
        <v>#N/A</v>
      </c>
    </row>
    <row r="244" spans="1:18" x14ac:dyDescent="0.3">
      <c r="A244" s="15">
        <v>243</v>
      </c>
      <c r="D244" s="16" t="s">
        <v>1092</v>
      </c>
      <c r="E244" s="27" t="s">
        <v>1139</v>
      </c>
      <c r="F244" s="27" t="s">
        <v>1140</v>
      </c>
      <c r="G244" s="27" t="s">
        <v>1141</v>
      </c>
      <c r="H244" s="27" t="s">
        <v>702</v>
      </c>
      <c r="I244" s="27" t="s">
        <v>419</v>
      </c>
      <c r="J244" s="27" t="s">
        <v>40</v>
      </c>
      <c r="K244" s="27">
        <v>1.05</v>
      </c>
      <c r="L244" s="28">
        <v>34180</v>
      </c>
      <c r="M244" s="28">
        <v>17432</v>
      </c>
      <c r="N244" s="15" t="s">
        <v>1096</v>
      </c>
      <c r="O244" s="21">
        <v>44907</v>
      </c>
      <c r="P244" s="15" t="s">
        <v>70</v>
      </c>
      <c r="R244" s="19" t="e" cm="1">
        <f t="array" ref="R244">_xlfn.XLOOKUP(E244,[1]DEc!$A:$A,[1]DEc!$B:$C)</f>
        <v>#N/A</v>
      </c>
    </row>
    <row r="245" spans="1:18" x14ac:dyDescent="0.3">
      <c r="A245" s="15">
        <v>244</v>
      </c>
      <c r="D245" s="16" t="s">
        <v>1092</v>
      </c>
      <c r="E245" s="27" t="s">
        <v>1142</v>
      </c>
      <c r="F245" s="27" t="s">
        <v>1143</v>
      </c>
      <c r="G245" s="27" t="s">
        <v>1144</v>
      </c>
      <c r="H245" s="27" t="s">
        <v>872</v>
      </c>
      <c r="I245" s="27" t="s">
        <v>28</v>
      </c>
      <c r="J245" s="27" t="s">
        <v>60</v>
      </c>
      <c r="K245" s="27">
        <v>2</v>
      </c>
      <c r="L245" s="28">
        <v>118680</v>
      </c>
      <c r="M245" s="28">
        <v>63934</v>
      </c>
      <c r="N245" s="15" t="s">
        <v>1096</v>
      </c>
      <c r="O245" s="21">
        <v>44907</v>
      </c>
      <c r="P245" s="15" t="s">
        <v>30</v>
      </c>
      <c r="R245" s="19" t="e" cm="1">
        <f t="array" ref="R245">_xlfn.XLOOKUP(E245,[1]DEc!$A:$A,[1]DEc!$B:$C)</f>
        <v>#N/A</v>
      </c>
    </row>
    <row r="246" spans="1:18" x14ac:dyDescent="0.3">
      <c r="A246" s="15">
        <v>245</v>
      </c>
      <c r="D246" s="16" t="s">
        <v>1092</v>
      </c>
      <c r="E246" s="27" t="s">
        <v>1145</v>
      </c>
      <c r="F246" s="27" t="s">
        <v>1146</v>
      </c>
      <c r="G246" s="27" t="s">
        <v>1147</v>
      </c>
      <c r="H246" s="27" t="s">
        <v>1148</v>
      </c>
      <c r="I246" s="27" t="s">
        <v>28</v>
      </c>
      <c r="J246" s="27" t="s">
        <v>155</v>
      </c>
      <c r="K246" s="27">
        <v>0.49</v>
      </c>
      <c r="L246" s="28">
        <v>84134</v>
      </c>
      <c r="M246" s="28">
        <v>25900</v>
      </c>
      <c r="N246" s="15" t="s">
        <v>1096</v>
      </c>
      <c r="O246" s="21">
        <v>44907</v>
      </c>
      <c r="P246" s="15" t="s">
        <v>30</v>
      </c>
      <c r="R246" s="19" t="e" cm="1">
        <f t="array" ref="R246">_xlfn.XLOOKUP(E246,[1]DEc!$A:$A,[1]DEc!$B:$C)</f>
        <v>#N/A</v>
      </c>
    </row>
    <row r="247" spans="1:18" x14ac:dyDescent="0.3">
      <c r="A247" s="15">
        <v>246</v>
      </c>
      <c r="D247" s="16" t="s">
        <v>1092</v>
      </c>
      <c r="E247" s="27" t="s">
        <v>1149</v>
      </c>
      <c r="F247" s="27" t="s">
        <v>1150</v>
      </c>
      <c r="G247" s="27" t="s">
        <v>1151</v>
      </c>
      <c r="H247" s="27" t="s">
        <v>98</v>
      </c>
      <c r="I247" s="27" t="s">
        <v>28</v>
      </c>
      <c r="J247" s="27" t="s">
        <v>204</v>
      </c>
      <c r="K247" s="27">
        <v>0.75</v>
      </c>
      <c r="L247" s="28">
        <v>112000</v>
      </c>
      <c r="M247" s="28">
        <v>27158</v>
      </c>
      <c r="N247" s="15" t="s">
        <v>1096</v>
      </c>
      <c r="O247" s="21">
        <v>44907</v>
      </c>
      <c r="P247" s="15" t="s">
        <v>30</v>
      </c>
      <c r="R247" s="19" t="e" cm="1">
        <f t="array" ref="R247">_xlfn.XLOOKUP(E247,[1]DEc!$A:$A,[1]DEc!$B:$C)</f>
        <v>#N/A</v>
      </c>
    </row>
    <row r="248" spans="1:18" x14ac:dyDescent="0.3">
      <c r="A248" s="15">
        <v>247</v>
      </c>
      <c r="D248" s="16" t="s">
        <v>1092</v>
      </c>
      <c r="E248" s="27" t="s">
        <v>1152</v>
      </c>
      <c r="F248" s="27" t="s">
        <v>1153</v>
      </c>
      <c r="G248" s="27" t="s">
        <v>1154</v>
      </c>
      <c r="H248" s="27" t="s">
        <v>702</v>
      </c>
      <c r="I248" s="27" t="s">
        <v>419</v>
      </c>
      <c r="J248" s="27" t="s">
        <v>209</v>
      </c>
      <c r="K248" s="27">
        <v>0.86</v>
      </c>
      <c r="L248" s="28">
        <v>104806</v>
      </c>
      <c r="M248" s="28">
        <v>35385</v>
      </c>
      <c r="N248" s="15" t="s">
        <v>1096</v>
      </c>
      <c r="O248" s="21">
        <v>44907</v>
      </c>
      <c r="P248" s="15" t="s">
        <v>70</v>
      </c>
      <c r="R248" s="19" t="e" cm="1">
        <f t="array" ref="R248">_xlfn.XLOOKUP(E248,[1]DEc!$A:$A,[1]DEc!$B:$C)</f>
        <v>#N/A</v>
      </c>
    </row>
    <row r="249" spans="1:18" x14ac:dyDescent="0.3">
      <c r="A249" s="15">
        <v>248</v>
      </c>
      <c r="D249" s="16" t="s">
        <v>1092</v>
      </c>
      <c r="E249" s="27" t="s">
        <v>1155</v>
      </c>
      <c r="F249" s="27" t="s">
        <v>1156</v>
      </c>
      <c r="G249" s="27" t="s">
        <v>1157</v>
      </c>
      <c r="H249" s="27" t="s">
        <v>1010</v>
      </c>
      <c r="I249" s="27" t="s">
        <v>85</v>
      </c>
      <c r="J249" s="27" t="s">
        <v>308</v>
      </c>
      <c r="K249" s="27">
        <v>1.28</v>
      </c>
      <c r="L249" s="28">
        <v>186825</v>
      </c>
      <c r="M249" s="28">
        <v>48825</v>
      </c>
      <c r="N249" s="15" t="s">
        <v>1096</v>
      </c>
      <c r="O249" s="21">
        <v>44907</v>
      </c>
      <c r="P249" s="15" t="s">
        <v>30</v>
      </c>
      <c r="R249" s="19" t="e" cm="1">
        <f t="array" ref="R249">_xlfn.XLOOKUP(E249,[1]DEc!$A:$A,[1]DEc!$B:$C)</f>
        <v>#N/A</v>
      </c>
    </row>
    <row r="250" spans="1:18" x14ac:dyDescent="0.3">
      <c r="A250" s="15">
        <v>249</v>
      </c>
      <c r="D250" s="16" t="s">
        <v>1092</v>
      </c>
      <c r="E250" s="27" t="s">
        <v>1158</v>
      </c>
      <c r="F250" s="27" t="s">
        <v>1159</v>
      </c>
      <c r="G250" s="27" t="s">
        <v>1160</v>
      </c>
      <c r="H250" s="27" t="s">
        <v>1010</v>
      </c>
      <c r="I250" s="27" t="s">
        <v>85</v>
      </c>
      <c r="J250" s="27" t="s">
        <v>155</v>
      </c>
      <c r="K250" s="27">
        <v>0.96</v>
      </c>
      <c r="L250" s="28">
        <v>163732</v>
      </c>
      <c r="M250" s="28">
        <v>59152</v>
      </c>
      <c r="N250" s="15" t="s">
        <v>1096</v>
      </c>
      <c r="O250" s="21">
        <v>44907</v>
      </c>
      <c r="P250" s="15" t="s">
        <v>30</v>
      </c>
      <c r="R250" s="19" t="e" cm="1">
        <f t="array" ref="R250">_xlfn.XLOOKUP(E250,[1]DEc!$A:$A,[1]DEc!$B:$C)</f>
        <v>#N/A</v>
      </c>
    </row>
    <row r="251" spans="1:18" x14ac:dyDescent="0.3">
      <c r="A251" s="15">
        <v>250</v>
      </c>
      <c r="D251" s="16" t="s">
        <v>1161</v>
      </c>
      <c r="E251" s="27" t="s">
        <v>1162</v>
      </c>
      <c r="F251" s="27" t="s">
        <v>1163</v>
      </c>
      <c r="G251" s="27" t="s">
        <v>1164</v>
      </c>
      <c r="H251" s="27" t="s">
        <v>713</v>
      </c>
      <c r="I251" s="27" t="s">
        <v>52</v>
      </c>
      <c r="J251" s="27" t="s">
        <v>86</v>
      </c>
      <c r="K251" s="27">
        <v>3.2</v>
      </c>
      <c r="L251" s="28">
        <v>268763</v>
      </c>
      <c r="M251" s="28">
        <v>99303</v>
      </c>
      <c r="P251" s="15" t="s">
        <v>54</v>
      </c>
    </row>
    <row r="252" spans="1:18" x14ac:dyDescent="0.3">
      <c r="A252" s="15">
        <v>251</v>
      </c>
      <c r="D252" s="16" t="s">
        <v>1161</v>
      </c>
      <c r="E252" s="27" t="s">
        <v>1165</v>
      </c>
      <c r="F252" s="27" t="s">
        <v>1166</v>
      </c>
      <c r="G252" s="27" t="s">
        <v>1167</v>
      </c>
      <c r="H252" s="27" t="s">
        <v>38</v>
      </c>
      <c r="I252" s="27" t="s">
        <v>39</v>
      </c>
      <c r="J252" s="27" t="s">
        <v>470</v>
      </c>
      <c r="K252" s="27">
        <v>1.1200000000000001</v>
      </c>
      <c r="L252" s="28">
        <v>57255</v>
      </c>
      <c r="M252" s="28">
        <v>31654</v>
      </c>
      <c r="P252" s="15" t="s">
        <v>70</v>
      </c>
    </row>
    <row r="253" spans="1:18" x14ac:dyDescent="0.3">
      <c r="A253" s="15">
        <v>252</v>
      </c>
      <c r="D253" s="16" t="s">
        <v>1161</v>
      </c>
      <c r="E253" s="27" t="s">
        <v>1168</v>
      </c>
      <c r="F253" s="27" t="s">
        <v>1169</v>
      </c>
      <c r="G253" s="27" t="s">
        <v>1170</v>
      </c>
      <c r="H253" s="27" t="s">
        <v>834</v>
      </c>
      <c r="I253" s="27" t="s">
        <v>184</v>
      </c>
      <c r="J253" s="27" t="s">
        <v>308</v>
      </c>
      <c r="K253" s="27">
        <v>0.97</v>
      </c>
      <c r="L253" s="28">
        <v>142470</v>
      </c>
      <c r="M253" s="28">
        <v>39530</v>
      </c>
      <c r="P253" s="15" t="s">
        <v>54</v>
      </c>
    </row>
    <row r="254" spans="1:18" x14ac:dyDescent="0.3">
      <c r="A254" s="15">
        <v>253</v>
      </c>
      <c r="D254" s="16" t="s">
        <v>1161</v>
      </c>
      <c r="E254" s="27" t="s">
        <v>1171</v>
      </c>
      <c r="F254" s="27" t="s">
        <v>1172</v>
      </c>
      <c r="G254" s="27" t="s">
        <v>1173</v>
      </c>
      <c r="H254" s="27" t="s">
        <v>799</v>
      </c>
      <c r="I254" s="27" t="s">
        <v>77</v>
      </c>
      <c r="J254" s="27" t="s">
        <v>138</v>
      </c>
      <c r="K254" s="27">
        <v>1.2</v>
      </c>
      <c r="L254" s="28">
        <v>111444</v>
      </c>
      <c r="M254" s="28">
        <v>40995</v>
      </c>
      <c r="P254" s="15" t="s">
        <v>54</v>
      </c>
    </row>
    <row r="255" spans="1:18" x14ac:dyDescent="0.3">
      <c r="A255" s="15">
        <v>254</v>
      </c>
      <c r="D255" s="16" t="s">
        <v>1161</v>
      </c>
      <c r="E255" s="27" t="s">
        <v>1174</v>
      </c>
      <c r="F255" s="27" t="s">
        <v>1175</v>
      </c>
      <c r="G255" s="27" t="s">
        <v>1176</v>
      </c>
      <c r="H255" s="27" t="s">
        <v>147</v>
      </c>
      <c r="I255" s="27" t="s">
        <v>52</v>
      </c>
      <c r="J255" s="27" t="s">
        <v>138</v>
      </c>
      <c r="K255" s="27">
        <v>0.6</v>
      </c>
      <c r="L255" s="28">
        <v>60004</v>
      </c>
      <c r="M255" s="28">
        <v>14017</v>
      </c>
      <c r="P255" s="15" t="s">
        <v>54</v>
      </c>
    </row>
    <row r="256" spans="1:18" x14ac:dyDescent="0.3">
      <c r="A256" s="15">
        <v>255</v>
      </c>
      <c r="D256" s="16" t="s">
        <v>1161</v>
      </c>
      <c r="E256" s="27" t="s">
        <v>1177</v>
      </c>
      <c r="F256" s="27" t="s">
        <v>1178</v>
      </c>
      <c r="G256" s="27" t="s">
        <v>1179</v>
      </c>
      <c r="H256" s="27" t="s">
        <v>1180</v>
      </c>
      <c r="I256" s="27" t="s">
        <v>1108</v>
      </c>
      <c r="J256" s="27" t="s">
        <v>204</v>
      </c>
      <c r="K256" s="27">
        <v>1.32</v>
      </c>
      <c r="L256" s="28">
        <v>158754</v>
      </c>
      <c r="M256" s="28">
        <v>57151</v>
      </c>
      <c r="P256" s="15" t="s">
        <v>54</v>
      </c>
    </row>
    <row r="257" spans="1:16" x14ac:dyDescent="0.3">
      <c r="A257" s="15">
        <v>256</v>
      </c>
      <c r="D257" s="16" t="s">
        <v>1161</v>
      </c>
      <c r="E257" s="27" t="s">
        <v>1181</v>
      </c>
      <c r="F257" s="27" t="s">
        <v>1182</v>
      </c>
      <c r="G257" s="27" t="s">
        <v>1183</v>
      </c>
      <c r="H257" s="27" t="s">
        <v>27</v>
      </c>
      <c r="I257" s="27" t="s">
        <v>28</v>
      </c>
      <c r="J257" s="27" t="s">
        <v>204</v>
      </c>
      <c r="K257" s="27">
        <v>0.98</v>
      </c>
      <c r="L257" s="28">
        <v>134830</v>
      </c>
      <c r="M257" s="28">
        <v>30344</v>
      </c>
      <c r="P257" s="15" t="s">
        <v>30</v>
      </c>
    </row>
    <row r="258" spans="1:16" x14ac:dyDescent="0.3">
      <c r="A258" s="15">
        <v>257</v>
      </c>
      <c r="D258" s="16" t="s">
        <v>1161</v>
      </c>
      <c r="E258" s="27" t="s">
        <v>1184</v>
      </c>
      <c r="F258" s="27" t="s">
        <v>1185</v>
      </c>
      <c r="G258" s="27" t="s">
        <v>1186</v>
      </c>
      <c r="H258" s="27" t="s">
        <v>1180</v>
      </c>
      <c r="I258" s="27" t="s">
        <v>1108</v>
      </c>
      <c r="J258" s="27" t="s">
        <v>204</v>
      </c>
      <c r="K258" s="27">
        <v>1.32</v>
      </c>
      <c r="L258" s="28">
        <v>189910</v>
      </c>
      <c r="M258" s="28">
        <v>54739</v>
      </c>
      <c r="P258" s="15" t="s">
        <v>54</v>
      </c>
    </row>
    <row r="259" spans="1:16" x14ac:dyDescent="0.3">
      <c r="A259" s="15">
        <v>258</v>
      </c>
      <c r="D259" s="16" t="s">
        <v>1161</v>
      </c>
      <c r="E259" s="27" t="s">
        <v>1187</v>
      </c>
      <c r="F259" s="27" t="s">
        <v>1188</v>
      </c>
      <c r="G259" s="27" t="s">
        <v>1189</v>
      </c>
      <c r="H259" s="27" t="s">
        <v>580</v>
      </c>
      <c r="I259" s="27" t="s">
        <v>581</v>
      </c>
      <c r="J259" s="27" t="s">
        <v>138</v>
      </c>
      <c r="K259" s="27">
        <v>1.25</v>
      </c>
      <c r="L259" s="28">
        <v>126954</v>
      </c>
      <c r="M259" s="28">
        <v>31264</v>
      </c>
      <c r="P259" s="15" t="s">
        <v>54</v>
      </c>
    </row>
    <row r="260" spans="1:16" x14ac:dyDescent="0.3">
      <c r="A260" s="15">
        <v>259</v>
      </c>
      <c r="D260" s="16" t="s">
        <v>1161</v>
      </c>
      <c r="E260" s="27" t="s">
        <v>1190</v>
      </c>
      <c r="F260" s="27" t="s">
        <v>1191</v>
      </c>
      <c r="G260" s="27" t="s">
        <v>1192</v>
      </c>
      <c r="H260" s="27" t="s">
        <v>1193</v>
      </c>
      <c r="I260" s="27" t="s">
        <v>1108</v>
      </c>
      <c r="J260" s="27" t="s">
        <v>263</v>
      </c>
      <c r="K260" s="27">
        <v>2.1</v>
      </c>
      <c r="L260" s="28">
        <v>128489</v>
      </c>
      <c r="M260" s="28">
        <v>77146</v>
      </c>
      <c r="P260" s="15" t="s">
        <v>54</v>
      </c>
    </row>
    <row r="261" spans="1:16" x14ac:dyDescent="0.3">
      <c r="A261" s="15">
        <v>260</v>
      </c>
      <c r="D261" s="16" t="s">
        <v>1161</v>
      </c>
      <c r="E261" s="27" t="s">
        <v>1194</v>
      </c>
      <c r="F261" s="27" t="s">
        <v>1195</v>
      </c>
      <c r="G261" s="27" t="s">
        <v>1196</v>
      </c>
      <c r="H261" s="27" t="s">
        <v>402</v>
      </c>
      <c r="I261" s="27" t="s">
        <v>302</v>
      </c>
      <c r="J261" s="27" t="s">
        <v>209</v>
      </c>
      <c r="K261" s="27">
        <v>1.33</v>
      </c>
      <c r="L261" s="28">
        <v>122116</v>
      </c>
      <c r="M261" s="28">
        <v>30270</v>
      </c>
      <c r="P261" s="15" t="s">
        <v>70</v>
      </c>
    </row>
    <row r="262" spans="1:16" x14ac:dyDescent="0.3">
      <c r="A262" s="15">
        <v>261</v>
      </c>
      <c r="D262" s="16" t="s">
        <v>1161</v>
      </c>
      <c r="E262" s="27" t="s">
        <v>1197</v>
      </c>
      <c r="F262" s="27" t="s">
        <v>1198</v>
      </c>
      <c r="G262" s="27" t="s">
        <v>1199</v>
      </c>
      <c r="H262" s="27" t="s">
        <v>1180</v>
      </c>
      <c r="I262" s="27" t="s">
        <v>1108</v>
      </c>
      <c r="J262" s="27" t="s">
        <v>209</v>
      </c>
      <c r="K262" s="27">
        <v>1.1000000000000001</v>
      </c>
      <c r="L262" s="28">
        <v>123822</v>
      </c>
      <c r="M262" s="28">
        <v>37201</v>
      </c>
      <c r="P262" s="15" t="s">
        <v>54</v>
      </c>
    </row>
    <row r="263" spans="1:16" x14ac:dyDescent="0.3">
      <c r="A263" s="15">
        <v>262</v>
      </c>
      <c r="D263" s="16" t="s">
        <v>1161</v>
      </c>
      <c r="E263" s="27" t="s">
        <v>1200</v>
      </c>
      <c r="F263" s="27" t="s">
        <v>1201</v>
      </c>
      <c r="G263" s="27" t="s">
        <v>1196</v>
      </c>
      <c r="H263" s="27" t="s">
        <v>402</v>
      </c>
      <c r="I263" s="27" t="s">
        <v>302</v>
      </c>
      <c r="J263" s="27" t="s">
        <v>209</v>
      </c>
      <c r="K263" s="27">
        <v>1.3</v>
      </c>
      <c r="L263" s="28">
        <v>134664</v>
      </c>
      <c r="M263" s="28">
        <v>33409</v>
      </c>
      <c r="P263" s="15" t="s">
        <v>70</v>
      </c>
    </row>
    <row r="264" spans="1:16" x14ac:dyDescent="0.3">
      <c r="A264" s="15">
        <v>263</v>
      </c>
      <c r="D264" s="16" t="s">
        <v>1161</v>
      </c>
      <c r="E264" s="27" t="s">
        <v>1202</v>
      </c>
      <c r="F264" s="27" t="s">
        <v>1203</v>
      </c>
      <c r="G264" s="27" t="s">
        <v>1196</v>
      </c>
      <c r="H264" s="27" t="s">
        <v>402</v>
      </c>
      <c r="I264" s="27" t="s">
        <v>302</v>
      </c>
      <c r="J264" s="27" t="s">
        <v>86</v>
      </c>
      <c r="K264" s="27">
        <v>1.3</v>
      </c>
      <c r="L264" s="28">
        <v>132572</v>
      </c>
      <c r="M264" s="28">
        <v>31191</v>
      </c>
      <c r="P264" s="15" t="s">
        <v>70</v>
      </c>
    </row>
    <row r="265" spans="1:16" x14ac:dyDescent="0.3">
      <c r="A265" s="15">
        <v>264</v>
      </c>
      <c r="D265" s="16" t="s">
        <v>1161</v>
      </c>
      <c r="E265" s="27" t="s">
        <v>1204</v>
      </c>
      <c r="F265" s="27" t="s">
        <v>1205</v>
      </c>
      <c r="G265" s="27" t="s">
        <v>1206</v>
      </c>
      <c r="H265" s="27" t="s">
        <v>69</v>
      </c>
      <c r="I265" s="27" t="s">
        <v>39</v>
      </c>
      <c r="J265" s="27" t="s">
        <v>40</v>
      </c>
      <c r="K265" s="27">
        <v>0.52</v>
      </c>
      <c r="L265" s="28">
        <v>24177</v>
      </c>
      <c r="M265" s="28">
        <v>12331</v>
      </c>
      <c r="P265" s="15" t="s">
        <v>30</v>
      </c>
    </row>
    <row r="266" spans="1:16" x14ac:dyDescent="0.3">
      <c r="A266" s="15">
        <v>265</v>
      </c>
      <c r="D266" s="16" t="s">
        <v>1161</v>
      </c>
      <c r="E266" s="27" t="s">
        <v>1207</v>
      </c>
      <c r="F266" s="27" t="s">
        <v>1208</v>
      </c>
      <c r="G266" s="27" t="s">
        <v>1209</v>
      </c>
      <c r="H266" s="27" t="s">
        <v>834</v>
      </c>
      <c r="I266" s="27" t="s">
        <v>184</v>
      </c>
      <c r="J266" s="27" t="s">
        <v>40</v>
      </c>
      <c r="K266" s="27">
        <v>1.05</v>
      </c>
      <c r="L266" s="28">
        <v>34180</v>
      </c>
      <c r="M266" s="28">
        <v>17432</v>
      </c>
      <c r="P266" s="15" t="s">
        <v>54</v>
      </c>
    </row>
    <row r="267" spans="1:16" x14ac:dyDescent="0.3">
      <c r="A267" s="15">
        <v>266</v>
      </c>
      <c r="D267" s="16" t="s">
        <v>1161</v>
      </c>
      <c r="E267" s="27" t="s">
        <v>1210</v>
      </c>
      <c r="F267" s="27" t="s">
        <v>1211</v>
      </c>
      <c r="G267" s="27" t="s">
        <v>428</v>
      </c>
      <c r="H267" s="27" t="s">
        <v>1212</v>
      </c>
      <c r="I267" s="27" t="s">
        <v>28</v>
      </c>
      <c r="J267" s="27" t="s">
        <v>40</v>
      </c>
      <c r="K267" s="27">
        <v>1.2</v>
      </c>
      <c r="L267" s="28">
        <v>34180</v>
      </c>
      <c r="M267" s="28">
        <v>17432</v>
      </c>
      <c r="P267" s="15" t="s">
        <v>30</v>
      </c>
    </row>
    <row r="268" spans="1:16" x14ac:dyDescent="0.3">
      <c r="K268" s="16">
        <f>SUM(K2:K267)</f>
        <v>365.14000000000016</v>
      </c>
      <c r="L268" s="16">
        <f>SUM(L2:L267)</f>
        <v>34138023</v>
      </c>
      <c r="M268" s="16">
        <f>SUM(M2:M267)</f>
        <v>10383974</v>
      </c>
    </row>
  </sheetData>
  <conditionalFormatting sqref="E1">
    <cfRule type="duplicateValues" dxfId="2" priority="1"/>
  </conditionalFormatting>
  <conditionalFormatting sqref="E1">
    <cfRule type="duplicateValues" dxfId="1" priority="2"/>
  </conditionalFormatting>
  <conditionalFormatting sqref="E1">
    <cfRule type="duplicateValues" dxfId="0" priority="3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Bal</dc:creator>
  <cp:lastModifiedBy>Shrinivas Bal</cp:lastModifiedBy>
  <dcterms:created xsi:type="dcterms:W3CDTF">2022-12-16T06:39:32Z</dcterms:created>
  <dcterms:modified xsi:type="dcterms:W3CDTF">2022-12-16T06:40:51Z</dcterms:modified>
</cp:coreProperties>
</file>