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a4ca27e6ddb483c0/Documents/Data Science/Data Science/CLTV/"/>
    </mc:Choice>
  </mc:AlternateContent>
  <xr:revisionPtr revIDLastSave="0" documentId="8_{7F2FF5C6-E93F-4492-9C16-D4F1BD9D2DD5}" xr6:coauthVersionLast="47" xr6:coauthVersionMax="47" xr10:uidLastSave="{00000000-0000-0000-0000-000000000000}"/>
  <bookViews>
    <workbookView xWindow="-110" yWindow="-110" windowWidth="19420" windowHeight="11500" firstSheet="3" activeTab="3" xr2:uid="{00000000-000D-0000-FFFF-FFFF00000000}"/>
  </bookViews>
  <sheets>
    <sheet name="Sheet1" sheetId="2" r:id="rId1"/>
    <sheet name="Sheet4" sheetId="5" r:id="rId2"/>
    <sheet name="Sheet3" sheetId="4" r:id="rId3"/>
    <sheet name="Dashboard" sheetId="3" r:id="rId4"/>
    <sheet name="customer_acquisition_data" sheetId="1" r:id="rId5"/>
    <sheet name="Sheet6" sheetId="9" r:id="rId6"/>
    <sheet name="Sheet8" sheetId="11" r:id="rId7"/>
    <sheet name="Sheet7" sheetId="10" r:id="rId8"/>
    <sheet name="Sheet5" sheetId="8" r:id="rId9"/>
  </sheets>
  <definedNames>
    <definedName name="_xlcn.WorksheetConnection_customer_acquisition_dataversion1.xlsb.xlsxTable1" hidden="1">Table1[]</definedName>
    <definedName name="Slicer_channel">#N/A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ustomer_acquisition_data (version 1).xlsb.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CCCB25-D28F-41B0-AC73-67B4D4B38F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B918AB0-6D2D-4B3A-870A-0BBC03F1EF37}" name="WorksheetConnection_customer_acquisition_data (version 1).xlsb.xlsx!Table1" type="102" refreshedVersion="8" minRefreshableVersion="5">
    <extLst>
      <ext xmlns:x15="http://schemas.microsoft.com/office/spreadsheetml/2010/11/main" uri="{DE250136-89BD-433C-8126-D09CA5730AF9}">
        <x15:connection id="Table1" autoDelete="1">
          <x15:rangePr sourceName="_xlcn.WorksheetConnection_customer_acquisition_dataversion1.xlsb.xlsxTable1"/>
        </x15:connection>
      </ext>
    </extLst>
  </connection>
</connections>
</file>

<file path=xl/sharedStrings.xml><?xml version="1.0" encoding="utf-8"?>
<sst xmlns="http://schemas.openxmlformats.org/spreadsheetml/2006/main" count="842" uniqueCount="18">
  <si>
    <t>customer_id</t>
  </si>
  <si>
    <t>channel</t>
  </si>
  <si>
    <t>cost</t>
  </si>
  <si>
    <t>conversion_rate</t>
  </si>
  <si>
    <t>revenue</t>
  </si>
  <si>
    <t>referral</t>
  </si>
  <si>
    <t>paid advertising</t>
  </si>
  <si>
    <t>email marketing</t>
  </si>
  <si>
    <t>social media</t>
  </si>
  <si>
    <t>Row Labels</t>
  </si>
  <si>
    <t>Grand Total</t>
  </si>
  <si>
    <t>Sum of revenue</t>
  </si>
  <si>
    <t>Average of cost</t>
  </si>
  <si>
    <t>Average of conversion_rate</t>
  </si>
  <si>
    <t>ROI</t>
  </si>
  <si>
    <t>CLTV</t>
  </si>
  <si>
    <t>Average of ROI</t>
  </si>
  <si>
    <t>Average of CLTV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</si>
</sst>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email marketing</c:v>
                </c:pt>
                <c:pt idx="1">
                  <c:v>paid advertising</c:v>
                </c:pt>
                <c:pt idx="2">
                  <c:v>referral</c:v>
                </c:pt>
                <c:pt idx="3">
                  <c:v>social media</c:v>
                </c:pt>
              </c:strCache>
            </c:strRef>
          </c:cat>
          <c:val>
            <c:numRef>
              <c:f>Sheet1!$B$4:$B$8</c:f>
              <c:numCache>
                <c:formatCode>General</c:formatCode>
                <c:ptCount val="4"/>
                <c:pt idx="0">
                  <c:v>5.2462632712450947</c:v>
                </c:pt>
                <c:pt idx="1">
                  <c:v>30.450327213520112</c:v>
                </c:pt>
                <c:pt idx="2">
                  <c:v>8.3203267321702512</c:v>
                </c:pt>
                <c:pt idx="3">
                  <c:v>9.5463256676529831</c:v>
                </c:pt>
              </c:numCache>
            </c:numRef>
          </c:val>
          <c:extLst>
            <c:ext xmlns:c16="http://schemas.microsoft.com/office/drawing/2014/chart" uri="{C3380CC4-5D6E-409C-BE32-E72D297353CC}">
              <c16:uniqueId val="{00000000-7114-442B-9950-46FE2D71A397}"/>
            </c:ext>
          </c:extLst>
        </c:ser>
        <c:dLbls>
          <c:showLegendKey val="0"/>
          <c:showVal val="0"/>
          <c:showCatName val="0"/>
          <c:showSerName val="0"/>
          <c:showPercent val="0"/>
          <c:showBubbleSize val="0"/>
        </c:dLbls>
        <c:gapWidth val="219"/>
        <c:overlap val="-27"/>
        <c:axId val="390944688"/>
        <c:axId val="390945168"/>
      </c:barChart>
      <c:catAx>
        <c:axId val="39094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45168"/>
        <c:crosses val="autoZero"/>
        <c:auto val="1"/>
        <c:lblAlgn val="ctr"/>
        <c:lblOffset val="100"/>
        <c:noMultiLvlLbl val="0"/>
      </c:catAx>
      <c:valAx>
        <c:axId val="39094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1).xlsx]Sheet8!PivotTable5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CLTV per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Sheet8!$A$4:$A$8</c:f>
              <c:strCache>
                <c:ptCount val="4"/>
                <c:pt idx="0">
                  <c:v>email marketing</c:v>
                </c:pt>
                <c:pt idx="1">
                  <c:v>paid advertising</c:v>
                </c:pt>
                <c:pt idx="2">
                  <c:v>referral</c:v>
                </c:pt>
                <c:pt idx="3">
                  <c:v>social media</c:v>
                </c:pt>
              </c:strCache>
            </c:strRef>
          </c:cat>
          <c:val>
            <c:numRef>
              <c:f>Sheet8!$B$4:$B$8</c:f>
              <c:numCache>
                <c:formatCode>General</c:formatCode>
                <c:ptCount val="4"/>
                <c:pt idx="0">
                  <c:v>23.559595014188016</c:v>
                </c:pt>
                <c:pt idx="1">
                  <c:v>1.5006819050143325</c:v>
                </c:pt>
                <c:pt idx="2">
                  <c:v>40.599817372133231</c:v>
                </c:pt>
                <c:pt idx="3">
                  <c:v>46.584324782834628</c:v>
                </c:pt>
              </c:numCache>
            </c:numRef>
          </c:val>
          <c:extLst>
            <c:ext xmlns:c16="http://schemas.microsoft.com/office/drawing/2014/chart" uri="{C3380CC4-5D6E-409C-BE32-E72D297353CC}">
              <c16:uniqueId val="{00000000-DF04-4731-95CD-7D8FBB9FCB5D}"/>
            </c:ext>
          </c:extLst>
        </c:ser>
        <c:dLbls>
          <c:showLegendKey val="0"/>
          <c:showVal val="0"/>
          <c:showCatName val="0"/>
          <c:showSerName val="0"/>
          <c:showPercent val="0"/>
          <c:showBubbleSize val="0"/>
        </c:dLbls>
        <c:gapWidth val="100"/>
        <c:overlap val="-24"/>
        <c:axId val="1290654240"/>
        <c:axId val="1290635520"/>
      </c:barChart>
      <c:catAx>
        <c:axId val="1290654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35520"/>
        <c:crosses val="autoZero"/>
        <c:auto val="1"/>
        <c:lblAlgn val="ctr"/>
        <c:lblOffset val="100"/>
        <c:noMultiLvlLbl val="0"/>
      </c:catAx>
      <c:valAx>
        <c:axId val="1290635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Avergae CLTV</a:t>
                </a:r>
              </a:p>
            </c:rich>
          </c:tx>
          <c:layout>
            <c:manualLayout>
              <c:xMode val="edge"/>
              <c:yMode val="edge"/>
              <c:x val="2.7777777777777776E-2"/>
              <c:y val="0.3711034558180227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5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888888888888892E-2"/>
              <c:y val="-2.314814814814814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2FB973-81F8-4E7F-B815-5C9A42CCD36C}" type="VALUE">
                  <a:rPr lang="en-US" b="1"/>
                  <a:pPr>
                    <a:defRPr/>
                  </a:pPr>
                  <a:t>[VALUE]</a:t>
                </a:fld>
                <a:r>
                  <a:rPr lang="en-US" b="1" baseline="0"/>
                  <a:t>, </a:t>
                </a:r>
                <a:fld id="{9480536D-5964-4CA5-A5B2-49FD9DFC9FF7}"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9.259259259259343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4C6F8C0-214D-42A0-85DF-827694D28590}" type="VALUE">
                  <a:rPr lang="en-US" b="1"/>
                  <a:pPr>
                    <a:defRPr/>
                  </a:pPr>
                  <a:t>[VALUE]</a:t>
                </a:fld>
                <a:r>
                  <a:rPr lang="en-US" b="1" baseline="0"/>
                  <a:t>, </a:t>
                </a:r>
                <a:fld id="{5D9812A2-BEEA-418C-B4EA-2790F27AC848}"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999999999999895E-2"/>
              <c:y val="1.38888888888888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81DA1DD-676B-44A2-BE3C-A218543C0D47}" type="VALUE">
                  <a:rPr lang="en-US" b="1"/>
                  <a:pPr>
                    <a:defRPr/>
                  </a:pPr>
                  <a:t>[VALUE]</a:t>
                </a:fld>
                <a:r>
                  <a:rPr lang="en-US" b="1" baseline="0"/>
                  <a:t>, </a:t>
                </a:r>
                <a:fld id="{79804EF3-D024-4A7A-8A4B-3DF835A25559}"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3C-485A-94C0-3F6A6F4CF1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F3C-485A-94C0-3F6A6F4CF1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3C-485A-94C0-3F6A6F4CF1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F3C-485A-94C0-3F6A6F4CF128}"/>
              </c:ext>
            </c:extLst>
          </c:dPt>
          <c:dLbls>
            <c:dLbl>
              <c:idx val="0"/>
              <c:layout>
                <c:manualLayout>
                  <c:x val="7.4999999999999997E-2"/>
                  <c:y val="-9.2592592592593437E-3"/>
                </c:manualLayout>
              </c:layout>
              <c:tx>
                <c:rich>
                  <a:bodyPr/>
                  <a:lstStyle/>
                  <a:p>
                    <a:fld id="{F4C6F8C0-214D-42A0-85DF-827694D28590}" type="VALUE">
                      <a:rPr lang="en-US" b="1"/>
                      <a:pPr/>
                      <a:t>[VALUE]</a:t>
                    </a:fld>
                    <a:r>
                      <a:rPr lang="en-US" b="1" baseline="0"/>
                      <a:t>, </a:t>
                    </a:r>
                    <a:fld id="{5D9812A2-BEEA-418C-B4EA-2790F27AC848}" type="PERCENTAGE">
                      <a:rPr lang="en-US" b="1" baseline="0"/>
                      <a:pPr/>
                      <a:t>[PERCENTAGE]</a:t>
                    </a:fld>
                    <a:endParaRPr lang="en-US" b="1"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F3C-485A-94C0-3F6A6F4CF128}"/>
                </c:ext>
              </c:extLst>
            </c:dLbl>
            <c:dLbl>
              <c:idx val="1"/>
              <c:layout>
                <c:manualLayout>
                  <c:x val="9.9999999999999895E-2"/>
                  <c:y val="1.3888888888888888E-2"/>
                </c:manualLayout>
              </c:layout>
              <c:tx>
                <c:rich>
                  <a:bodyPr/>
                  <a:lstStyle/>
                  <a:p>
                    <a:fld id="{181DA1DD-676B-44A2-BE3C-A218543C0D47}" type="VALUE">
                      <a:rPr lang="en-US" b="1"/>
                      <a:pPr/>
                      <a:t>[VALUE]</a:t>
                    </a:fld>
                    <a:r>
                      <a:rPr lang="en-US" b="1" baseline="0"/>
                      <a:t>, </a:t>
                    </a:r>
                    <a:fld id="{79804EF3-D024-4A7A-8A4B-3DF835A25559}" type="PERCENTAGE">
                      <a:rPr lang="en-US" b="1" baseline="0"/>
                      <a:pPr/>
                      <a:t>[PERCENTAGE]</a:t>
                    </a:fld>
                    <a:endParaRPr lang="en-US" b="1"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F3C-485A-94C0-3F6A6F4CF128}"/>
                </c:ext>
              </c:extLst>
            </c:dLbl>
            <c:dLbl>
              <c:idx val="2"/>
              <c:layout>
                <c:manualLayout>
                  <c:x val="-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F3C-485A-94C0-3F6A6F4CF128}"/>
                </c:ext>
              </c:extLst>
            </c:dLbl>
            <c:dLbl>
              <c:idx val="3"/>
              <c:layout>
                <c:manualLayout>
                  <c:x val="-8.8888888888888892E-2"/>
                  <c:y val="-2.3148148148148147E-2"/>
                </c:manualLayout>
              </c:layout>
              <c:tx>
                <c:rich>
                  <a:bodyPr/>
                  <a:lstStyle/>
                  <a:p>
                    <a:fld id="{592FB973-81F8-4E7F-B815-5C9A42CCD36C}" type="VALUE">
                      <a:rPr lang="en-US" b="1"/>
                      <a:pPr/>
                      <a:t>[VALUE]</a:t>
                    </a:fld>
                    <a:r>
                      <a:rPr lang="en-US" b="1" baseline="0"/>
                      <a:t>, </a:t>
                    </a:r>
                    <a:fld id="{9480536D-5964-4CA5-A5B2-49FD9DFC9FF7}" type="PERCENTAGE">
                      <a:rPr lang="en-US" b="1" baseline="0"/>
                      <a:pPr/>
                      <a:t>[PERCENTAGE]</a:t>
                    </a:fld>
                    <a:endParaRPr lang="en-US" b="1"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F3C-485A-94C0-3F6A6F4CF1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Sheet4!$A$2:$A$6</c:f>
              <c:strCache>
                <c:ptCount val="4"/>
                <c:pt idx="0">
                  <c:v>email marketing</c:v>
                </c:pt>
                <c:pt idx="1">
                  <c:v>paid advertising</c:v>
                </c:pt>
                <c:pt idx="2">
                  <c:v>referral</c:v>
                </c:pt>
                <c:pt idx="3">
                  <c:v>social media</c:v>
                </c:pt>
              </c:strCache>
            </c:strRef>
          </c:cat>
          <c:val>
            <c:numRef>
              <c:f>Sheet4!$B$2:$B$6</c:f>
              <c:numCache>
                <c:formatCode>General</c:formatCode>
                <c:ptCount val="4"/>
                <c:pt idx="0">
                  <c:v>604706</c:v>
                </c:pt>
                <c:pt idx="1">
                  <c:v>548396</c:v>
                </c:pt>
                <c:pt idx="2">
                  <c:v>569552</c:v>
                </c:pt>
                <c:pt idx="3">
                  <c:v>492667</c:v>
                </c:pt>
              </c:numCache>
            </c:numRef>
          </c:val>
          <c:extLst>
            <c:ext xmlns:c16="http://schemas.microsoft.com/office/drawing/2014/chart" uri="{C3380CC4-5D6E-409C-BE32-E72D297353CC}">
              <c16:uniqueId val="{00000000-FF3C-485A-94C0-3F6A6F4CF12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Sheet3!$A$2:$A$6</c:f>
              <c:strCache>
                <c:ptCount val="4"/>
                <c:pt idx="0">
                  <c:v>email marketing</c:v>
                </c:pt>
                <c:pt idx="1">
                  <c:v>paid advertising</c:v>
                </c:pt>
                <c:pt idx="2">
                  <c:v>referral</c:v>
                </c:pt>
                <c:pt idx="3">
                  <c:v>social media</c:v>
                </c:pt>
              </c:strCache>
            </c:strRef>
          </c:cat>
          <c:val>
            <c:numRef>
              <c:f>Sheet3!$B$2:$B$6</c:f>
              <c:numCache>
                <c:formatCode>General</c:formatCode>
                <c:ptCount val="4"/>
                <c:pt idx="0">
                  <c:v>4.3822228594937986E-2</c:v>
                </c:pt>
                <c:pt idx="1">
                  <c:v>1.6341491568876845E-2</c:v>
                </c:pt>
                <c:pt idx="2">
                  <c:v>0.12314497871663033</c:v>
                </c:pt>
                <c:pt idx="3">
                  <c:v>0.16759224735591949</c:v>
                </c:pt>
              </c:numCache>
            </c:numRef>
          </c:val>
          <c:extLst>
            <c:ext xmlns:c16="http://schemas.microsoft.com/office/drawing/2014/chart" uri="{C3380CC4-5D6E-409C-BE32-E72D297353CC}">
              <c16:uniqueId val="{00000002-38C5-44D6-B363-8267B82FE8DA}"/>
            </c:ext>
          </c:extLst>
        </c:ser>
        <c:dLbls>
          <c:showLegendKey val="0"/>
          <c:showVal val="0"/>
          <c:showCatName val="0"/>
          <c:showSerName val="0"/>
          <c:showPercent val="0"/>
          <c:showBubbleSize val="0"/>
        </c:dLbls>
        <c:gapWidth val="219"/>
        <c:overlap val="-27"/>
        <c:axId val="619573456"/>
        <c:axId val="619559536"/>
      </c:barChart>
      <c:catAx>
        <c:axId val="61957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59536"/>
        <c:crosses val="autoZero"/>
        <c:auto val="1"/>
        <c:lblAlgn val="ctr"/>
        <c:lblOffset val="100"/>
        <c:noMultiLvlLbl val="0"/>
      </c:catAx>
      <c:valAx>
        <c:axId val="61955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7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Acquisition Cost per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Sheet1!$A$4:$A$8</c:f>
              <c:strCache>
                <c:ptCount val="4"/>
                <c:pt idx="0">
                  <c:v>email marketing</c:v>
                </c:pt>
                <c:pt idx="1">
                  <c:v>paid advertising</c:v>
                </c:pt>
                <c:pt idx="2">
                  <c:v>referral</c:v>
                </c:pt>
                <c:pt idx="3">
                  <c:v>social media</c:v>
                </c:pt>
              </c:strCache>
            </c:strRef>
          </c:cat>
          <c:val>
            <c:numRef>
              <c:f>Sheet1!$B$4:$B$8</c:f>
              <c:numCache>
                <c:formatCode>General</c:formatCode>
                <c:ptCount val="4"/>
                <c:pt idx="0">
                  <c:v>5.2462632712450947</c:v>
                </c:pt>
                <c:pt idx="1">
                  <c:v>30.450327213520112</c:v>
                </c:pt>
                <c:pt idx="2">
                  <c:v>8.3203267321702512</c:v>
                </c:pt>
                <c:pt idx="3">
                  <c:v>9.5463256676529831</c:v>
                </c:pt>
              </c:numCache>
            </c:numRef>
          </c:val>
          <c:extLst>
            <c:ext xmlns:c16="http://schemas.microsoft.com/office/drawing/2014/chart" uri="{C3380CC4-5D6E-409C-BE32-E72D297353CC}">
              <c16:uniqueId val="{00000000-942C-4764-A9F2-A657050D6C99}"/>
            </c:ext>
          </c:extLst>
        </c:ser>
        <c:dLbls>
          <c:dLblPos val="outEnd"/>
          <c:showLegendKey val="0"/>
          <c:showVal val="1"/>
          <c:showCatName val="0"/>
          <c:showSerName val="0"/>
          <c:showPercent val="0"/>
          <c:showBubbleSize val="0"/>
        </c:dLbls>
        <c:gapWidth val="100"/>
        <c:overlap val="-24"/>
        <c:axId val="390944688"/>
        <c:axId val="390945168"/>
      </c:barChart>
      <c:catAx>
        <c:axId val="390944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Different Channels</a:t>
                </a:r>
              </a:p>
            </c:rich>
          </c:tx>
          <c:layout>
            <c:manualLayout>
              <c:xMode val="edge"/>
              <c:yMode val="edge"/>
              <c:x val="0.37068449777111195"/>
              <c:y val="0.855615604867573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945168"/>
        <c:crosses val="autoZero"/>
        <c:auto val="1"/>
        <c:lblAlgn val="ctr"/>
        <c:lblOffset val="100"/>
        <c:noMultiLvlLbl val="0"/>
      </c:catAx>
      <c:valAx>
        <c:axId val="390945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Average acquistion cost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9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1).xlsx]Sheet3!PivotTable2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conversion rate per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Sheet3!$A$2:$A$6</c:f>
              <c:strCache>
                <c:ptCount val="4"/>
                <c:pt idx="0">
                  <c:v>email marketing</c:v>
                </c:pt>
                <c:pt idx="1">
                  <c:v>paid advertising</c:v>
                </c:pt>
                <c:pt idx="2">
                  <c:v>referral</c:v>
                </c:pt>
                <c:pt idx="3">
                  <c:v>social media</c:v>
                </c:pt>
              </c:strCache>
            </c:strRef>
          </c:cat>
          <c:val>
            <c:numRef>
              <c:f>Sheet3!$B$2:$B$6</c:f>
              <c:numCache>
                <c:formatCode>General</c:formatCode>
                <c:ptCount val="4"/>
                <c:pt idx="0">
                  <c:v>4.3822228594937986E-2</c:v>
                </c:pt>
                <c:pt idx="1">
                  <c:v>1.6341491568876845E-2</c:v>
                </c:pt>
                <c:pt idx="2">
                  <c:v>0.12314497871663033</c:v>
                </c:pt>
                <c:pt idx="3">
                  <c:v>0.16759224735591949</c:v>
                </c:pt>
              </c:numCache>
            </c:numRef>
          </c:val>
          <c:extLst>
            <c:ext xmlns:c16="http://schemas.microsoft.com/office/drawing/2014/chart" uri="{C3380CC4-5D6E-409C-BE32-E72D297353CC}">
              <c16:uniqueId val="{00000000-44E6-4168-ACE3-6D6EB83D1881}"/>
            </c:ext>
          </c:extLst>
        </c:ser>
        <c:dLbls>
          <c:showLegendKey val="0"/>
          <c:showVal val="0"/>
          <c:showCatName val="0"/>
          <c:showSerName val="0"/>
          <c:showPercent val="0"/>
          <c:showBubbleSize val="0"/>
        </c:dLbls>
        <c:gapWidth val="100"/>
        <c:overlap val="-24"/>
        <c:axId val="619573456"/>
        <c:axId val="619559536"/>
      </c:barChart>
      <c:catAx>
        <c:axId val="619573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DIFFERENT CHANNELS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559536"/>
        <c:crosses val="autoZero"/>
        <c:auto val="1"/>
        <c:lblAlgn val="ctr"/>
        <c:lblOffset val="100"/>
        <c:noMultiLvlLbl val="0"/>
      </c:catAx>
      <c:valAx>
        <c:axId val="619559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ACQUISITION COST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57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1).xlsx]Sheet4!PivotTable3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8.8888888888888892E-2"/>
              <c:y val="-2.314814814814814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2FB973-81F8-4E7F-B815-5C9A42CCD36C}" type="VALUE">
                  <a:rPr lang="en-US" b="1"/>
                  <a:pPr>
                    <a:defRPr sz="900" b="0" i="0" u="none" strike="noStrike" kern="1200" baseline="0">
                      <a:solidFill>
                        <a:schemeClr val="lt1">
                          <a:lumMod val="85000"/>
                        </a:schemeClr>
                      </a:solidFill>
                      <a:latin typeface="+mn-lt"/>
                      <a:ea typeface="+mn-ea"/>
                      <a:cs typeface="+mn-cs"/>
                    </a:defRPr>
                  </a:pPr>
                  <a:t>[VALUE]</a:t>
                </a:fld>
                <a:r>
                  <a:rPr lang="en-US" b="1" baseline="0"/>
                  <a:t>, </a:t>
                </a:r>
                <a:fld id="{9480536D-5964-4CA5-A5B2-49FD9DFC9FF7}"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7.4999999999999997E-2"/>
              <c:y val="-9.259259259259343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4C6F8C0-214D-42A0-85DF-827694D28590}" type="VALUE">
                  <a:rPr lang="en-US" b="1"/>
                  <a:pPr>
                    <a:defRPr sz="900" b="0" i="0" u="none" strike="noStrike" kern="1200" baseline="0">
                      <a:solidFill>
                        <a:schemeClr val="lt1">
                          <a:lumMod val="85000"/>
                        </a:schemeClr>
                      </a:solidFill>
                      <a:latin typeface="+mn-lt"/>
                      <a:ea typeface="+mn-ea"/>
                      <a:cs typeface="+mn-cs"/>
                    </a:defRPr>
                  </a:pPr>
                  <a:t>[VALUE]</a:t>
                </a:fld>
                <a:r>
                  <a:rPr lang="en-US" b="1" baseline="0"/>
                  <a:t>, </a:t>
                </a:r>
                <a:fld id="{5D9812A2-BEEA-418C-B4EA-2790F27AC848}"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9.9999999999999895E-2"/>
              <c:y val="1.38888888888888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81DA1DD-676B-44A2-BE3C-A218543C0D47}" type="VALUE">
                  <a:rPr lang="en-US" b="1"/>
                  <a:pPr>
                    <a:defRPr sz="900" b="0" i="0" u="none" strike="noStrike" kern="1200" baseline="0">
                      <a:solidFill>
                        <a:schemeClr val="lt1">
                          <a:lumMod val="85000"/>
                        </a:schemeClr>
                      </a:solidFill>
                      <a:latin typeface="+mn-lt"/>
                      <a:ea typeface="+mn-ea"/>
                      <a:cs typeface="+mn-cs"/>
                    </a:defRPr>
                  </a:pPr>
                  <a:t>[VALUE]</a:t>
                </a:fld>
                <a:r>
                  <a:rPr lang="en-US" b="1" baseline="0"/>
                  <a:t>, </a:t>
                </a:r>
                <a:fld id="{79804EF3-D024-4A7A-8A4B-3DF835A25559}"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7.4999999999999997E-2"/>
              <c:y val="-9.259259259259343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4C6F8C0-214D-42A0-85DF-827694D28590}" type="VALUE">
                  <a:rPr lang="en-US" b="1"/>
                  <a:pPr>
                    <a:defRPr sz="900" b="0" i="0" u="none" strike="noStrike" kern="1200" baseline="0">
                      <a:solidFill>
                        <a:schemeClr val="lt1">
                          <a:lumMod val="85000"/>
                        </a:schemeClr>
                      </a:solidFill>
                      <a:latin typeface="+mn-lt"/>
                      <a:ea typeface="+mn-ea"/>
                      <a:cs typeface="+mn-cs"/>
                    </a:defRPr>
                  </a:pPr>
                  <a:t>[VALUE]</a:t>
                </a:fld>
                <a:r>
                  <a:rPr lang="en-US" b="1" baseline="0"/>
                  <a:t>, </a:t>
                </a:r>
                <a:fld id="{5D9812A2-BEEA-418C-B4EA-2790F27AC848}"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9.9999999999999895E-2"/>
              <c:y val="1.38888888888888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81DA1DD-676B-44A2-BE3C-A218543C0D47}" type="VALUE">
                  <a:rPr lang="en-US" b="1"/>
                  <a:pPr>
                    <a:defRPr sz="900" b="0" i="0" u="none" strike="noStrike" kern="1200" baseline="0">
                      <a:solidFill>
                        <a:schemeClr val="lt1">
                          <a:lumMod val="85000"/>
                        </a:schemeClr>
                      </a:solidFill>
                      <a:latin typeface="+mn-lt"/>
                      <a:ea typeface="+mn-ea"/>
                      <a:cs typeface="+mn-cs"/>
                    </a:defRPr>
                  </a:pPr>
                  <a:t>[VALUE]</a:t>
                </a:fld>
                <a:r>
                  <a:rPr lang="en-US" b="1" baseline="0"/>
                  <a:t>, </a:t>
                </a:r>
                <a:fld id="{79804EF3-D024-4A7A-8A4B-3DF835A25559}"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8.8888888888888892E-2"/>
              <c:y val="-2.314814814814814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2FB973-81F8-4E7F-B815-5C9A42CCD36C}" type="VALUE">
                  <a:rPr lang="en-US" b="1"/>
                  <a:pPr>
                    <a:defRPr sz="900" b="0" i="0" u="none" strike="noStrike" kern="1200" baseline="0">
                      <a:solidFill>
                        <a:schemeClr val="lt1">
                          <a:lumMod val="85000"/>
                        </a:schemeClr>
                      </a:solidFill>
                      <a:latin typeface="+mn-lt"/>
                      <a:ea typeface="+mn-ea"/>
                      <a:cs typeface="+mn-cs"/>
                    </a:defRPr>
                  </a:pPr>
                  <a:t>[VALUE]</a:t>
                </a:fld>
                <a:r>
                  <a:rPr lang="en-US" b="1" baseline="0"/>
                  <a:t>, </a:t>
                </a:r>
                <a:fld id="{9480536D-5964-4CA5-A5B2-49FD9DFC9FF7}" type="PERCENTAGE">
                  <a:rPr lang="en-US" b="1" baseline="0"/>
                  <a:pPr>
                    <a:defRPr sz="900" b="0" i="0" u="none" strike="noStrike" kern="1200" baseline="0">
                      <a:solidFill>
                        <a:schemeClr val="lt1">
                          <a:lumMod val="8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9.259259259259343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4C6F8C0-214D-42A0-85DF-827694D28590}" type="VALUE">
                  <a:rPr lang="en-US" b="1"/>
                  <a:pPr>
                    <a:defRPr/>
                  </a:pPr>
                  <a:t>[VALUE]</a:t>
                </a:fld>
                <a:r>
                  <a:rPr lang="en-US" b="1" baseline="0"/>
                  <a:t>, </a:t>
                </a:r>
                <a:fld id="{5D9812A2-BEEA-418C-B4EA-2790F27AC848}"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999999999999895E-2"/>
              <c:y val="1.38888888888888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81DA1DD-676B-44A2-BE3C-A218543C0D47}" type="VALUE">
                  <a:rPr lang="en-US" b="1"/>
                  <a:pPr>
                    <a:defRPr/>
                  </a:pPr>
                  <a:t>[VALUE]</a:t>
                </a:fld>
                <a:r>
                  <a:rPr lang="en-US" b="1" baseline="0"/>
                  <a:t>, </a:t>
                </a:r>
                <a:fld id="{79804EF3-D024-4A7A-8A4B-3DF835A25559}"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888888888888892E-2"/>
              <c:y val="-2.314814814814814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92FB973-81F8-4E7F-B815-5C9A42CCD36C}" type="VALUE">
                  <a:rPr lang="en-US" b="1"/>
                  <a:pPr>
                    <a:defRPr/>
                  </a:pPr>
                  <a:t>[VALUE]</a:t>
                </a:fld>
                <a:r>
                  <a:rPr lang="en-US" b="1" baseline="0"/>
                  <a:t>, </a:t>
                </a:r>
                <a:fld id="{9480536D-5964-4CA5-A5B2-49FD9DFC9FF7}"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89-4261-9AC3-3C22FFBD838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89-4261-9AC3-3C22FFBD838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A89-4261-9AC3-3C22FFBD838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A89-4261-9AC3-3C22FFBD8381}"/>
              </c:ext>
            </c:extLst>
          </c:dPt>
          <c:dLbls>
            <c:dLbl>
              <c:idx val="0"/>
              <c:layout>
                <c:manualLayout>
                  <c:x val="7.4999999999999997E-2"/>
                  <c:y val="-9.2592592592593437E-3"/>
                </c:manualLayout>
              </c:layout>
              <c:tx>
                <c:rich>
                  <a:bodyPr/>
                  <a:lstStyle/>
                  <a:p>
                    <a:fld id="{F4C6F8C0-214D-42A0-85DF-827694D28590}" type="VALUE">
                      <a:rPr lang="en-US" b="1"/>
                      <a:pPr/>
                      <a:t>[VALUE]</a:t>
                    </a:fld>
                    <a:r>
                      <a:rPr lang="en-US" b="1" baseline="0"/>
                      <a:t>, </a:t>
                    </a:r>
                    <a:fld id="{5D9812A2-BEEA-418C-B4EA-2790F27AC848}" type="PERCENTAGE">
                      <a:rPr lang="en-US" b="1" baseline="0"/>
                      <a:pPr/>
                      <a:t>[PERCENTAGE]</a:t>
                    </a:fld>
                    <a:endParaRPr lang="en-US" b="1"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A89-4261-9AC3-3C22FFBD8381}"/>
                </c:ext>
              </c:extLst>
            </c:dLbl>
            <c:dLbl>
              <c:idx val="1"/>
              <c:layout>
                <c:manualLayout>
                  <c:x val="9.9999999999999895E-2"/>
                  <c:y val="1.3888888888888888E-2"/>
                </c:manualLayout>
              </c:layout>
              <c:tx>
                <c:rich>
                  <a:bodyPr/>
                  <a:lstStyle/>
                  <a:p>
                    <a:fld id="{181DA1DD-676B-44A2-BE3C-A218543C0D47}" type="VALUE">
                      <a:rPr lang="en-US" b="1"/>
                      <a:pPr/>
                      <a:t>[VALUE]</a:t>
                    </a:fld>
                    <a:r>
                      <a:rPr lang="en-US" b="1" baseline="0"/>
                      <a:t>, </a:t>
                    </a:r>
                    <a:fld id="{79804EF3-D024-4A7A-8A4B-3DF835A25559}" type="PERCENTAGE">
                      <a:rPr lang="en-US" b="1" baseline="0"/>
                      <a:pPr/>
                      <a:t>[PERCENTAGE]</a:t>
                    </a:fld>
                    <a:endParaRPr lang="en-US" b="1"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A89-4261-9AC3-3C22FFBD8381}"/>
                </c:ext>
              </c:extLst>
            </c:dLbl>
            <c:dLbl>
              <c:idx val="2"/>
              <c:layout>
                <c:manualLayout>
                  <c:x val="-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89-4261-9AC3-3C22FFBD8381}"/>
                </c:ext>
              </c:extLst>
            </c:dLbl>
            <c:dLbl>
              <c:idx val="3"/>
              <c:layout>
                <c:manualLayout>
                  <c:x val="-8.8888888888888892E-2"/>
                  <c:y val="-2.3148148148148147E-2"/>
                </c:manualLayout>
              </c:layout>
              <c:tx>
                <c:rich>
                  <a:bodyPr/>
                  <a:lstStyle/>
                  <a:p>
                    <a:fld id="{592FB973-81F8-4E7F-B815-5C9A42CCD36C}" type="VALUE">
                      <a:rPr lang="en-US" b="1"/>
                      <a:pPr/>
                      <a:t>[VALUE]</a:t>
                    </a:fld>
                    <a:r>
                      <a:rPr lang="en-US" b="1" baseline="0"/>
                      <a:t>, </a:t>
                    </a:r>
                    <a:fld id="{9480536D-5964-4CA5-A5B2-49FD9DFC9FF7}" type="PERCENTAGE">
                      <a:rPr lang="en-US" b="1" baseline="0"/>
                      <a:pPr/>
                      <a:t>[PERCENTAGE]</a:t>
                    </a:fld>
                    <a:endParaRPr lang="en-US" b="1"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A89-4261-9AC3-3C22FFBD83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Sheet4!$A$2:$A$6</c:f>
              <c:strCache>
                <c:ptCount val="4"/>
                <c:pt idx="0">
                  <c:v>email marketing</c:v>
                </c:pt>
                <c:pt idx="1">
                  <c:v>paid advertising</c:v>
                </c:pt>
                <c:pt idx="2">
                  <c:v>referral</c:v>
                </c:pt>
                <c:pt idx="3">
                  <c:v>social media</c:v>
                </c:pt>
              </c:strCache>
            </c:strRef>
          </c:cat>
          <c:val>
            <c:numRef>
              <c:f>Sheet4!$B$2:$B$6</c:f>
              <c:numCache>
                <c:formatCode>General</c:formatCode>
                <c:ptCount val="4"/>
                <c:pt idx="0">
                  <c:v>604706</c:v>
                </c:pt>
                <c:pt idx="1">
                  <c:v>548396</c:v>
                </c:pt>
                <c:pt idx="2">
                  <c:v>569552</c:v>
                </c:pt>
                <c:pt idx="3">
                  <c:v>492667</c:v>
                </c:pt>
              </c:numCache>
            </c:numRef>
          </c:val>
          <c:extLst>
            <c:ext xmlns:c16="http://schemas.microsoft.com/office/drawing/2014/chart" uri="{C3380CC4-5D6E-409C-BE32-E72D297353CC}">
              <c16:uniqueId val="{00000008-6A89-4261-9AC3-3C22FFBD838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1).xlsx]Sheet6!PivotTable2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ROI per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Sheet6!$A$4:$A$8</c:f>
              <c:strCache>
                <c:ptCount val="4"/>
                <c:pt idx="0">
                  <c:v>email marketing</c:v>
                </c:pt>
                <c:pt idx="1">
                  <c:v>paid advertising</c:v>
                </c:pt>
                <c:pt idx="2">
                  <c:v>referral</c:v>
                </c:pt>
                <c:pt idx="3">
                  <c:v>social media</c:v>
                </c:pt>
              </c:strCache>
            </c:strRef>
          </c:cat>
          <c:val>
            <c:numRef>
              <c:f>Sheet6!$B$4:$B$8</c:f>
              <c:numCache>
                <c:formatCode>General</c:formatCode>
                <c:ptCount val="4"/>
                <c:pt idx="0">
                  <c:v>538.1121495327103</c:v>
                </c:pt>
                <c:pt idx="1">
                  <c:v>92.319587628865975</c:v>
                </c:pt>
                <c:pt idx="2">
                  <c:v>330.16425120772948</c:v>
                </c:pt>
                <c:pt idx="3">
                  <c:v>278.45945945945948</c:v>
                </c:pt>
              </c:numCache>
            </c:numRef>
          </c:val>
          <c:extLst>
            <c:ext xmlns:c16="http://schemas.microsoft.com/office/drawing/2014/chart" uri="{C3380CC4-5D6E-409C-BE32-E72D297353CC}">
              <c16:uniqueId val="{00000000-A5C9-4186-82C4-A3507629E0A8}"/>
            </c:ext>
          </c:extLst>
        </c:ser>
        <c:dLbls>
          <c:showLegendKey val="0"/>
          <c:showVal val="0"/>
          <c:showCatName val="0"/>
          <c:showSerName val="0"/>
          <c:showPercent val="0"/>
          <c:showBubbleSize val="0"/>
        </c:dLbls>
        <c:gapWidth val="100"/>
        <c:overlap val="-24"/>
        <c:axId val="1182533232"/>
        <c:axId val="1182531792"/>
      </c:barChart>
      <c:catAx>
        <c:axId val="11825332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Channel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531792"/>
        <c:crosses val="autoZero"/>
        <c:auto val="1"/>
        <c:lblAlgn val="ctr"/>
        <c:lblOffset val="100"/>
        <c:noMultiLvlLbl val="0"/>
      </c:catAx>
      <c:valAx>
        <c:axId val="1182531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Return of Investment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53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1).xlsx]Sheet8!PivotTable5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CLTV per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Sheet8!$A$4:$A$8</c:f>
              <c:strCache>
                <c:ptCount val="4"/>
                <c:pt idx="0">
                  <c:v>email marketing</c:v>
                </c:pt>
                <c:pt idx="1">
                  <c:v>paid advertising</c:v>
                </c:pt>
                <c:pt idx="2">
                  <c:v>referral</c:v>
                </c:pt>
                <c:pt idx="3">
                  <c:v>social media</c:v>
                </c:pt>
              </c:strCache>
            </c:strRef>
          </c:cat>
          <c:val>
            <c:numRef>
              <c:f>Sheet8!$B$4:$B$8</c:f>
              <c:numCache>
                <c:formatCode>General</c:formatCode>
                <c:ptCount val="4"/>
                <c:pt idx="0">
                  <c:v>23.559595014188016</c:v>
                </c:pt>
                <c:pt idx="1">
                  <c:v>1.5006819050143325</c:v>
                </c:pt>
                <c:pt idx="2">
                  <c:v>40.599817372133231</c:v>
                </c:pt>
                <c:pt idx="3">
                  <c:v>46.584324782834628</c:v>
                </c:pt>
              </c:numCache>
            </c:numRef>
          </c:val>
          <c:extLst>
            <c:ext xmlns:c16="http://schemas.microsoft.com/office/drawing/2014/chart" uri="{C3380CC4-5D6E-409C-BE32-E72D297353CC}">
              <c16:uniqueId val="{00000000-9902-4DC7-92B8-1E1AFA984D6B}"/>
            </c:ext>
          </c:extLst>
        </c:ser>
        <c:dLbls>
          <c:showLegendKey val="0"/>
          <c:showVal val="0"/>
          <c:showCatName val="0"/>
          <c:showSerName val="0"/>
          <c:showPercent val="0"/>
          <c:showBubbleSize val="0"/>
        </c:dLbls>
        <c:gapWidth val="100"/>
        <c:overlap val="-24"/>
        <c:axId val="1290654240"/>
        <c:axId val="1290635520"/>
      </c:barChart>
      <c:catAx>
        <c:axId val="1290654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35520"/>
        <c:crosses val="autoZero"/>
        <c:auto val="1"/>
        <c:lblAlgn val="ctr"/>
        <c:lblOffset val="100"/>
        <c:noMultiLvlLbl val="0"/>
      </c:catAx>
      <c:valAx>
        <c:axId val="1290635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Avergae CLTV</a:t>
                </a:r>
              </a:p>
            </c:rich>
          </c:tx>
          <c:layout>
            <c:manualLayout>
              <c:xMode val="edge"/>
              <c:yMode val="edge"/>
              <c:x val="1.1302066836433176E-2"/>
              <c:y val="0.3640332979451272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065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[customer_acquisition_data (version 1).xlsx]Sheet6!PivotTable2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ROI per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Sheet6!$A$4:$A$8</c:f>
              <c:strCache>
                <c:ptCount val="4"/>
                <c:pt idx="0">
                  <c:v>email marketing</c:v>
                </c:pt>
                <c:pt idx="1">
                  <c:v>paid advertising</c:v>
                </c:pt>
                <c:pt idx="2">
                  <c:v>referral</c:v>
                </c:pt>
                <c:pt idx="3">
                  <c:v>social media</c:v>
                </c:pt>
              </c:strCache>
            </c:strRef>
          </c:cat>
          <c:val>
            <c:numRef>
              <c:f>Sheet6!$B$4:$B$8</c:f>
              <c:numCache>
                <c:formatCode>General</c:formatCode>
                <c:ptCount val="4"/>
                <c:pt idx="0">
                  <c:v>538.1121495327103</c:v>
                </c:pt>
                <c:pt idx="1">
                  <c:v>92.319587628865975</c:v>
                </c:pt>
                <c:pt idx="2">
                  <c:v>330.16425120772948</c:v>
                </c:pt>
                <c:pt idx="3">
                  <c:v>278.45945945945948</c:v>
                </c:pt>
              </c:numCache>
            </c:numRef>
          </c:val>
          <c:extLst>
            <c:ext xmlns:c16="http://schemas.microsoft.com/office/drawing/2014/chart" uri="{C3380CC4-5D6E-409C-BE32-E72D297353CC}">
              <c16:uniqueId val="{00000000-FE20-4EB5-B0C5-778FCC04C141}"/>
            </c:ext>
          </c:extLst>
        </c:ser>
        <c:dLbls>
          <c:showLegendKey val="0"/>
          <c:showVal val="0"/>
          <c:showCatName val="0"/>
          <c:showSerName val="0"/>
          <c:showPercent val="0"/>
          <c:showBubbleSize val="0"/>
        </c:dLbls>
        <c:gapWidth val="100"/>
        <c:overlap val="-24"/>
        <c:axId val="1182533232"/>
        <c:axId val="1182531792"/>
      </c:barChart>
      <c:catAx>
        <c:axId val="11825332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Channel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531792"/>
        <c:crosses val="autoZero"/>
        <c:auto val="1"/>
        <c:lblAlgn val="ctr"/>
        <c:lblOffset val="100"/>
        <c:noMultiLvlLbl val="0"/>
      </c:catAx>
      <c:valAx>
        <c:axId val="1182531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Return of Investment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53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2.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152400</xdr:colOff>
      <xdr:row>0</xdr:row>
      <xdr:rowOff>127000</xdr:rowOff>
    </xdr:from>
    <xdr:to>
      <xdr:col>9</xdr:col>
      <xdr:colOff>457200</xdr:colOff>
      <xdr:row>15</xdr:row>
      <xdr:rowOff>107950</xdr:rowOff>
    </xdr:to>
    <xdr:graphicFrame macro="">
      <xdr:nvGraphicFramePr>
        <xdr:cNvPr id="2" name="Chart 1">
          <a:extLst>
            <a:ext uri="{FF2B5EF4-FFF2-40B4-BE49-F238E27FC236}">
              <a16:creationId xmlns:a16="http://schemas.microsoft.com/office/drawing/2014/main" id="{55D45C72-95C9-9F79-A942-36330C930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920750</xdr:colOff>
      <xdr:row>4</xdr:row>
      <xdr:rowOff>98425</xdr:rowOff>
    </xdr:from>
    <xdr:to>
      <xdr:col>9</xdr:col>
      <xdr:colOff>247650</xdr:colOff>
      <xdr:row>19</xdr:row>
      <xdr:rowOff>79375</xdr:rowOff>
    </xdr:to>
    <xdr:graphicFrame macro="">
      <xdr:nvGraphicFramePr>
        <xdr:cNvPr id="2" name="Chart 1">
          <a:extLst>
            <a:ext uri="{FF2B5EF4-FFF2-40B4-BE49-F238E27FC236}">
              <a16:creationId xmlns:a16="http://schemas.microsoft.com/office/drawing/2014/main" id="{4A433B32-33F0-2D1F-D516-575A06A65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215900</xdr:colOff>
      <xdr:row>0</xdr:row>
      <xdr:rowOff>79375</xdr:rowOff>
    </xdr:from>
    <xdr:to>
      <xdr:col>9</xdr:col>
      <xdr:colOff>520700</xdr:colOff>
      <xdr:row>15</xdr:row>
      <xdr:rowOff>60325</xdr:rowOff>
    </xdr:to>
    <xdr:graphicFrame macro="">
      <xdr:nvGraphicFramePr>
        <xdr:cNvPr id="2" name="Chart 1">
          <a:extLst>
            <a:ext uri="{FF2B5EF4-FFF2-40B4-BE49-F238E27FC236}">
              <a16:creationId xmlns:a16="http://schemas.microsoft.com/office/drawing/2014/main" id="{DD20B923-C041-1BEE-1252-C5A7A29E3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75504</xdr:colOff>
      <xdr:row>6</xdr:row>
      <xdr:rowOff>369</xdr:rowOff>
    </xdr:from>
    <xdr:to>
      <xdr:col>14</xdr:col>
      <xdr:colOff>0</xdr:colOff>
      <xdr:row>21</xdr:row>
      <xdr:rowOff>0</xdr:rowOff>
    </xdr:to>
    <xdr:graphicFrame macro="">
      <xdr:nvGraphicFramePr>
        <xdr:cNvPr id="2" name="Chart 1">
          <a:extLst>
            <a:ext uri="{FF2B5EF4-FFF2-40B4-BE49-F238E27FC236}">
              <a16:creationId xmlns:a16="http://schemas.microsoft.com/office/drawing/2014/main" id="{5C3174BE-2B56-49BB-94AA-6ECB4E72F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75504</xdr:colOff>
      <xdr:row>21</xdr:row>
      <xdr:rowOff>136415</xdr:rowOff>
    </xdr:from>
    <xdr:to>
      <xdr:col>14</xdr:col>
      <xdr:colOff>4871</xdr:colOff>
      <xdr:row>36</xdr:row>
      <xdr:rowOff>139547</xdr:rowOff>
    </xdr:to>
    <xdr:graphicFrame macro="">
      <xdr:nvGraphicFramePr>
        <xdr:cNvPr id="3" name="Chart 2">
          <a:extLst>
            <a:ext uri="{FF2B5EF4-FFF2-40B4-BE49-F238E27FC236}">
              <a16:creationId xmlns:a16="http://schemas.microsoft.com/office/drawing/2014/main" id="{2166E6FD-CC94-44DD-97AB-244D8F9D2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330198</xdr:colOff>
      <xdr:row>6</xdr:row>
      <xdr:rowOff>19049</xdr:rowOff>
    </xdr:from>
    <xdr:to>
      <xdr:col>22</xdr:col>
      <xdr:colOff>259566</xdr:colOff>
      <xdr:row>21</xdr:row>
      <xdr:rowOff>22180</xdr:rowOff>
    </xdr:to>
    <xdr:graphicFrame macro="">
      <xdr:nvGraphicFramePr>
        <xdr:cNvPr id="4" name="Chart 3">
          <a:extLst>
            <a:ext uri="{FF2B5EF4-FFF2-40B4-BE49-F238E27FC236}">
              <a16:creationId xmlns:a16="http://schemas.microsoft.com/office/drawing/2014/main" id="{0312D52F-0332-4A6B-9166-A898625CB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606817</xdr:colOff>
      <xdr:row>5</xdr:row>
      <xdr:rowOff>128957</xdr:rowOff>
    </xdr:from>
    <xdr:to>
      <xdr:col>5</xdr:col>
      <xdr:colOff>0</xdr:colOff>
      <xdr:row>19</xdr:row>
      <xdr:rowOff>95685</xdr:rowOff>
    </xdr:to>
    <mc:AlternateContent xmlns:mc="http://schemas.openxmlformats.org/markup-compatibility/2006" xmlns:a14="http://schemas.microsoft.com/office/drawing/2010/main">
      <mc:Choice Requires="a14">
        <xdr:graphicFrame macro="">
          <xdr:nvGraphicFramePr>
            <xdr:cNvPr id="5" name="channel">
              <a:extLst>
                <a:ext uri="{FF2B5EF4-FFF2-40B4-BE49-F238E27FC236}">
                  <a16:creationId xmlns:a16="http://schemas.microsoft.com/office/drawing/2014/main" id="{B6D90C8A-AEBB-FDED-6436-19FC967B5C84}"/>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215721" y="104231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0</xdr:colOff>
      <xdr:row>0</xdr:row>
      <xdr:rowOff>0</xdr:rowOff>
    </xdr:from>
    <xdr:ext cx="12786987" cy="937629"/>
    <xdr:sp macro="" textlink="">
      <xdr:nvSpPr>
        <xdr:cNvPr id="6" name="Rectangle 5">
          <a:extLst>
            <a:ext uri="{FF2B5EF4-FFF2-40B4-BE49-F238E27FC236}">
              <a16:creationId xmlns:a16="http://schemas.microsoft.com/office/drawing/2014/main" id="{271D5A87-3E3D-CD02-FF97-8C05A81B5B53}"/>
            </a:ext>
          </a:extLst>
        </xdr:cNvPr>
        <xdr:cNvSpPr/>
      </xdr:nvSpPr>
      <xdr:spPr>
        <a:xfrm>
          <a:off x="1217808" y="0"/>
          <a:ext cx="12786987" cy="937629"/>
        </a:xfrm>
        <a:prstGeom prst="rect">
          <a:avLst/>
        </a:prstGeom>
        <a:solidFill>
          <a:schemeClr val="tx1">
            <a:lumMod val="65000"/>
            <a:lumOff val="35000"/>
          </a:schemeClr>
        </a:solid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5400" b="1" cap="none" spc="0">
              <a:ln/>
              <a:solidFill>
                <a:schemeClr val="accent4"/>
              </a:solidFill>
              <a:effectLst/>
            </a:rPr>
            <a:t>Customer</a:t>
          </a:r>
          <a:r>
            <a:rPr lang="en-US" sz="5400" b="1" cap="none" spc="0" baseline="0">
              <a:ln/>
              <a:solidFill>
                <a:schemeClr val="accent4"/>
              </a:solidFill>
              <a:effectLst/>
            </a:rPr>
            <a:t> Lifetime Value Analysis</a:t>
          </a:r>
          <a:endParaRPr lang="en-US" sz="5400" b="1" cap="none" spc="0">
            <a:ln/>
            <a:solidFill>
              <a:schemeClr val="accent4"/>
            </a:solidFill>
            <a:effectLst/>
          </a:endParaRPr>
        </a:p>
      </xdr:txBody>
    </xdr:sp>
    <xdr:clientData/>
  </xdr:oneCellAnchor>
  <xdr:twoCellAnchor>
    <xdr:from>
      <xdr:col>14</xdr:col>
      <xdr:colOff>339246</xdr:colOff>
      <xdr:row>21</xdr:row>
      <xdr:rowOff>139178</xdr:rowOff>
    </xdr:from>
    <xdr:to>
      <xdr:col>22</xdr:col>
      <xdr:colOff>268614</xdr:colOff>
      <xdr:row>36</xdr:row>
      <xdr:rowOff>142310</xdr:rowOff>
    </xdr:to>
    <xdr:graphicFrame macro="">
      <xdr:nvGraphicFramePr>
        <xdr:cNvPr id="7" name="Chart 6">
          <a:extLst>
            <a:ext uri="{FF2B5EF4-FFF2-40B4-BE49-F238E27FC236}">
              <a16:creationId xmlns:a16="http://schemas.microsoft.com/office/drawing/2014/main" id="{8F8A7566-50A7-4DD3-A394-549058EC9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38</xdr:row>
      <xdr:rowOff>0</xdr:rowOff>
    </xdr:from>
    <xdr:to>
      <xdr:col>22</xdr:col>
      <xdr:colOff>278357</xdr:colOff>
      <xdr:row>57</xdr:row>
      <xdr:rowOff>121781</xdr:rowOff>
    </xdr:to>
    <xdr:graphicFrame macro="">
      <xdr:nvGraphicFramePr>
        <xdr:cNvPr id="8" name="Chart 7">
          <a:extLst>
            <a:ext uri="{FF2B5EF4-FFF2-40B4-BE49-F238E27FC236}">
              <a16:creationId xmlns:a16="http://schemas.microsoft.com/office/drawing/2014/main" id="{E5B8DDD9-E427-447D-BF22-3C2C5E55F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17398</xdr:colOff>
      <xdr:row>0</xdr:row>
      <xdr:rowOff>52191</xdr:rowOff>
    </xdr:from>
    <xdr:to>
      <xdr:col>4</xdr:col>
      <xdr:colOff>322894</xdr:colOff>
      <xdr:row>5</xdr:row>
      <xdr:rowOff>53235</xdr:rowOff>
    </xdr:to>
    <xdr:pic>
      <xdr:nvPicPr>
        <xdr:cNvPr id="10" name="Graphic 9" descr="Customer review outline">
          <a:extLst>
            <a:ext uri="{FF2B5EF4-FFF2-40B4-BE49-F238E27FC236}">
              <a16:creationId xmlns:a16="http://schemas.microsoft.com/office/drawing/2014/main" id="{459FED6D-17D8-BA32-0D15-7A5A4A1F6DA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844110" y="52191"/>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730250</xdr:colOff>
      <xdr:row>4</xdr:row>
      <xdr:rowOff>98425</xdr:rowOff>
    </xdr:from>
    <xdr:to>
      <xdr:col>9</xdr:col>
      <xdr:colOff>107950</xdr:colOff>
      <xdr:row>19</xdr:row>
      <xdr:rowOff>79375</xdr:rowOff>
    </xdr:to>
    <xdr:graphicFrame macro="">
      <xdr:nvGraphicFramePr>
        <xdr:cNvPr id="2" name="Chart 1">
          <a:extLst>
            <a:ext uri="{FF2B5EF4-FFF2-40B4-BE49-F238E27FC236}">
              <a16:creationId xmlns:a16="http://schemas.microsoft.com/office/drawing/2014/main" id="{82BF61F0-8870-24BD-D331-D38E3EE92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730250</xdr:colOff>
      <xdr:row>4</xdr:row>
      <xdr:rowOff>98425</xdr:rowOff>
    </xdr:from>
    <xdr:to>
      <xdr:col>9</xdr:col>
      <xdr:colOff>31750</xdr:colOff>
      <xdr:row>19</xdr:row>
      <xdr:rowOff>79375</xdr:rowOff>
    </xdr:to>
    <xdr:graphicFrame macro="">
      <xdr:nvGraphicFramePr>
        <xdr:cNvPr id="2" name="Chart 1">
          <a:extLst>
            <a:ext uri="{FF2B5EF4-FFF2-40B4-BE49-F238E27FC236}">
              <a16:creationId xmlns:a16="http://schemas.microsoft.com/office/drawing/2014/main" id="{DC57FDA8-9BFF-6238-B4DB-8AF439294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geshri Shrigadiwar" refreshedDate="45065.536081828701" createdVersion="8" refreshedVersion="8" minRefreshableVersion="3" recordCount="800" xr:uid="{00000000-000A-0000-FFFF-FFFF07000000}">
  <cacheSource type="worksheet">
    <worksheetSource name="Table1"/>
  </cacheSource>
  <cacheFields count="5">
    <cacheField name="customer_id" numFmtId="0">
      <sharedItems containsSemiMixedTypes="0" containsString="0" containsNumber="1" containsInteger="1" minValue="1" maxValue="800"/>
    </cacheField>
    <cacheField name="channel" numFmtId="0">
      <sharedItems count="4">
        <s v="referral"/>
        <s v="paid advertising"/>
        <s v="email marketing"/>
        <s v="social media"/>
      </sharedItems>
    </cacheField>
    <cacheField name="cost" numFmtId="0">
      <sharedItems containsSemiMixedTypes="0" containsString="0" containsNumber="1" minValue="5.2462632712450903" maxValue="30.4503272135202" count="4">
        <n v="8.3203267321702192"/>
        <n v="30.4503272135202"/>
        <n v="5.2462632712450903"/>
        <n v="9.54632566765296"/>
      </sharedItems>
    </cacheField>
    <cacheField name="conversion_rate" numFmtId="0">
      <sharedItems containsSemiMixedTypes="0" containsString="0" containsNumber="1" minValue="1.6341491568876799E-2" maxValue="0.16759224735591899"/>
    </cacheField>
    <cacheField name="revenue" numFmtId="0">
      <sharedItems containsSemiMixedTypes="0" containsString="0" containsNumber="1" containsInteger="1" minValue="500" maxValue="4998"/>
    </cacheField>
  </cacheFields>
  <extLst>
    <ext xmlns:x14="http://schemas.microsoft.com/office/spreadsheetml/2009/9/main" uri="{725AE2AE-9491-48be-B2B4-4EB974FC3084}">
      <x14:pivotCacheDefinition pivotCacheId="572298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geshri Shrigadiwar" refreshedDate="45065.618454398151" backgroundQuery="1" createdVersion="8" refreshedVersion="8" minRefreshableVersion="3" recordCount="0" supportSubquery="1" supportAdvancedDrill="1" xr:uid="{B0DEFAEC-B910-41BA-8938-9F3FBEE00532}">
  <cacheSource type="external" connectionId="1"/>
  <cacheFields count="2">
    <cacheField name="[Table1].[channel].[channel]" caption="channel" numFmtId="0" hierarchy="1" level="1">
      <sharedItems count="4">
        <s v="email marketing"/>
        <s v="paid advertising"/>
        <s v="referral"/>
        <s v="social media"/>
      </sharedItems>
    </cacheField>
    <cacheField name="[Measures].[Average of ROI]" caption="Average of ROI" numFmtId="0" hierarchy="10" level="32767"/>
  </cacheFields>
  <cacheHierarchies count="13">
    <cacheHierarchy uniqueName="[Table1].[customer_id]" caption="customer_id" attribute="1" defaultMemberUniqueName="[Table1].[customer_id].[All]" allUniqueName="[Table1].[customer_id].[All]" dimensionUniqueName="[Table1]" displayFolder="" count="0" memberValueDatatype="20" unbalanced="0"/>
    <cacheHierarchy uniqueName="[Table1].[channel]" caption="channel" attribute="1" defaultMemberUniqueName="[Table1].[channel].[All]" allUniqueName="[Table1].[channel].[All]" dimensionUniqueName="[Table1]" displayFolder="" count="2" memberValueDatatype="130" unbalanced="0">
      <fieldsUsage count="2">
        <fieldUsage x="-1"/>
        <fieldUsage x="0"/>
      </fieldsUsage>
    </cacheHierarchy>
    <cacheHierarchy uniqueName="[Table1].[cost]" caption="cost" attribute="1" defaultMemberUniqueName="[Table1].[cost].[All]" allUniqueName="[Table1].[cost].[All]" dimensionUniqueName="[Table1]" displayFolder="" count="0" memberValueDatatype="5" unbalanced="0"/>
    <cacheHierarchy uniqueName="[Table1].[conversion_rate]" caption="conversion_rate" attribute="1" defaultMemberUniqueName="[Table1].[conversion_rate].[All]" allUniqueName="[Table1].[conversion_rate].[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ROI]" caption="ROI" attribute="1" defaultMemberUniqueName="[Table1].[ROI].[All]" allUniqueName="[Table1].[ROI].[All]" dimensionUniqueName="[Table1]" displayFolder="" count="0" memberValueDatatype="20" unbalanced="0"/>
    <cacheHierarchy uniqueName="[Table1].[CLTV]" caption="CLTV" attribute="1" defaultMemberUniqueName="[Table1].[CLTV].[All]" allUniqueName="[Table1].[CLTV].[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OI]" caption="Sum of ROI" measure="1" displayFolder="" measureGroup="Table1" count="0" hidden="1">
      <extLst>
        <ext xmlns:x15="http://schemas.microsoft.com/office/spreadsheetml/2010/11/main" uri="{B97F6D7D-B522-45F9-BDA1-12C45D357490}">
          <x15:cacheHierarchy aggregatedColumn="5"/>
        </ext>
      </extLst>
    </cacheHierarchy>
    <cacheHierarchy uniqueName="[Measures].[Average of ROI]" caption="Average of ROI"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CLTV]" caption="Sum of CLTV" measure="1" displayFolder="" measureGroup="Table1" count="0" hidden="1">
      <extLst>
        <ext xmlns:x15="http://schemas.microsoft.com/office/spreadsheetml/2010/11/main" uri="{B97F6D7D-B522-45F9-BDA1-12C45D357490}">
          <x15:cacheHierarchy aggregatedColumn="6"/>
        </ext>
      </extLst>
    </cacheHierarchy>
    <cacheHierarchy uniqueName="[Measures].[Average of CLTV]" caption="Average of CLTV"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geshri Shrigadiwar" refreshedDate="45065.621066898151" backgroundQuery="1" createdVersion="8" refreshedVersion="8" minRefreshableVersion="3" recordCount="0" supportSubquery="1" supportAdvancedDrill="1" xr:uid="{CAE4CAF0-E6CB-4F10-8F3F-99C42C6E8CEB}">
  <cacheSource type="external" connectionId="1"/>
  <cacheFields count="2">
    <cacheField name="[Table1].[channel].[channel]" caption="channel" numFmtId="0" hierarchy="1" level="1">
      <sharedItems count="4">
        <s v="email marketing"/>
        <s v="paid advertising"/>
        <s v="referral"/>
        <s v="social media"/>
      </sharedItems>
    </cacheField>
    <cacheField name="[Measures].[Average of CLTV]" caption="Average of CLTV" numFmtId="0" hierarchy="12" level="32767"/>
  </cacheFields>
  <cacheHierarchies count="13">
    <cacheHierarchy uniqueName="[Table1].[customer_id]" caption="customer_id" attribute="1" defaultMemberUniqueName="[Table1].[customer_id].[All]" allUniqueName="[Table1].[customer_id].[All]" dimensionUniqueName="[Table1]" displayFolder="" count="0" memberValueDatatype="20" unbalanced="0"/>
    <cacheHierarchy uniqueName="[Table1].[channel]" caption="channel" attribute="1" defaultMemberUniqueName="[Table1].[channel].[All]" allUniqueName="[Table1].[channel].[All]" dimensionUniqueName="[Table1]" displayFolder="" count="2" memberValueDatatype="130" unbalanced="0">
      <fieldsUsage count="2">
        <fieldUsage x="-1"/>
        <fieldUsage x="0"/>
      </fieldsUsage>
    </cacheHierarchy>
    <cacheHierarchy uniqueName="[Table1].[cost]" caption="cost" attribute="1" defaultMemberUniqueName="[Table1].[cost].[All]" allUniqueName="[Table1].[cost].[All]" dimensionUniqueName="[Table1]" displayFolder="" count="0" memberValueDatatype="5" unbalanced="0"/>
    <cacheHierarchy uniqueName="[Table1].[conversion_rate]" caption="conversion_rate" attribute="1" defaultMemberUniqueName="[Table1].[conversion_rate].[All]" allUniqueName="[Table1].[conversion_rate].[All]" dimensionUniqueName="[Table1]" displayFolder="" count="0" memberValueDatatype="5" unbalanced="0"/>
    <cacheHierarchy uniqueName="[Table1].[revenue]" caption="revenue" attribute="1" defaultMemberUniqueName="[Table1].[revenue].[All]" allUniqueName="[Table1].[revenue].[All]" dimensionUniqueName="[Table1]" displayFolder="" count="0" memberValueDatatype="20" unbalanced="0"/>
    <cacheHierarchy uniqueName="[Table1].[ROI]" caption="ROI" attribute="1" defaultMemberUniqueName="[Table1].[ROI].[All]" allUniqueName="[Table1].[ROI].[All]" dimensionUniqueName="[Table1]" displayFolder="" count="0" memberValueDatatype="20" unbalanced="0"/>
    <cacheHierarchy uniqueName="[Table1].[CLTV]" caption="CLTV" attribute="1" defaultMemberUniqueName="[Table1].[CLTV].[All]" allUniqueName="[Table1].[CLTV].[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OI]" caption="Sum of ROI" measure="1" displayFolder="" measureGroup="Table1" count="0" hidden="1">
      <extLst>
        <ext xmlns:x15="http://schemas.microsoft.com/office/spreadsheetml/2010/11/main" uri="{B97F6D7D-B522-45F9-BDA1-12C45D357490}">
          <x15:cacheHierarchy aggregatedColumn="5"/>
        </ext>
      </extLst>
    </cacheHierarchy>
    <cacheHierarchy uniqueName="[Measures].[Average of ROI]" caption="Average of ROI" measure="1" displayFolder="" measureGroup="Table1" count="0" hidden="1">
      <extLst>
        <ext xmlns:x15="http://schemas.microsoft.com/office/spreadsheetml/2010/11/main" uri="{B97F6D7D-B522-45F9-BDA1-12C45D357490}">
          <x15:cacheHierarchy aggregatedColumn="5"/>
        </ext>
      </extLst>
    </cacheHierarchy>
    <cacheHierarchy uniqueName="[Measures].[Sum of CLTV]" caption="Sum of CLTV" measure="1" displayFolder="" measureGroup="Table1" count="0" hidden="1">
      <extLst>
        <ext xmlns:x15="http://schemas.microsoft.com/office/spreadsheetml/2010/11/main" uri="{B97F6D7D-B522-45F9-BDA1-12C45D357490}">
          <x15:cacheHierarchy aggregatedColumn="6"/>
        </ext>
      </extLst>
    </cacheHierarchy>
    <cacheHierarchy uniqueName="[Measures].[Average of CLTV]" caption="Average of CLTV"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n v="1"/>
    <x v="0"/>
    <x v="0"/>
    <n v="0.12314497871662999"/>
    <n v="4199"/>
  </r>
  <r>
    <n v="2"/>
    <x v="1"/>
    <x v="1"/>
    <n v="1.6341491568876799E-2"/>
    <n v="3410"/>
  </r>
  <r>
    <n v="3"/>
    <x v="2"/>
    <x v="2"/>
    <n v="4.3822228594938097E-2"/>
    <n v="3164"/>
  </r>
  <r>
    <n v="4"/>
    <x v="3"/>
    <x v="3"/>
    <n v="0.16759224735591899"/>
    <n v="1520"/>
  </r>
  <r>
    <n v="5"/>
    <x v="0"/>
    <x v="0"/>
    <n v="0.12314497871662999"/>
    <n v="2419"/>
  </r>
  <r>
    <n v="6"/>
    <x v="1"/>
    <x v="1"/>
    <n v="1.6341491568876799E-2"/>
    <n v="3856"/>
  </r>
  <r>
    <n v="7"/>
    <x v="3"/>
    <x v="3"/>
    <n v="0.16759224735591899"/>
    <n v="1172"/>
  </r>
  <r>
    <n v="8"/>
    <x v="2"/>
    <x v="2"/>
    <n v="4.3822228594938097E-2"/>
    <n v="700"/>
  </r>
  <r>
    <n v="9"/>
    <x v="3"/>
    <x v="3"/>
    <n v="0.16759224735591899"/>
    <n v="2137"/>
  </r>
  <r>
    <n v="10"/>
    <x v="3"/>
    <x v="3"/>
    <n v="0.16759224735591899"/>
    <n v="982"/>
  </r>
  <r>
    <n v="11"/>
    <x v="2"/>
    <x v="2"/>
    <n v="4.3822228594938097E-2"/>
    <n v="3003"/>
  </r>
  <r>
    <n v="12"/>
    <x v="0"/>
    <x v="0"/>
    <n v="0.12314497871662999"/>
    <n v="1455"/>
  </r>
  <r>
    <n v="13"/>
    <x v="3"/>
    <x v="3"/>
    <n v="0.16759224735591899"/>
    <n v="3388"/>
  </r>
  <r>
    <n v="14"/>
    <x v="2"/>
    <x v="2"/>
    <n v="4.3822228594938097E-2"/>
    <n v="3562"/>
  </r>
  <r>
    <n v="15"/>
    <x v="0"/>
    <x v="0"/>
    <n v="0.12314497871662999"/>
    <n v="1147"/>
  </r>
  <r>
    <n v="16"/>
    <x v="1"/>
    <x v="1"/>
    <n v="1.6341491568876799E-2"/>
    <n v="1303"/>
  </r>
  <r>
    <n v="17"/>
    <x v="0"/>
    <x v="0"/>
    <n v="0.12314497871662999"/>
    <n v="1456"/>
  </r>
  <r>
    <n v="18"/>
    <x v="1"/>
    <x v="1"/>
    <n v="1.6341491568876799E-2"/>
    <n v="4549"/>
  </r>
  <r>
    <n v="19"/>
    <x v="3"/>
    <x v="3"/>
    <n v="0.16759224735591899"/>
    <n v="2054"/>
  </r>
  <r>
    <n v="20"/>
    <x v="0"/>
    <x v="0"/>
    <n v="0.12314497871662999"/>
    <n v="4439"/>
  </r>
  <r>
    <n v="21"/>
    <x v="1"/>
    <x v="1"/>
    <n v="1.6341491568876799E-2"/>
    <n v="1976"/>
  </r>
  <r>
    <n v="22"/>
    <x v="2"/>
    <x v="2"/>
    <n v="4.3822228594938097E-2"/>
    <n v="4004"/>
  </r>
  <r>
    <n v="23"/>
    <x v="3"/>
    <x v="3"/>
    <n v="0.16759224735591899"/>
    <n v="2010"/>
  </r>
  <r>
    <n v="24"/>
    <x v="2"/>
    <x v="2"/>
    <n v="4.3822228594938097E-2"/>
    <n v="3932"/>
  </r>
  <r>
    <n v="25"/>
    <x v="2"/>
    <x v="2"/>
    <n v="4.3822228594938097E-2"/>
    <n v="1885"/>
  </r>
  <r>
    <n v="26"/>
    <x v="1"/>
    <x v="1"/>
    <n v="1.6341491568876799E-2"/>
    <n v="4455"/>
  </r>
  <r>
    <n v="27"/>
    <x v="2"/>
    <x v="2"/>
    <n v="4.3822228594938097E-2"/>
    <n v="4681"/>
  </r>
  <r>
    <n v="28"/>
    <x v="3"/>
    <x v="3"/>
    <n v="0.16759224735591899"/>
    <n v="1867"/>
  </r>
  <r>
    <n v="29"/>
    <x v="2"/>
    <x v="2"/>
    <n v="4.3822228594938097E-2"/>
    <n v="4342"/>
  </r>
  <r>
    <n v="30"/>
    <x v="1"/>
    <x v="1"/>
    <n v="1.6341491568876799E-2"/>
    <n v="1385"/>
  </r>
  <r>
    <n v="31"/>
    <x v="0"/>
    <x v="0"/>
    <n v="0.12314497871662999"/>
    <n v="3239"/>
  </r>
  <r>
    <n v="32"/>
    <x v="3"/>
    <x v="3"/>
    <n v="0.16759224735591899"/>
    <n v="1459"/>
  </r>
  <r>
    <n v="33"/>
    <x v="0"/>
    <x v="0"/>
    <n v="0.12314497871662999"/>
    <n v="2021"/>
  </r>
  <r>
    <n v="34"/>
    <x v="3"/>
    <x v="3"/>
    <n v="0.16759224735591899"/>
    <n v="1947"/>
  </r>
  <r>
    <n v="35"/>
    <x v="1"/>
    <x v="1"/>
    <n v="1.6341491568876799E-2"/>
    <n v="2026"/>
  </r>
  <r>
    <n v="36"/>
    <x v="0"/>
    <x v="0"/>
    <n v="0.12314497871662999"/>
    <n v="4776"/>
  </r>
  <r>
    <n v="37"/>
    <x v="3"/>
    <x v="3"/>
    <n v="0.16759224735591899"/>
    <n v="3836"/>
  </r>
  <r>
    <n v="38"/>
    <x v="3"/>
    <x v="3"/>
    <n v="0.16759224735591899"/>
    <n v="3172"/>
  </r>
  <r>
    <n v="39"/>
    <x v="1"/>
    <x v="1"/>
    <n v="1.6341491568876799E-2"/>
    <n v="4846"/>
  </r>
  <r>
    <n v="40"/>
    <x v="0"/>
    <x v="0"/>
    <n v="0.12314497871662999"/>
    <n v="3868"/>
  </r>
  <r>
    <n v="41"/>
    <x v="3"/>
    <x v="3"/>
    <n v="0.16759224735591899"/>
    <n v="3947"/>
  </r>
  <r>
    <n v="42"/>
    <x v="3"/>
    <x v="3"/>
    <n v="0.16759224735591899"/>
    <n v="1118"/>
  </r>
  <r>
    <n v="43"/>
    <x v="1"/>
    <x v="1"/>
    <n v="1.6341491568876799E-2"/>
    <n v="3326"/>
  </r>
  <r>
    <n v="44"/>
    <x v="1"/>
    <x v="1"/>
    <n v="1.6341491568876799E-2"/>
    <n v="1004"/>
  </r>
  <r>
    <n v="45"/>
    <x v="1"/>
    <x v="1"/>
    <n v="1.6341491568876799E-2"/>
    <n v="3596"/>
  </r>
  <r>
    <n v="46"/>
    <x v="3"/>
    <x v="3"/>
    <n v="0.16759224735591899"/>
    <n v="1052"/>
  </r>
  <r>
    <n v="47"/>
    <x v="2"/>
    <x v="2"/>
    <n v="4.3822228594938097E-2"/>
    <n v="3466"/>
  </r>
  <r>
    <n v="48"/>
    <x v="0"/>
    <x v="0"/>
    <n v="0.12314497871662999"/>
    <n v="832"/>
  </r>
  <r>
    <n v="49"/>
    <x v="3"/>
    <x v="3"/>
    <n v="0.16759224735591899"/>
    <n v="1575"/>
  </r>
  <r>
    <n v="50"/>
    <x v="0"/>
    <x v="0"/>
    <n v="0.12314497871662999"/>
    <n v="571"/>
  </r>
  <r>
    <n v="51"/>
    <x v="2"/>
    <x v="2"/>
    <n v="4.3822228594938097E-2"/>
    <n v="1962"/>
  </r>
  <r>
    <n v="52"/>
    <x v="1"/>
    <x v="1"/>
    <n v="1.6341491568876799E-2"/>
    <n v="2573"/>
  </r>
  <r>
    <n v="53"/>
    <x v="0"/>
    <x v="0"/>
    <n v="0.12314497871662999"/>
    <n v="3603"/>
  </r>
  <r>
    <n v="54"/>
    <x v="0"/>
    <x v="0"/>
    <n v="0.12314497871662999"/>
    <n v="2390"/>
  </r>
  <r>
    <n v="55"/>
    <x v="1"/>
    <x v="1"/>
    <n v="1.6341491568876799E-2"/>
    <n v="2949"/>
  </r>
  <r>
    <n v="56"/>
    <x v="1"/>
    <x v="1"/>
    <n v="1.6341491568876799E-2"/>
    <n v="719"/>
  </r>
  <r>
    <n v="57"/>
    <x v="2"/>
    <x v="2"/>
    <n v="4.3822228594938097E-2"/>
    <n v="2754"/>
  </r>
  <r>
    <n v="58"/>
    <x v="1"/>
    <x v="1"/>
    <n v="1.6341491568876799E-2"/>
    <n v="674"/>
  </r>
  <r>
    <n v="59"/>
    <x v="0"/>
    <x v="0"/>
    <n v="0.12314497871662999"/>
    <n v="868"/>
  </r>
  <r>
    <n v="60"/>
    <x v="1"/>
    <x v="1"/>
    <n v="1.6341491568876799E-2"/>
    <n v="1806"/>
  </r>
  <r>
    <n v="61"/>
    <x v="2"/>
    <x v="2"/>
    <n v="4.3822228594938097E-2"/>
    <n v="3472"/>
  </r>
  <r>
    <n v="62"/>
    <x v="3"/>
    <x v="3"/>
    <n v="0.16759224735591899"/>
    <n v="792"/>
  </r>
  <r>
    <n v="63"/>
    <x v="2"/>
    <x v="2"/>
    <n v="4.3822228594938097E-2"/>
    <n v="3890"/>
  </r>
  <r>
    <n v="64"/>
    <x v="3"/>
    <x v="3"/>
    <n v="0.16759224735591899"/>
    <n v="4131"/>
  </r>
  <r>
    <n v="65"/>
    <x v="1"/>
    <x v="1"/>
    <n v="1.6341491568876799E-2"/>
    <n v="4210"/>
  </r>
  <r>
    <n v="66"/>
    <x v="3"/>
    <x v="3"/>
    <n v="0.16759224735591899"/>
    <n v="1568"/>
  </r>
  <r>
    <n v="67"/>
    <x v="1"/>
    <x v="1"/>
    <n v="1.6341491568876799E-2"/>
    <n v="2529"/>
  </r>
  <r>
    <n v="68"/>
    <x v="0"/>
    <x v="0"/>
    <n v="0.12314497871662999"/>
    <n v="2376"/>
  </r>
  <r>
    <n v="69"/>
    <x v="2"/>
    <x v="2"/>
    <n v="4.3822228594938097E-2"/>
    <n v="2952"/>
  </r>
  <r>
    <n v="70"/>
    <x v="3"/>
    <x v="3"/>
    <n v="0.16759224735591899"/>
    <n v="4833"/>
  </r>
  <r>
    <n v="71"/>
    <x v="1"/>
    <x v="1"/>
    <n v="1.6341491568876799E-2"/>
    <n v="2237"/>
  </r>
  <r>
    <n v="72"/>
    <x v="0"/>
    <x v="0"/>
    <n v="0.12314497871662999"/>
    <n v="1361"/>
  </r>
  <r>
    <n v="73"/>
    <x v="1"/>
    <x v="1"/>
    <n v="1.6341491568876799E-2"/>
    <n v="2807"/>
  </r>
  <r>
    <n v="74"/>
    <x v="1"/>
    <x v="1"/>
    <n v="1.6341491568876799E-2"/>
    <n v="2620"/>
  </r>
  <r>
    <n v="75"/>
    <x v="0"/>
    <x v="0"/>
    <n v="0.12314497871662999"/>
    <n v="3525"/>
  </r>
  <r>
    <n v="76"/>
    <x v="1"/>
    <x v="1"/>
    <n v="1.6341491568876799E-2"/>
    <n v="3112"/>
  </r>
  <r>
    <n v="77"/>
    <x v="2"/>
    <x v="2"/>
    <n v="4.3822228594938097E-2"/>
    <n v="1736"/>
  </r>
  <r>
    <n v="78"/>
    <x v="3"/>
    <x v="3"/>
    <n v="0.16759224735591899"/>
    <n v="1812"/>
  </r>
  <r>
    <n v="79"/>
    <x v="1"/>
    <x v="1"/>
    <n v="1.6341491568876799E-2"/>
    <n v="4540"/>
  </r>
  <r>
    <n v="80"/>
    <x v="2"/>
    <x v="2"/>
    <n v="4.3822228594938097E-2"/>
    <n v="4586"/>
  </r>
  <r>
    <n v="81"/>
    <x v="3"/>
    <x v="3"/>
    <n v="0.16759224735591899"/>
    <n v="800"/>
  </r>
  <r>
    <n v="82"/>
    <x v="2"/>
    <x v="2"/>
    <n v="4.3822228594938097E-2"/>
    <n v="2741"/>
  </r>
  <r>
    <n v="83"/>
    <x v="2"/>
    <x v="2"/>
    <n v="4.3822228594938097E-2"/>
    <n v="711"/>
  </r>
  <r>
    <n v="84"/>
    <x v="1"/>
    <x v="1"/>
    <n v="1.6341491568876799E-2"/>
    <n v="3308"/>
  </r>
  <r>
    <n v="85"/>
    <x v="1"/>
    <x v="1"/>
    <n v="1.6341491568876799E-2"/>
    <n v="4312"/>
  </r>
  <r>
    <n v="86"/>
    <x v="2"/>
    <x v="2"/>
    <n v="4.3822228594938097E-2"/>
    <n v="3280"/>
  </r>
  <r>
    <n v="87"/>
    <x v="3"/>
    <x v="3"/>
    <n v="0.16759224735591899"/>
    <n v="3469"/>
  </r>
  <r>
    <n v="88"/>
    <x v="3"/>
    <x v="3"/>
    <n v="0.16759224735591899"/>
    <n v="1487"/>
  </r>
  <r>
    <n v="89"/>
    <x v="1"/>
    <x v="1"/>
    <n v="1.6341491568876799E-2"/>
    <n v="1771"/>
  </r>
  <r>
    <n v="90"/>
    <x v="1"/>
    <x v="1"/>
    <n v="1.6341491568876799E-2"/>
    <n v="1364"/>
  </r>
  <r>
    <n v="91"/>
    <x v="2"/>
    <x v="2"/>
    <n v="4.3822228594938097E-2"/>
    <n v="4302"/>
  </r>
  <r>
    <n v="92"/>
    <x v="2"/>
    <x v="2"/>
    <n v="4.3822228594938097E-2"/>
    <n v="1874"/>
  </r>
  <r>
    <n v="93"/>
    <x v="0"/>
    <x v="0"/>
    <n v="0.12314497871662999"/>
    <n v="3453"/>
  </r>
  <r>
    <n v="94"/>
    <x v="2"/>
    <x v="2"/>
    <n v="4.3822228594938097E-2"/>
    <n v="2933"/>
  </r>
  <r>
    <n v="95"/>
    <x v="3"/>
    <x v="3"/>
    <n v="0.16759224735591899"/>
    <n v="2987"/>
  </r>
  <r>
    <n v="96"/>
    <x v="0"/>
    <x v="0"/>
    <n v="0.12314497871662999"/>
    <n v="3642"/>
  </r>
  <r>
    <n v="97"/>
    <x v="3"/>
    <x v="3"/>
    <n v="0.16759224735591899"/>
    <n v="845"/>
  </r>
  <r>
    <n v="98"/>
    <x v="1"/>
    <x v="1"/>
    <n v="1.6341491568876799E-2"/>
    <n v="3809"/>
  </r>
  <r>
    <n v="99"/>
    <x v="2"/>
    <x v="2"/>
    <n v="4.3822228594938097E-2"/>
    <n v="4947"/>
  </r>
  <r>
    <n v="100"/>
    <x v="2"/>
    <x v="2"/>
    <n v="4.3822228594938097E-2"/>
    <n v="4539"/>
  </r>
  <r>
    <n v="101"/>
    <x v="3"/>
    <x v="3"/>
    <n v="0.16759224735591899"/>
    <n v="1929"/>
  </r>
  <r>
    <n v="102"/>
    <x v="3"/>
    <x v="3"/>
    <n v="0.16759224735591899"/>
    <n v="1174"/>
  </r>
  <r>
    <n v="103"/>
    <x v="2"/>
    <x v="2"/>
    <n v="4.3822228594938097E-2"/>
    <n v="2574"/>
  </r>
  <r>
    <n v="104"/>
    <x v="3"/>
    <x v="3"/>
    <n v="0.16759224735591899"/>
    <n v="1499"/>
  </r>
  <r>
    <n v="105"/>
    <x v="3"/>
    <x v="3"/>
    <n v="0.16759224735591899"/>
    <n v="4420"/>
  </r>
  <r>
    <n v="106"/>
    <x v="3"/>
    <x v="3"/>
    <n v="0.16759224735591899"/>
    <n v="1411"/>
  </r>
  <r>
    <n v="107"/>
    <x v="2"/>
    <x v="2"/>
    <n v="4.3822228594938097E-2"/>
    <n v="3338"/>
  </r>
  <r>
    <n v="108"/>
    <x v="1"/>
    <x v="1"/>
    <n v="1.6341491568876799E-2"/>
    <n v="1681"/>
  </r>
  <r>
    <n v="109"/>
    <x v="2"/>
    <x v="2"/>
    <n v="4.3822228594938097E-2"/>
    <n v="3326"/>
  </r>
  <r>
    <n v="110"/>
    <x v="0"/>
    <x v="0"/>
    <n v="0.12314497871662999"/>
    <n v="558"/>
  </r>
  <r>
    <n v="111"/>
    <x v="0"/>
    <x v="0"/>
    <n v="0.12314497871662999"/>
    <n v="3953"/>
  </r>
  <r>
    <n v="112"/>
    <x v="0"/>
    <x v="0"/>
    <n v="0.12314497871662999"/>
    <n v="3642"/>
  </r>
  <r>
    <n v="113"/>
    <x v="2"/>
    <x v="2"/>
    <n v="4.3822228594938097E-2"/>
    <n v="1694"/>
  </r>
  <r>
    <n v="114"/>
    <x v="0"/>
    <x v="0"/>
    <n v="0.12314497871662999"/>
    <n v="3115"/>
  </r>
  <r>
    <n v="115"/>
    <x v="1"/>
    <x v="1"/>
    <n v="1.6341491568876799E-2"/>
    <n v="4560"/>
  </r>
  <r>
    <n v="116"/>
    <x v="2"/>
    <x v="2"/>
    <n v="4.3822228594938097E-2"/>
    <n v="3442"/>
  </r>
  <r>
    <n v="117"/>
    <x v="3"/>
    <x v="3"/>
    <n v="0.16759224735591899"/>
    <n v="4340"/>
  </r>
  <r>
    <n v="118"/>
    <x v="0"/>
    <x v="0"/>
    <n v="0.12314497871662999"/>
    <n v="1919"/>
  </r>
  <r>
    <n v="119"/>
    <x v="1"/>
    <x v="1"/>
    <n v="1.6341491568876799E-2"/>
    <n v="2695"/>
  </r>
  <r>
    <n v="120"/>
    <x v="1"/>
    <x v="1"/>
    <n v="1.6341491568876799E-2"/>
    <n v="4134"/>
  </r>
  <r>
    <n v="121"/>
    <x v="1"/>
    <x v="1"/>
    <n v="1.6341491568876799E-2"/>
    <n v="3951"/>
  </r>
  <r>
    <n v="122"/>
    <x v="2"/>
    <x v="2"/>
    <n v="4.3822228594938097E-2"/>
    <n v="3474"/>
  </r>
  <r>
    <n v="123"/>
    <x v="2"/>
    <x v="2"/>
    <n v="4.3822228594938097E-2"/>
    <n v="730"/>
  </r>
  <r>
    <n v="124"/>
    <x v="0"/>
    <x v="0"/>
    <n v="0.12314497871662999"/>
    <n v="3376"/>
  </r>
  <r>
    <n v="125"/>
    <x v="2"/>
    <x v="2"/>
    <n v="4.3822228594938097E-2"/>
    <n v="1067"/>
  </r>
  <r>
    <n v="126"/>
    <x v="2"/>
    <x v="2"/>
    <n v="4.3822228594938097E-2"/>
    <n v="2723"/>
  </r>
  <r>
    <n v="127"/>
    <x v="2"/>
    <x v="2"/>
    <n v="4.3822228594938097E-2"/>
    <n v="1272"/>
  </r>
  <r>
    <n v="128"/>
    <x v="1"/>
    <x v="1"/>
    <n v="1.6341491568876799E-2"/>
    <n v="2800"/>
  </r>
  <r>
    <n v="129"/>
    <x v="1"/>
    <x v="1"/>
    <n v="1.6341491568876799E-2"/>
    <n v="2389"/>
  </r>
  <r>
    <n v="130"/>
    <x v="2"/>
    <x v="2"/>
    <n v="4.3822228594938097E-2"/>
    <n v="1988"/>
  </r>
  <r>
    <n v="131"/>
    <x v="1"/>
    <x v="1"/>
    <n v="1.6341491568876799E-2"/>
    <n v="912"/>
  </r>
  <r>
    <n v="132"/>
    <x v="3"/>
    <x v="3"/>
    <n v="0.16759224735591899"/>
    <n v="3149"/>
  </r>
  <r>
    <n v="133"/>
    <x v="2"/>
    <x v="2"/>
    <n v="4.3822228594938097E-2"/>
    <n v="2624"/>
  </r>
  <r>
    <n v="134"/>
    <x v="0"/>
    <x v="0"/>
    <n v="0.12314497871662999"/>
    <n v="1429"/>
  </r>
  <r>
    <n v="135"/>
    <x v="0"/>
    <x v="0"/>
    <n v="0.12314497871662999"/>
    <n v="4615"/>
  </r>
  <r>
    <n v="136"/>
    <x v="3"/>
    <x v="3"/>
    <n v="0.16759224735591899"/>
    <n v="1809"/>
  </r>
  <r>
    <n v="137"/>
    <x v="2"/>
    <x v="2"/>
    <n v="4.3822228594938097E-2"/>
    <n v="1528"/>
  </r>
  <r>
    <n v="138"/>
    <x v="2"/>
    <x v="2"/>
    <n v="4.3822228594938097E-2"/>
    <n v="2486"/>
  </r>
  <r>
    <n v="139"/>
    <x v="1"/>
    <x v="1"/>
    <n v="1.6341491568876799E-2"/>
    <n v="4854"/>
  </r>
  <r>
    <n v="140"/>
    <x v="1"/>
    <x v="1"/>
    <n v="1.6341491568876799E-2"/>
    <n v="1722"/>
  </r>
  <r>
    <n v="141"/>
    <x v="0"/>
    <x v="0"/>
    <n v="0.12314497871662999"/>
    <n v="4756"/>
  </r>
  <r>
    <n v="142"/>
    <x v="2"/>
    <x v="2"/>
    <n v="4.3822228594938097E-2"/>
    <n v="755"/>
  </r>
  <r>
    <n v="143"/>
    <x v="3"/>
    <x v="3"/>
    <n v="0.16759224735591899"/>
    <n v="3066"/>
  </r>
  <r>
    <n v="144"/>
    <x v="1"/>
    <x v="1"/>
    <n v="1.6341491568876799E-2"/>
    <n v="2357"/>
  </r>
  <r>
    <n v="145"/>
    <x v="2"/>
    <x v="2"/>
    <n v="4.3822228594938097E-2"/>
    <n v="3522"/>
  </r>
  <r>
    <n v="146"/>
    <x v="3"/>
    <x v="3"/>
    <n v="0.16759224735591899"/>
    <n v="4301"/>
  </r>
  <r>
    <n v="147"/>
    <x v="1"/>
    <x v="1"/>
    <n v="1.6341491568876799E-2"/>
    <n v="3580"/>
  </r>
  <r>
    <n v="148"/>
    <x v="0"/>
    <x v="0"/>
    <n v="0.12314497871662999"/>
    <n v="1960"/>
  </r>
  <r>
    <n v="149"/>
    <x v="3"/>
    <x v="3"/>
    <n v="0.16759224735591899"/>
    <n v="1777"/>
  </r>
  <r>
    <n v="150"/>
    <x v="2"/>
    <x v="2"/>
    <n v="4.3822228594938097E-2"/>
    <n v="2506"/>
  </r>
  <r>
    <n v="151"/>
    <x v="3"/>
    <x v="3"/>
    <n v="0.16759224735591899"/>
    <n v="4043"/>
  </r>
  <r>
    <n v="152"/>
    <x v="3"/>
    <x v="3"/>
    <n v="0.16759224735591899"/>
    <n v="3966"/>
  </r>
  <r>
    <n v="153"/>
    <x v="2"/>
    <x v="2"/>
    <n v="4.3822228594938097E-2"/>
    <n v="1023"/>
  </r>
  <r>
    <n v="154"/>
    <x v="2"/>
    <x v="2"/>
    <n v="4.3822228594938097E-2"/>
    <n v="4727"/>
  </r>
  <r>
    <n v="155"/>
    <x v="3"/>
    <x v="3"/>
    <n v="0.16759224735591899"/>
    <n v="4647"/>
  </r>
  <r>
    <n v="156"/>
    <x v="3"/>
    <x v="3"/>
    <n v="0.16759224735591899"/>
    <n v="2312"/>
  </r>
  <r>
    <n v="157"/>
    <x v="2"/>
    <x v="2"/>
    <n v="4.3822228594938097E-2"/>
    <n v="2963"/>
  </r>
  <r>
    <n v="158"/>
    <x v="2"/>
    <x v="2"/>
    <n v="4.3822228594938097E-2"/>
    <n v="3803"/>
  </r>
  <r>
    <n v="159"/>
    <x v="0"/>
    <x v="0"/>
    <n v="0.12314497871662999"/>
    <n v="3433"/>
  </r>
  <r>
    <n v="160"/>
    <x v="2"/>
    <x v="2"/>
    <n v="4.3822228594938097E-2"/>
    <n v="2894"/>
  </r>
  <r>
    <n v="161"/>
    <x v="2"/>
    <x v="2"/>
    <n v="4.3822228594938097E-2"/>
    <n v="918"/>
  </r>
  <r>
    <n v="162"/>
    <x v="3"/>
    <x v="3"/>
    <n v="0.16759224735591899"/>
    <n v="1336"/>
  </r>
  <r>
    <n v="163"/>
    <x v="3"/>
    <x v="3"/>
    <n v="0.16759224735591899"/>
    <n v="2688"/>
  </r>
  <r>
    <n v="164"/>
    <x v="3"/>
    <x v="3"/>
    <n v="0.16759224735591899"/>
    <n v="2257"/>
  </r>
  <r>
    <n v="165"/>
    <x v="1"/>
    <x v="1"/>
    <n v="1.6341491568876799E-2"/>
    <n v="3886"/>
  </r>
  <r>
    <n v="166"/>
    <x v="1"/>
    <x v="1"/>
    <n v="1.6341491568876799E-2"/>
    <n v="4732"/>
  </r>
  <r>
    <n v="167"/>
    <x v="2"/>
    <x v="2"/>
    <n v="4.3822228594938097E-2"/>
    <n v="3309"/>
  </r>
  <r>
    <n v="168"/>
    <x v="1"/>
    <x v="1"/>
    <n v="1.6341491568876799E-2"/>
    <n v="1268"/>
  </r>
  <r>
    <n v="169"/>
    <x v="2"/>
    <x v="2"/>
    <n v="4.3822228594938097E-2"/>
    <n v="3677"/>
  </r>
  <r>
    <n v="170"/>
    <x v="2"/>
    <x v="2"/>
    <n v="4.3822228594938097E-2"/>
    <n v="3667"/>
  </r>
  <r>
    <n v="171"/>
    <x v="0"/>
    <x v="0"/>
    <n v="0.12314497871662999"/>
    <n v="2949"/>
  </r>
  <r>
    <n v="172"/>
    <x v="1"/>
    <x v="1"/>
    <n v="1.6341491568876799E-2"/>
    <n v="3842"/>
  </r>
  <r>
    <n v="173"/>
    <x v="0"/>
    <x v="0"/>
    <n v="0.12314497871662999"/>
    <n v="2357"/>
  </r>
  <r>
    <n v="174"/>
    <x v="0"/>
    <x v="0"/>
    <n v="0.12314497871662999"/>
    <n v="4365"/>
  </r>
  <r>
    <n v="175"/>
    <x v="3"/>
    <x v="3"/>
    <n v="0.16759224735591899"/>
    <n v="4235"/>
  </r>
  <r>
    <n v="176"/>
    <x v="1"/>
    <x v="1"/>
    <n v="1.6341491568876799E-2"/>
    <n v="4947"/>
  </r>
  <r>
    <n v="177"/>
    <x v="2"/>
    <x v="2"/>
    <n v="4.3822228594938097E-2"/>
    <n v="2906"/>
  </r>
  <r>
    <n v="178"/>
    <x v="3"/>
    <x v="3"/>
    <n v="0.16759224735591899"/>
    <n v="2823"/>
  </r>
  <r>
    <n v="179"/>
    <x v="1"/>
    <x v="1"/>
    <n v="1.6341491568876799E-2"/>
    <n v="1249"/>
  </r>
  <r>
    <n v="180"/>
    <x v="0"/>
    <x v="0"/>
    <n v="0.12314497871662999"/>
    <n v="3120"/>
  </r>
  <r>
    <n v="181"/>
    <x v="0"/>
    <x v="0"/>
    <n v="0.12314497871662999"/>
    <n v="3886"/>
  </r>
  <r>
    <n v="182"/>
    <x v="1"/>
    <x v="1"/>
    <n v="1.6341491568876799E-2"/>
    <n v="622"/>
  </r>
  <r>
    <n v="183"/>
    <x v="3"/>
    <x v="3"/>
    <n v="0.16759224735591899"/>
    <n v="3902"/>
  </r>
  <r>
    <n v="184"/>
    <x v="1"/>
    <x v="1"/>
    <n v="1.6341491568876799E-2"/>
    <n v="1294"/>
  </r>
  <r>
    <n v="185"/>
    <x v="1"/>
    <x v="1"/>
    <n v="1.6341491568876799E-2"/>
    <n v="2615"/>
  </r>
  <r>
    <n v="186"/>
    <x v="3"/>
    <x v="3"/>
    <n v="0.16759224735591899"/>
    <n v="2715"/>
  </r>
  <r>
    <n v="187"/>
    <x v="0"/>
    <x v="0"/>
    <n v="0.12314497871662999"/>
    <n v="4674"/>
  </r>
  <r>
    <n v="188"/>
    <x v="0"/>
    <x v="0"/>
    <n v="0.12314497871662999"/>
    <n v="3879"/>
  </r>
  <r>
    <n v="189"/>
    <x v="0"/>
    <x v="0"/>
    <n v="0.12314497871662999"/>
    <n v="1719"/>
  </r>
  <r>
    <n v="190"/>
    <x v="2"/>
    <x v="2"/>
    <n v="4.3822228594938097E-2"/>
    <n v="1220"/>
  </r>
  <r>
    <n v="191"/>
    <x v="3"/>
    <x v="3"/>
    <n v="0.16759224735591899"/>
    <n v="3944"/>
  </r>
  <r>
    <n v="192"/>
    <x v="3"/>
    <x v="3"/>
    <n v="0.16759224735591899"/>
    <n v="3267"/>
  </r>
  <r>
    <n v="193"/>
    <x v="0"/>
    <x v="0"/>
    <n v="0.12314497871662999"/>
    <n v="2216"/>
  </r>
  <r>
    <n v="194"/>
    <x v="2"/>
    <x v="2"/>
    <n v="4.3822228594938097E-2"/>
    <n v="3146"/>
  </r>
  <r>
    <n v="195"/>
    <x v="2"/>
    <x v="2"/>
    <n v="4.3822228594938097E-2"/>
    <n v="4728"/>
  </r>
  <r>
    <n v="196"/>
    <x v="1"/>
    <x v="1"/>
    <n v="1.6341491568876799E-2"/>
    <n v="620"/>
  </r>
  <r>
    <n v="197"/>
    <x v="0"/>
    <x v="0"/>
    <n v="0.12314497871662999"/>
    <n v="1838"/>
  </r>
  <r>
    <n v="198"/>
    <x v="3"/>
    <x v="3"/>
    <n v="0.16759224735591899"/>
    <n v="2723"/>
  </r>
  <r>
    <n v="199"/>
    <x v="2"/>
    <x v="2"/>
    <n v="4.3822228594938097E-2"/>
    <n v="3180"/>
  </r>
  <r>
    <n v="200"/>
    <x v="1"/>
    <x v="1"/>
    <n v="1.6341491568876799E-2"/>
    <n v="2692"/>
  </r>
  <r>
    <n v="201"/>
    <x v="3"/>
    <x v="3"/>
    <n v="0.16759224735591899"/>
    <n v="1638"/>
  </r>
  <r>
    <n v="202"/>
    <x v="1"/>
    <x v="1"/>
    <n v="1.6341491568876799E-2"/>
    <n v="3037"/>
  </r>
  <r>
    <n v="203"/>
    <x v="1"/>
    <x v="1"/>
    <n v="1.6341491568876799E-2"/>
    <n v="1357"/>
  </r>
  <r>
    <n v="204"/>
    <x v="2"/>
    <x v="2"/>
    <n v="4.3822228594938097E-2"/>
    <n v="2510"/>
  </r>
  <r>
    <n v="205"/>
    <x v="3"/>
    <x v="3"/>
    <n v="0.16759224735591899"/>
    <n v="3360"/>
  </r>
  <r>
    <n v="206"/>
    <x v="0"/>
    <x v="0"/>
    <n v="0.12314497871662999"/>
    <n v="1865"/>
  </r>
  <r>
    <n v="207"/>
    <x v="1"/>
    <x v="1"/>
    <n v="1.6341491568876799E-2"/>
    <n v="1377"/>
  </r>
  <r>
    <n v="208"/>
    <x v="0"/>
    <x v="0"/>
    <n v="0.12314497871662999"/>
    <n v="1275"/>
  </r>
  <r>
    <n v="209"/>
    <x v="0"/>
    <x v="0"/>
    <n v="0.12314497871662999"/>
    <n v="1054"/>
  </r>
  <r>
    <n v="210"/>
    <x v="3"/>
    <x v="3"/>
    <n v="0.16759224735591899"/>
    <n v="4266"/>
  </r>
  <r>
    <n v="211"/>
    <x v="2"/>
    <x v="2"/>
    <n v="4.3822228594938097E-2"/>
    <n v="2201"/>
  </r>
  <r>
    <n v="212"/>
    <x v="2"/>
    <x v="2"/>
    <n v="4.3822228594938097E-2"/>
    <n v="800"/>
  </r>
  <r>
    <n v="213"/>
    <x v="3"/>
    <x v="3"/>
    <n v="0.16759224735591899"/>
    <n v="791"/>
  </r>
  <r>
    <n v="214"/>
    <x v="0"/>
    <x v="0"/>
    <n v="0.12314497871662999"/>
    <n v="606"/>
  </r>
  <r>
    <n v="215"/>
    <x v="3"/>
    <x v="3"/>
    <n v="0.16759224735591899"/>
    <n v="2574"/>
  </r>
  <r>
    <n v="216"/>
    <x v="1"/>
    <x v="1"/>
    <n v="1.6341491568876799E-2"/>
    <n v="4887"/>
  </r>
  <r>
    <n v="217"/>
    <x v="1"/>
    <x v="1"/>
    <n v="1.6341491568876799E-2"/>
    <n v="3593"/>
  </r>
  <r>
    <n v="218"/>
    <x v="3"/>
    <x v="3"/>
    <n v="0.16759224735591899"/>
    <n v="2979"/>
  </r>
  <r>
    <n v="219"/>
    <x v="0"/>
    <x v="0"/>
    <n v="0.12314497871662999"/>
    <n v="620"/>
  </r>
  <r>
    <n v="220"/>
    <x v="2"/>
    <x v="2"/>
    <n v="4.3822228594938097E-2"/>
    <n v="3602"/>
  </r>
  <r>
    <n v="221"/>
    <x v="0"/>
    <x v="0"/>
    <n v="0.12314497871662999"/>
    <n v="1711"/>
  </r>
  <r>
    <n v="222"/>
    <x v="0"/>
    <x v="0"/>
    <n v="0.12314497871662999"/>
    <n v="3062"/>
  </r>
  <r>
    <n v="223"/>
    <x v="2"/>
    <x v="2"/>
    <n v="4.3822228594938097E-2"/>
    <n v="1760"/>
  </r>
  <r>
    <n v="224"/>
    <x v="2"/>
    <x v="2"/>
    <n v="4.3822228594938097E-2"/>
    <n v="3550"/>
  </r>
  <r>
    <n v="225"/>
    <x v="3"/>
    <x v="3"/>
    <n v="0.16759224735591899"/>
    <n v="2224"/>
  </r>
  <r>
    <n v="226"/>
    <x v="0"/>
    <x v="0"/>
    <n v="0.12314497871662999"/>
    <n v="3306"/>
  </r>
  <r>
    <n v="227"/>
    <x v="0"/>
    <x v="0"/>
    <n v="0.12314497871662999"/>
    <n v="1121"/>
  </r>
  <r>
    <n v="228"/>
    <x v="0"/>
    <x v="0"/>
    <n v="0.12314497871662999"/>
    <n v="4872"/>
  </r>
  <r>
    <n v="229"/>
    <x v="3"/>
    <x v="3"/>
    <n v="0.16759224735591899"/>
    <n v="2457"/>
  </r>
  <r>
    <n v="230"/>
    <x v="1"/>
    <x v="1"/>
    <n v="1.6341491568876799E-2"/>
    <n v="1361"/>
  </r>
  <r>
    <n v="231"/>
    <x v="2"/>
    <x v="2"/>
    <n v="4.3822228594938097E-2"/>
    <n v="1643"/>
  </r>
  <r>
    <n v="232"/>
    <x v="0"/>
    <x v="0"/>
    <n v="0.12314497871662999"/>
    <n v="3069"/>
  </r>
  <r>
    <n v="233"/>
    <x v="3"/>
    <x v="3"/>
    <n v="0.16759224735591899"/>
    <n v="2962"/>
  </r>
  <r>
    <n v="234"/>
    <x v="2"/>
    <x v="2"/>
    <n v="4.3822228594938097E-2"/>
    <n v="4504"/>
  </r>
  <r>
    <n v="235"/>
    <x v="1"/>
    <x v="1"/>
    <n v="1.6341491568876799E-2"/>
    <n v="2058"/>
  </r>
  <r>
    <n v="236"/>
    <x v="0"/>
    <x v="0"/>
    <n v="0.12314497871662999"/>
    <n v="4172"/>
  </r>
  <r>
    <n v="237"/>
    <x v="3"/>
    <x v="3"/>
    <n v="0.16759224735591899"/>
    <n v="3105"/>
  </r>
  <r>
    <n v="238"/>
    <x v="0"/>
    <x v="0"/>
    <n v="0.12314497871662999"/>
    <n v="2980"/>
  </r>
  <r>
    <n v="239"/>
    <x v="3"/>
    <x v="3"/>
    <n v="0.16759224735591899"/>
    <n v="790"/>
  </r>
  <r>
    <n v="240"/>
    <x v="0"/>
    <x v="0"/>
    <n v="0.12314497871662999"/>
    <n v="2213"/>
  </r>
  <r>
    <n v="241"/>
    <x v="0"/>
    <x v="0"/>
    <n v="0.12314497871662999"/>
    <n v="3270"/>
  </r>
  <r>
    <n v="242"/>
    <x v="2"/>
    <x v="2"/>
    <n v="4.3822228594938097E-2"/>
    <n v="1644"/>
  </r>
  <r>
    <n v="243"/>
    <x v="1"/>
    <x v="1"/>
    <n v="1.6341491568876799E-2"/>
    <n v="1218"/>
  </r>
  <r>
    <n v="244"/>
    <x v="0"/>
    <x v="0"/>
    <n v="0.12314497871662999"/>
    <n v="4162"/>
  </r>
  <r>
    <n v="245"/>
    <x v="1"/>
    <x v="1"/>
    <n v="1.6341491568876799E-2"/>
    <n v="1467"/>
  </r>
  <r>
    <n v="246"/>
    <x v="2"/>
    <x v="2"/>
    <n v="4.3822228594938097E-2"/>
    <n v="2079"/>
  </r>
  <r>
    <n v="247"/>
    <x v="3"/>
    <x v="3"/>
    <n v="0.16759224735591899"/>
    <n v="3729"/>
  </r>
  <r>
    <n v="248"/>
    <x v="0"/>
    <x v="0"/>
    <n v="0.12314497871662999"/>
    <n v="4933"/>
  </r>
  <r>
    <n v="249"/>
    <x v="0"/>
    <x v="0"/>
    <n v="0.12314497871662999"/>
    <n v="3428"/>
  </r>
  <r>
    <n v="250"/>
    <x v="2"/>
    <x v="2"/>
    <n v="4.3822228594938097E-2"/>
    <n v="4940"/>
  </r>
  <r>
    <n v="251"/>
    <x v="1"/>
    <x v="1"/>
    <n v="1.6341491568876799E-2"/>
    <n v="1303"/>
  </r>
  <r>
    <n v="252"/>
    <x v="1"/>
    <x v="1"/>
    <n v="1.6341491568876799E-2"/>
    <n v="2736"/>
  </r>
  <r>
    <n v="253"/>
    <x v="3"/>
    <x v="3"/>
    <n v="0.16759224735591899"/>
    <n v="3730"/>
  </r>
  <r>
    <n v="254"/>
    <x v="0"/>
    <x v="0"/>
    <n v="0.12314497871662999"/>
    <n v="4994"/>
  </r>
  <r>
    <n v="255"/>
    <x v="1"/>
    <x v="1"/>
    <n v="1.6341491568876799E-2"/>
    <n v="3754"/>
  </r>
  <r>
    <n v="256"/>
    <x v="1"/>
    <x v="1"/>
    <n v="1.6341491568876799E-2"/>
    <n v="3139"/>
  </r>
  <r>
    <n v="257"/>
    <x v="2"/>
    <x v="2"/>
    <n v="4.3822228594938097E-2"/>
    <n v="2490"/>
  </r>
  <r>
    <n v="258"/>
    <x v="0"/>
    <x v="0"/>
    <n v="0.12314497871662999"/>
    <n v="4212"/>
  </r>
  <r>
    <n v="259"/>
    <x v="2"/>
    <x v="2"/>
    <n v="4.3822228594938097E-2"/>
    <n v="1314"/>
  </r>
  <r>
    <n v="260"/>
    <x v="0"/>
    <x v="0"/>
    <n v="0.12314497871662999"/>
    <n v="4632"/>
  </r>
  <r>
    <n v="261"/>
    <x v="0"/>
    <x v="0"/>
    <n v="0.12314497871662999"/>
    <n v="966"/>
  </r>
  <r>
    <n v="262"/>
    <x v="0"/>
    <x v="0"/>
    <n v="0.12314497871662999"/>
    <n v="2729"/>
  </r>
  <r>
    <n v="263"/>
    <x v="3"/>
    <x v="3"/>
    <n v="0.16759224735591899"/>
    <n v="1150"/>
  </r>
  <r>
    <n v="264"/>
    <x v="3"/>
    <x v="3"/>
    <n v="0.16759224735591899"/>
    <n v="1453"/>
  </r>
  <r>
    <n v="265"/>
    <x v="1"/>
    <x v="1"/>
    <n v="1.6341491568876799E-2"/>
    <n v="4469"/>
  </r>
  <r>
    <n v="266"/>
    <x v="2"/>
    <x v="2"/>
    <n v="4.3822228594938097E-2"/>
    <n v="4742"/>
  </r>
  <r>
    <n v="267"/>
    <x v="1"/>
    <x v="1"/>
    <n v="1.6341491568876799E-2"/>
    <n v="2230"/>
  </r>
  <r>
    <n v="268"/>
    <x v="0"/>
    <x v="0"/>
    <n v="0.12314497871662999"/>
    <n v="4923"/>
  </r>
  <r>
    <n v="269"/>
    <x v="1"/>
    <x v="1"/>
    <n v="1.6341491568876799E-2"/>
    <n v="4290"/>
  </r>
  <r>
    <n v="270"/>
    <x v="2"/>
    <x v="2"/>
    <n v="4.3822228594938097E-2"/>
    <n v="1165"/>
  </r>
  <r>
    <n v="271"/>
    <x v="2"/>
    <x v="2"/>
    <n v="4.3822228594938097E-2"/>
    <n v="2176"/>
  </r>
  <r>
    <n v="272"/>
    <x v="0"/>
    <x v="0"/>
    <n v="0.12314497871662999"/>
    <n v="2116"/>
  </r>
  <r>
    <n v="273"/>
    <x v="0"/>
    <x v="0"/>
    <n v="0.12314497871662999"/>
    <n v="3326"/>
  </r>
  <r>
    <n v="274"/>
    <x v="0"/>
    <x v="0"/>
    <n v="0.12314497871662999"/>
    <n v="2139"/>
  </r>
  <r>
    <n v="275"/>
    <x v="2"/>
    <x v="2"/>
    <n v="4.3822228594938097E-2"/>
    <n v="1237"/>
  </r>
  <r>
    <n v="276"/>
    <x v="0"/>
    <x v="0"/>
    <n v="0.12314497871662999"/>
    <n v="2322"/>
  </r>
  <r>
    <n v="277"/>
    <x v="0"/>
    <x v="0"/>
    <n v="0.12314497871662999"/>
    <n v="1492"/>
  </r>
  <r>
    <n v="278"/>
    <x v="1"/>
    <x v="1"/>
    <n v="1.6341491568876799E-2"/>
    <n v="1568"/>
  </r>
  <r>
    <n v="279"/>
    <x v="1"/>
    <x v="1"/>
    <n v="1.6341491568876799E-2"/>
    <n v="3847"/>
  </r>
  <r>
    <n v="280"/>
    <x v="3"/>
    <x v="3"/>
    <n v="0.16759224735591899"/>
    <n v="4720"/>
  </r>
  <r>
    <n v="281"/>
    <x v="0"/>
    <x v="0"/>
    <n v="0.12314497871662999"/>
    <n v="3377"/>
  </r>
  <r>
    <n v="282"/>
    <x v="0"/>
    <x v="0"/>
    <n v="0.12314497871662999"/>
    <n v="1171"/>
  </r>
  <r>
    <n v="283"/>
    <x v="0"/>
    <x v="0"/>
    <n v="0.12314497871662999"/>
    <n v="4155"/>
  </r>
  <r>
    <n v="284"/>
    <x v="1"/>
    <x v="1"/>
    <n v="1.6341491568876799E-2"/>
    <n v="3175"/>
  </r>
  <r>
    <n v="285"/>
    <x v="2"/>
    <x v="2"/>
    <n v="4.3822228594938097E-2"/>
    <n v="3796"/>
  </r>
  <r>
    <n v="286"/>
    <x v="0"/>
    <x v="0"/>
    <n v="0.12314497871662999"/>
    <n v="2387"/>
  </r>
  <r>
    <n v="287"/>
    <x v="1"/>
    <x v="1"/>
    <n v="1.6341491568876799E-2"/>
    <n v="1502"/>
  </r>
  <r>
    <n v="288"/>
    <x v="1"/>
    <x v="1"/>
    <n v="1.6341491568876799E-2"/>
    <n v="1717"/>
  </r>
  <r>
    <n v="289"/>
    <x v="2"/>
    <x v="2"/>
    <n v="4.3822228594938097E-2"/>
    <n v="4645"/>
  </r>
  <r>
    <n v="290"/>
    <x v="0"/>
    <x v="0"/>
    <n v="0.12314497871662999"/>
    <n v="2086"/>
  </r>
  <r>
    <n v="291"/>
    <x v="3"/>
    <x v="3"/>
    <n v="0.16759224735591899"/>
    <n v="2230"/>
  </r>
  <r>
    <n v="292"/>
    <x v="0"/>
    <x v="0"/>
    <n v="0.12314497871662999"/>
    <n v="3315"/>
  </r>
  <r>
    <n v="293"/>
    <x v="2"/>
    <x v="2"/>
    <n v="4.3822228594938097E-2"/>
    <n v="3397"/>
  </r>
  <r>
    <n v="294"/>
    <x v="1"/>
    <x v="1"/>
    <n v="1.6341491568876799E-2"/>
    <n v="3040"/>
  </r>
  <r>
    <n v="295"/>
    <x v="2"/>
    <x v="2"/>
    <n v="4.3822228594938097E-2"/>
    <n v="3672"/>
  </r>
  <r>
    <n v="296"/>
    <x v="0"/>
    <x v="0"/>
    <n v="0.12314497871662999"/>
    <n v="1979"/>
  </r>
  <r>
    <n v="297"/>
    <x v="2"/>
    <x v="2"/>
    <n v="4.3822228594938097E-2"/>
    <n v="923"/>
  </r>
  <r>
    <n v="298"/>
    <x v="3"/>
    <x v="3"/>
    <n v="0.16759224735591899"/>
    <n v="753"/>
  </r>
  <r>
    <n v="299"/>
    <x v="3"/>
    <x v="3"/>
    <n v="0.16759224735591899"/>
    <n v="1089"/>
  </r>
  <r>
    <n v="300"/>
    <x v="1"/>
    <x v="1"/>
    <n v="1.6341491568876799E-2"/>
    <n v="984"/>
  </r>
  <r>
    <n v="301"/>
    <x v="2"/>
    <x v="2"/>
    <n v="4.3822228594938097E-2"/>
    <n v="2749"/>
  </r>
  <r>
    <n v="302"/>
    <x v="1"/>
    <x v="1"/>
    <n v="1.6341491568876799E-2"/>
    <n v="4559"/>
  </r>
  <r>
    <n v="303"/>
    <x v="1"/>
    <x v="1"/>
    <n v="1.6341491568876799E-2"/>
    <n v="905"/>
  </r>
  <r>
    <n v="304"/>
    <x v="0"/>
    <x v="0"/>
    <n v="0.12314497871662999"/>
    <n v="4517"/>
  </r>
  <r>
    <n v="305"/>
    <x v="3"/>
    <x v="3"/>
    <n v="0.16759224735591899"/>
    <n v="2497"/>
  </r>
  <r>
    <n v="306"/>
    <x v="1"/>
    <x v="1"/>
    <n v="1.6341491568876799E-2"/>
    <n v="3170"/>
  </r>
  <r>
    <n v="307"/>
    <x v="2"/>
    <x v="2"/>
    <n v="4.3822228594938097E-2"/>
    <n v="3226"/>
  </r>
  <r>
    <n v="308"/>
    <x v="1"/>
    <x v="1"/>
    <n v="1.6341491568876799E-2"/>
    <n v="3975"/>
  </r>
  <r>
    <n v="309"/>
    <x v="2"/>
    <x v="2"/>
    <n v="4.3822228594938097E-2"/>
    <n v="3436"/>
  </r>
  <r>
    <n v="310"/>
    <x v="3"/>
    <x v="3"/>
    <n v="0.16759224735591899"/>
    <n v="755"/>
  </r>
  <r>
    <n v="311"/>
    <x v="3"/>
    <x v="3"/>
    <n v="0.16759224735591899"/>
    <n v="3941"/>
  </r>
  <r>
    <n v="312"/>
    <x v="1"/>
    <x v="1"/>
    <n v="1.6341491568876799E-2"/>
    <n v="3780"/>
  </r>
  <r>
    <n v="313"/>
    <x v="3"/>
    <x v="3"/>
    <n v="0.16759224735591899"/>
    <n v="2974"/>
  </r>
  <r>
    <n v="314"/>
    <x v="0"/>
    <x v="0"/>
    <n v="0.12314497871662999"/>
    <n v="849"/>
  </r>
  <r>
    <n v="315"/>
    <x v="1"/>
    <x v="1"/>
    <n v="1.6341491568876799E-2"/>
    <n v="3456"/>
  </r>
  <r>
    <n v="316"/>
    <x v="0"/>
    <x v="0"/>
    <n v="0.12314497871662999"/>
    <n v="2219"/>
  </r>
  <r>
    <n v="317"/>
    <x v="3"/>
    <x v="3"/>
    <n v="0.16759224735591899"/>
    <n v="4505"/>
  </r>
  <r>
    <n v="318"/>
    <x v="2"/>
    <x v="2"/>
    <n v="4.3822228594938097E-2"/>
    <n v="4105"/>
  </r>
  <r>
    <n v="319"/>
    <x v="3"/>
    <x v="3"/>
    <n v="0.16759224735591899"/>
    <n v="4575"/>
  </r>
  <r>
    <n v="320"/>
    <x v="2"/>
    <x v="2"/>
    <n v="4.3822228594938097E-2"/>
    <n v="2164"/>
  </r>
  <r>
    <n v="321"/>
    <x v="1"/>
    <x v="1"/>
    <n v="1.6341491568876799E-2"/>
    <n v="1804"/>
  </r>
  <r>
    <n v="322"/>
    <x v="0"/>
    <x v="0"/>
    <n v="0.12314497871662999"/>
    <n v="3092"/>
  </r>
  <r>
    <n v="323"/>
    <x v="3"/>
    <x v="3"/>
    <n v="0.16759224735591899"/>
    <n v="4653"/>
  </r>
  <r>
    <n v="324"/>
    <x v="1"/>
    <x v="1"/>
    <n v="1.6341491568876799E-2"/>
    <n v="3196"/>
  </r>
  <r>
    <n v="325"/>
    <x v="0"/>
    <x v="0"/>
    <n v="0.12314497871662999"/>
    <n v="2661"/>
  </r>
  <r>
    <n v="326"/>
    <x v="0"/>
    <x v="0"/>
    <n v="0.12314497871662999"/>
    <n v="3527"/>
  </r>
  <r>
    <n v="327"/>
    <x v="2"/>
    <x v="2"/>
    <n v="4.3822228594938097E-2"/>
    <n v="2537"/>
  </r>
  <r>
    <n v="328"/>
    <x v="3"/>
    <x v="3"/>
    <n v="0.16759224735591899"/>
    <n v="2529"/>
  </r>
  <r>
    <n v="329"/>
    <x v="2"/>
    <x v="2"/>
    <n v="4.3822228594938097E-2"/>
    <n v="3872"/>
  </r>
  <r>
    <n v="330"/>
    <x v="0"/>
    <x v="0"/>
    <n v="0.12314497871662999"/>
    <n v="1608"/>
  </r>
  <r>
    <n v="331"/>
    <x v="0"/>
    <x v="0"/>
    <n v="0.12314497871662999"/>
    <n v="2183"/>
  </r>
  <r>
    <n v="332"/>
    <x v="2"/>
    <x v="2"/>
    <n v="4.3822228594938097E-2"/>
    <n v="3288"/>
  </r>
  <r>
    <n v="333"/>
    <x v="0"/>
    <x v="0"/>
    <n v="0.12314497871662999"/>
    <n v="1588"/>
  </r>
  <r>
    <n v="334"/>
    <x v="0"/>
    <x v="0"/>
    <n v="0.12314497871662999"/>
    <n v="4318"/>
  </r>
  <r>
    <n v="335"/>
    <x v="2"/>
    <x v="2"/>
    <n v="4.3822228594938097E-2"/>
    <n v="4956"/>
  </r>
  <r>
    <n v="336"/>
    <x v="3"/>
    <x v="3"/>
    <n v="0.16759224735591899"/>
    <n v="2748"/>
  </r>
  <r>
    <n v="337"/>
    <x v="0"/>
    <x v="0"/>
    <n v="0.12314497871662999"/>
    <n v="500"/>
  </r>
  <r>
    <n v="338"/>
    <x v="2"/>
    <x v="2"/>
    <n v="4.3822228594938097E-2"/>
    <n v="813"/>
  </r>
  <r>
    <n v="339"/>
    <x v="1"/>
    <x v="1"/>
    <n v="1.6341491568876799E-2"/>
    <n v="3903"/>
  </r>
  <r>
    <n v="340"/>
    <x v="0"/>
    <x v="0"/>
    <n v="0.12314497871662999"/>
    <n v="2881"/>
  </r>
  <r>
    <n v="341"/>
    <x v="3"/>
    <x v="3"/>
    <n v="0.16759224735591899"/>
    <n v="3458"/>
  </r>
  <r>
    <n v="342"/>
    <x v="2"/>
    <x v="2"/>
    <n v="4.3822228594938097E-2"/>
    <n v="4731"/>
  </r>
  <r>
    <n v="343"/>
    <x v="0"/>
    <x v="0"/>
    <n v="0.12314497871662999"/>
    <n v="1280"/>
  </r>
  <r>
    <n v="344"/>
    <x v="0"/>
    <x v="0"/>
    <n v="0.12314497871662999"/>
    <n v="838"/>
  </r>
  <r>
    <n v="345"/>
    <x v="3"/>
    <x v="3"/>
    <n v="0.16759224735591899"/>
    <n v="4032"/>
  </r>
  <r>
    <n v="346"/>
    <x v="2"/>
    <x v="2"/>
    <n v="4.3822228594938097E-2"/>
    <n v="999"/>
  </r>
  <r>
    <n v="347"/>
    <x v="2"/>
    <x v="2"/>
    <n v="4.3822228594938097E-2"/>
    <n v="3212"/>
  </r>
  <r>
    <n v="348"/>
    <x v="3"/>
    <x v="3"/>
    <n v="0.16759224735591899"/>
    <n v="2380"/>
  </r>
  <r>
    <n v="349"/>
    <x v="3"/>
    <x v="3"/>
    <n v="0.16759224735591899"/>
    <n v="2155"/>
  </r>
  <r>
    <n v="350"/>
    <x v="0"/>
    <x v="0"/>
    <n v="0.12314497871662999"/>
    <n v="1524"/>
  </r>
  <r>
    <n v="351"/>
    <x v="0"/>
    <x v="0"/>
    <n v="0.12314497871662999"/>
    <n v="1248"/>
  </r>
  <r>
    <n v="352"/>
    <x v="3"/>
    <x v="3"/>
    <n v="0.16759224735591899"/>
    <n v="2973"/>
  </r>
  <r>
    <n v="353"/>
    <x v="0"/>
    <x v="0"/>
    <n v="0.12314497871662999"/>
    <n v="2245"/>
  </r>
  <r>
    <n v="354"/>
    <x v="0"/>
    <x v="0"/>
    <n v="0.12314497871662999"/>
    <n v="2995"/>
  </r>
  <r>
    <n v="355"/>
    <x v="0"/>
    <x v="0"/>
    <n v="0.12314497871662999"/>
    <n v="3613"/>
  </r>
  <r>
    <n v="356"/>
    <x v="3"/>
    <x v="3"/>
    <n v="0.16759224735591899"/>
    <n v="3278"/>
  </r>
  <r>
    <n v="357"/>
    <x v="3"/>
    <x v="3"/>
    <n v="0.16759224735591899"/>
    <n v="1090"/>
  </r>
  <r>
    <n v="358"/>
    <x v="3"/>
    <x v="3"/>
    <n v="0.16759224735591899"/>
    <n v="2593"/>
  </r>
  <r>
    <n v="359"/>
    <x v="2"/>
    <x v="2"/>
    <n v="4.3822228594938097E-2"/>
    <n v="3218"/>
  </r>
  <r>
    <n v="360"/>
    <x v="1"/>
    <x v="1"/>
    <n v="1.6341491568876799E-2"/>
    <n v="2242"/>
  </r>
  <r>
    <n v="361"/>
    <x v="0"/>
    <x v="0"/>
    <n v="0.12314497871662999"/>
    <n v="3984"/>
  </r>
  <r>
    <n v="362"/>
    <x v="0"/>
    <x v="0"/>
    <n v="0.12314497871662999"/>
    <n v="4951"/>
  </r>
  <r>
    <n v="363"/>
    <x v="3"/>
    <x v="3"/>
    <n v="0.16759224735591899"/>
    <n v="4127"/>
  </r>
  <r>
    <n v="364"/>
    <x v="0"/>
    <x v="0"/>
    <n v="0.12314497871662999"/>
    <n v="1194"/>
  </r>
  <r>
    <n v="365"/>
    <x v="0"/>
    <x v="0"/>
    <n v="0.12314497871662999"/>
    <n v="3929"/>
  </r>
  <r>
    <n v="366"/>
    <x v="2"/>
    <x v="2"/>
    <n v="4.3822228594938097E-2"/>
    <n v="2297"/>
  </r>
  <r>
    <n v="367"/>
    <x v="0"/>
    <x v="0"/>
    <n v="0.12314497871662999"/>
    <n v="4923"/>
  </r>
  <r>
    <n v="368"/>
    <x v="2"/>
    <x v="2"/>
    <n v="4.3822228594938097E-2"/>
    <n v="3954"/>
  </r>
  <r>
    <n v="369"/>
    <x v="3"/>
    <x v="3"/>
    <n v="0.16759224735591899"/>
    <n v="1293"/>
  </r>
  <r>
    <n v="370"/>
    <x v="2"/>
    <x v="2"/>
    <n v="4.3822228594938097E-2"/>
    <n v="3573"/>
  </r>
  <r>
    <n v="371"/>
    <x v="0"/>
    <x v="0"/>
    <n v="0.12314497871662999"/>
    <n v="1451"/>
  </r>
  <r>
    <n v="372"/>
    <x v="2"/>
    <x v="2"/>
    <n v="4.3822228594938097E-2"/>
    <n v="3625"/>
  </r>
  <r>
    <n v="373"/>
    <x v="0"/>
    <x v="0"/>
    <n v="0.12314497871662999"/>
    <n v="3806"/>
  </r>
  <r>
    <n v="374"/>
    <x v="3"/>
    <x v="3"/>
    <n v="0.16759224735591899"/>
    <n v="1085"/>
  </r>
  <r>
    <n v="375"/>
    <x v="3"/>
    <x v="3"/>
    <n v="0.16759224735591899"/>
    <n v="1267"/>
  </r>
  <r>
    <n v="376"/>
    <x v="1"/>
    <x v="1"/>
    <n v="1.6341491568876799E-2"/>
    <n v="3875"/>
  </r>
  <r>
    <n v="377"/>
    <x v="1"/>
    <x v="1"/>
    <n v="1.6341491568876799E-2"/>
    <n v="2949"/>
  </r>
  <r>
    <n v="378"/>
    <x v="0"/>
    <x v="0"/>
    <n v="0.12314497871662999"/>
    <n v="2557"/>
  </r>
  <r>
    <n v="379"/>
    <x v="2"/>
    <x v="2"/>
    <n v="4.3822228594938097E-2"/>
    <n v="3463"/>
  </r>
  <r>
    <n v="380"/>
    <x v="2"/>
    <x v="2"/>
    <n v="4.3822228594938097E-2"/>
    <n v="1670"/>
  </r>
  <r>
    <n v="381"/>
    <x v="0"/>
    <x v="0"/>
    <n v="0.12314497871662999"/>
    <n v="1163"/>
  </r>
  <r>
    <n v="382"/>
    <x v="3"/>
    <x v="3"/>
    <n v="0.16759224735591899"/>
    <n v="1939"/>
  </r>
  <r>
    <n v="383"/>
    <x v="2"/>
    <x v="2"/>
    <n v="4.3822228594938097E-2"/>
    <n v="2674"/>
  </r>
  <r>
    <n v="384"/>
    <x v="3"/>
    <x v="3"/>
    <n v="0.16759224735591899"/>
    <n v="1719"/>
  </r>
  <r>
    <n v="385"/>
    <x v="1"/>
    <x v="1"/>
    <n v="1.6341491568876799E-2"/>
    <n v="3822"/>
  </r>
  <r>
    <n v="386"/>
    <x v="0"/>
    <x v="0"/>
    <n v="0.12314497871662999"/>
    <n v="2424"/>
  </r>
  <r>
    <n v="387"/>
    <x v="0"/>
    <x v="0"/>
    <n v="0.12314497871662999"/>
    <n v="2685"/>
  </r>
  <r>
    <n v="388"/>
    <x v="2"/>
    <x v="2"/>
    <n v="4.3822228594938097E-2"/>
    <n v="2891"/>
  </r>
  <r>
    <n v="389"/>
    <x v="1"/>
    <x v="1"/>
    <n v="1.6341491568876799E-2"/>
    <n v="3947"/>
  </r>
  <r>
    <n v="390"/>
    <x v="3"/>
    <x v="3"/>
    <n v="0.16759224735591899"/>
    <n v="2190"/>
  </r>
  <r>
    <n v="391"/>
    <x v="1"/>
    <x v="1"/>
    <n v="1.6341491568876799E-2"/>
    <n v="1694"/>
  </r>
  <r>
    <n v="392"/>
    <x v="0"/>
    <x v="0"/>
    <n v="0.12314497871662999"/>
    <n v="3857"/>
  </r>
  <r>
    <n v="393"/>
    <x v="1"/>
    <x v="1"/>
    <n v="1.6341491568876799E-2"/>
    <n v="2531"/>
  </r>
  <r>
    <n v="394"/>
    <x v="3"/>
    <x v="3"/>
    <n v="0.16759224735591899"/>
    <n v="549"/>
  </r>
  <r>
    <n v="395"/>
    <x v="1"/>
    <x v="1"/>
    <n v="1.6341491568876799E-2"/>
    <n v="4779"/>
  </r>
  <r>
    <n v="396"/>
    <x v="1"/>
    <x v="1"/>
    <n v="1.6341491568876799E-2"/>
    <n v="1016"/>
  </r>
  <r>
    <n v="397"/>
    <x v="1"/>
    <x v="1"/>
    <n v="1.6341491568876799E-2"/>
    <n v="4460"/>
  </r>
  <r>
    <n v="398"/>
    <x v="1"/>
    <x v="1"/>
    <n v="1.6341491568876799E-2"/>
    <n v="534"/>
  </r>
  <r>
    <n v="399"/>
    <x v="3"/>
    <x v="3"/>
    <n v="0.16759224735591899"/>
    <n v="829"/>
  </r>
  <r>
    <n v="400"/>
    <x v="2"/>
    <x v="2"/>
    <n v="4.3822228594938097E-2"/>
    <n v="1859"/>
  </r>
  <r>
    <n v="401"/>
    <x v="2"/>
    <x v="2"/>
    <n v="4.3822228594938097E-2"/>
    <n v="2064"/>
  </r>
  <r>
    <n v="402"/>
    <x v="1"/>
    <x v="1"/>
    <n v="1.6341491568876799E-2"/>
    <n v="3970"/>
  </r>
  <r>
    <n v="403"/>
    <x v="2"/>
    <x v="2"/>
    <n v="4.3822228594938097E-2"/>
    <n v="4257"/>
  </r>
  <r>
    <n v="404"/>
    <x v="0"/>
    <x v="0"/>
    <n v="0.12314497871662999"/>
    <n v="1303"/>
  </r>
  <r>
    <n v="405"/>
    <x v="0"/>
    <x v="0"/>
    <n v="0.12314497871662999"/>
    <n v="3809"/>
  </r>
  <r>
    <n v="406"/>
    <x v="2"/>
    <x v="2"/>
    <n v="4.3822228594938097E-2"/>
    <n v="4944"/>
  </r>
  <r>
    <n v="407"/>
    <x v="1"/>
    <x v="1"/>
    <n v="1.6341491568876799E-2"/>
    <n v="4998"/>
  </r>
  <r>
    <n v="408"/>
    <x v="1"/>
    <x v="1"/>
    <n v="1.6341491568876799E-2"/>
    <n v="1008"/>
  </r>
  <r>
    <n v="409"/>
    <x v="0"/>
    <x v="0"/>
    <n v="0.12314497871662999"/>
    <n v="2650"/>
  </r>
  <r>
    <n v="410"/>
    <x v="1"/>
    <x v="1"/>
    <n v="1.6341491568876799E-2"/>
    <n v="3252"/>
  </r>
  <r>
    <n v="411"/>
    <x v="1"/>
    <x v="1"/>
    <n v="1.6341491568876799E-2"/>
    <n v="4444"/>
  </r>
  <r>
    <n v="412"/>
    <x v="2"/>
    <x v="2"/>
    <n v="4.3822228594938097E-2"/>
    <n v="2028"/>
  </r>
  <r>
    <n v="413"/>
    <x v="1"/>
    <x v="1"/>
    <n v="1.6341491568876799E-2"/>
    <n v="999"/>
  </r>
  <r>
    <n v="414"/>
    <x v="2"/>
    <x v="2"/>
    <n v="4.3822228594938097E-2"/>
    <n v="3444"/>
  </r>
  <r>
    <n v="415"/>
    <x v="1"/>
    <x v="1"/>
    <n v="1.6341491568876799E-2"/>
    <n v="2152"/>
  </r>
  <r>
    <n v="416"/>
    <x v="3"/>
    <x v="3"/>
    <n v="0.16759224735591899"/>
    <n v="941"/>
  </r>
  <r>
    <n v="417"/>
    <x v="3"/>
    <x v="3"/>
    <n v="0.16759224735591899"/>
    <n v="1056"/>
  </r>
  <r>
    <n v="418"/>
    <x v="3"/>
    <x v="3"/>
    <n v="0.16759224735591899"/>
    <n v="1111"/>
  </r>
  <r>
    <n v="419"/>
    <x v="2"/>
    <x v="2"/>
    <n v="4.3822228594938097E-2"/>
    <n v="1335"/>
  </r>
  <r>
    <n v="420"/>
    <x v="2"/>
    <x v="2"/>
    <n v="4.3822228594938097E-2"/>
    <n v="1438"/>
  </r>
  <r>
    <n v="421"/>
    <x v="3"/>
    <x v="3"/>
    <n v="0.16759224735591899"/>
    <n v="1948"/>
  </r>
  <r>
    <n v="422"/>
    <x v="0"/>
    <x v="0"/>
    <n v="0.12314497871662999"/>
    <n v="3315"/>
  </r>
  <r>
    <n v="423"/>
    <x v="2"/>
    <x v="2"/>
    <n v="4.3822228594938097E-2"/>
    <n v="931"/>
  </r>
  <r>
    <n v="424"/>
    <x v="1"/>
    <x v="1"/>
    <n v="1.6341491568876799E-2"/>
    <n v="3444"/>
  </r>
  <r>
    <n v="425"/>
    <x v="1"/>
    <x v="1"/>
    <n v="1.6341491568876799E-2"/>
    <n v="4171"/>
  </r>
  <r>
    <n v="426"/>
    <x v="0"/>
    <x v="0"/>
    <n v="0.12314497871662999"/>
    <n v="3974"/>
  </r>
  <r>
    <n v="427"/>
    <x v="0"/>
    <x v="0"/>
    <n v="0.12314497871662999"/>
    <n v="3667"/>
  </r>
  <r>
    <n v="428"/>
    <x v="2"/>
    <x v="2"/>
    <n v="4.3822228594938097E-2"/>
    <n v="1120"/>
  </r>
  <r>
    <n v="429"/>
    <x v="1"/>
    <x v="1"/>
    <n v="1.6341491568876799E-2"/>
    <n v="4598"/>
  </r>
  <r>
    <n v="430"/>
    <x v="2"/>
    <x v="2"/>
    <n v="4.3822228594938097E-2"/>
    <n v="2415"/>
  </r>
  <r>
    <n v="431"/>
    <x v="2"/>
    <x v="2"/>
    <n v="4.3822228594938097E-2"/>
    <n v="1432"/>
  </r>
  <r>
    <n v="432"/>
    <x v="0"/>
    <x v="0"/>
    <n v="0.12314497871662999"/>
    <n v="4954"/>
  </r>
  <r>
    <n v="433"/>
    <x v="0"/>
    <x v="0"/>
    <n v="0.12314497871662999"/>
    <n v="2824"/>
  </r>
  <r>
    <n v="434"/>
    <x v="2"/>
    <x v="2"/>
    <n v="4.3822228594938097E-2"/>
    <n v="863"/>
  </r>
  <r>
    <n v="435"/>
    <x v="2"/>
    <x v="2"/>
    <n v="4.3822228594938097E-2"/>
    <n v="4091"/>
  </r>
  <r>
    <n v="436"/>
    <x v="0"/>
    <x v="0"/>
    <n v="0.12314497871662999"/>
    <n v="4338"/>
  </r>
  <r>
    <n v="437"/>
    <x v="1"/>
    <x v="1"/>
    <n v="1.6341491568876799E-2"/>
    <n v="3273"/>
  </r>
  <r>
    <n v="438"/>
    <x v="2"/>
    <x v="2"/>
    <n v="4.3822228594938097E-2"/>
    <n v="3742"/>
  </r>
  <r>
    <n v="439"/>
    <x v="2"/>
    <x v="2"/>
    <n v="4.3822228594938097E-2"/>
    <n v="4844"/>
  </r>
  <r>
    <n v="440"/>
    <x v="1"/>
    <x v="1"/>
    <n v="1.6341491568876799E-2"/>
    <n v="2068"/>
  </r>
  <r>
    <n v="441"/>
    <x v="3"/>
    <x v="3"/>
    <n v="0.16759224735591899"/>
    <n v="949"/>
  </r>
  <r>
    <n v="442"/>
    <x v="3"/>
    <x v="3"/>
    <n v="0.16759224735591899"/>
    <n v="3229"/>
  </r>
  <r>
    <n v="443"/>
    <x v="2"/>
    <x v="2"/>
    <n v="4.3822228594938097E-2"/>
    <n v="1770"/>
  </r>
  <r>
    <n v="444"/>
    <x v="3"/>
    <x v="3"/>
    <n v="0.16759224735591899"/>
    <n v="608"/>
  </r>
  <r>
    <n v="445"/>
    <x v="1"/>
    <x v="1"/>
    <n v="1.6341491568876799E-2"/>
    <n v="1523"/>
  </r>
  <r>
    <n v="446"/>
    <x v="3"/>
    <x v="3"/>
    <n v="0.16759224735591899"/>
    <n v="859"/>
  </r>
  <r>
    <n v="447"/>
    <x v="1"/>
    <x v="1"/>
    <n v="1.6341491568876799E-2"/>
    <n v="533"/>
  </r>
  <r>
    <n v="448"/>
    <x v="2"/>
    <x v="2"/>
    <n v="4.3822228594938097E-2"/>
    <n v="2762"/>
  </r>
  <r>
    <n v="449"/>
    <x v="0"/>
    <x v="0"/>
    <n v="0.12314497871662999"/>
    <n v="3639"/>
  </r>
  <r>
    <n v="450"/>
    <x v="0"/>
    <x v="0"/>
    <n v="0.12314497871662999"/>
    <n v="578"/>
  </r>
  <r>
    <n v="451"/>
    <x v="0"/>
    <x v="0"/>
    <n v="0.12314497871662999"/>
    <n v="2589"/>
  </r>
  <r>
    <n v="452"/>
    <x v="3"/>
    <x v="3"/>
    <n v="0.16759224735591899"/>
    <n v="1923"/>
  </r>
  <r>
    <n v="453"/>
    <x v="0"/>
    <x v="0"/>
    <n v="0.12314497871662999"/>
    <n v="3722"/>
  </r>
  <r>
    <n v="454"/>
    <x v="0"/>
    <x v="0"/>
    <n v="0.12314497871662999"/>
    <n v="2052"/>
  </r>
  <r>
    <n v="455"/>
    <x v="3"/>
    <x v="3"/>
    <n v="0.16759224735591899"/>
    <n v="1835"/>
  </r>
  <r>
    <n v="456"/>
    <x v="3"/>
    <x v="3"/>
    <n v="0.16759224735591899"/>
    <n v="2012"/>
  </r>
  <r>
    <n v="457"/>
    <x v="0"/>
    <x v="0"/>
    <n v="0.12314497871662999"/>
    <n v="4493"/>
  </r>
  <r>
    <n v="458"/>
    <x v="0"/>
    <x v="0"/>
    <n v="0.12314497871662999"/>
    <n v="3277"/>
  </r>
  <r>
    <n v="459"/>
    <x v="1"/>
    <x v="1"/>
    <n v="1.6341491568876799E-2"/>
    <n v="3803"/>
  </r>
  <r>
    <n v="460"/>
    <x v="1"/>
    <x v="1"/>
    <n v="1.6341491568876799E-2"/>
    <n v="510"/>
  </r>
  <r>
    <n v="461"/>
    <x v="3"/>
    <x v="3"/>
    <n v="0.16759224735591899"/>
    <n v="2211"/>
  </r>
  <r>
    <n v="462"/>
    <x v="1"/>
    <x v="1"/>
    <n v="1.6341491568876799E-2"/>
    <n v="2648"/>
  </r>
  <r>
    <n v="463"/>
    <x v="2"/>
    <x v="2"/>
    <n v="4.3822228594938097E-2"/>
    <n v="3732"/>
  </r>
  <r>
    <n v="464"/>
    <x v="0"/>
    <x v="0"/>
    <n v="0.12314497871662999"/>
    <n v="516"/>
  </r>
  <r>
    <n v="465"/>
    <x v="0"/>
    <x v="0"/>
    <n v="0.12314497871662999"/>
    <n v="2837"/>
  </r>
  <r>
    <n v="466"/>
    <x v="3"/>
    <x v="3"/>
    <n v="0.16759224735591899"/>
    <n v="2003"/>
  </r>
  <r>
    <n v="467"/>
    <x v="0"/>
    <x v="0"/>
    <n v="0.12314497871662999"/>
    <n v="983"/>
  </r>
  <r>
    <n v="468"/>
    <x v="3"/>
    <x v="3"/>
    <n v="0.16759224735591899"/>
    <n v="4044"/>
  </r>
  <r>
    <n v="469"/>
    <x v="2"/>
    <x v="2"/>
    <n v="4.3822228594938097E-2"/>
    <n v="2624"/>
  </r>
  <r>
    <n v="470"/>
    <x v="2"/>
    <x v="2"/>
    <n v="4.3822228594938097E-2"/>
    <n v="2146"/>
  </r>
  <r>
    <n v="471"/>
    <x v="1"/>
    <x v="1"/>
    <n v="1.6341491568876799E-2"/>
    <n v="1976"/>
  </r>
  <r>
    <n v="472"/>
    <x v="0"/>
    <x v="0"/>
    <n v="0.12314497871662999"/>
    <n v="3673"/>
  </r>
  <r>
    <n v="473"/>
    <x v="1"/>
    <x v="1"/>
    <n v="1.6341491568876799E-2"/>
    <n v="2630"/>
  </r>
  <r>
    <n v="474"/>
    <x v="2"/>
    <x v="2"/>
    <n v="4.3822228594938097E-2"/>
    <n v="2272"/>
  </r>
  <r>
    <n v="475"/>
    <x v="1"/>
    <x v="1"/>
    <n v="1.6341491568876799E-2"/>
    <n v="1659"/>
  </r>
  <r>
    <n v="476"/>
    <x v="1"/>
    <x v="1"/>
    <n v="1.6341491568876799E-2"/>
    <n v="2244"/>
  </r>
  <r>
    <n v="477"/>
    <x v="3"/>
    <x v="3"/>
    <n v="0.16759224735591899"/>
    <n v="4273"/>
  </r>
  <r>
    <n v="478"/>
    <x v="3"/>
    <x v="3"/>
    <n v="0.16759224735591899"/>
    <n v="1571"/>
  </r>
  <r>
    <n v="479"/>
    <x v="0"/>
    <x v="0"/>
    <n v="0.12314497871662999"/>
    <n v="2561"/>
  </r>
  <r>
    <n v="480"/>
    <x v="2"/>
    <x v="2"/>
    <n v="4.3822228594938097E-2"/>
    <n v="3929"/>
  </r>
  <r>
    <n v="481"/>
    <x v="2"/>
    <x v="2"/>
    <n v="4.3822228594938097E-2"/>
    <n v="2440"/>
  </r>
  <r>
    <n v="482"/>
    <x v="0"/>
    <x v="0"/>
    <n v="0.12314497871662999"/>
    <n v="4820"/>
  </r>
  <r>
    <n v="483"/>
    <x v="1"/>
    <x v="1"/>
    <n v="1.6341491568876799E-2"/>
    <n v="2681"/>
  </r>
  <r>
    <n v="484"/>
    <x v="2"/>
    <x v="2"/>
    <n v="4.3822228594938097E-2"/>
    <n v="2609"/>
  </r>
  <r>
    <n v="485"/>
    <x v="2"/>
    <x v="2"/>
    <n v="4.3822228594938097E-2"/>
    <n v="2975"/>
  </r>
  <r>
    <n v="486"/>
    <x v="2"/>
    <x v="2"/>
    <n v="4.3822228594938097E-2"/>
    <n v="3090"/>
  </r>
  <r>
    <n v="487"/>
    <x v="2"/>
    <x v="2"/>
    <n v="4.3822228594938097E-2"/>
    <n v="3543"/>
  </r>
  <r>
    <n v="488"/>
    <x v="1"/>
    <x v="1"/>
    <n v="1.6341491568876799E-2"/>
    <n v="3622"/>
  </r>
  <r>
    <n v="489"/>
    <x v="3"/>
    <x v="3"/>
    <n v="0.16759224735591899"/>
    <n v="4118"/>
  </r>
  <r>
    <n v="490"/>
    <x v="1"/>
    <x v="1"/>
    <n v="1.6341491568876799E-2"/>
    <n v="4511"/>
  </r>
  <r>
    <n v="491"/>
    <x v="2"/>
    <x v="2"/>
    <n v="4.3822228594938097E-2"/>
    <n v="3165"/>
  </r>
  <r>
    <n v="492"/>
    <x v="1"/>
    <x v="1"/>
    <n v="1.6341491568876799E-2"/>
    <n v="2112"/>
  </r>
  <r>
    <n v="493"/>
    <x v="0"/>
    <x v="0"/>
    <n v="0.12314497871662999"/>
    <n v="1850"/>
  </r>
  <r>
    <n v="494"/>
    <x v="3"/>
    <x v="3"/>
    <n v="0.16759224735591899"/>
    <n v="4746"/>
  </r>
  <r>
    <n v="495"/>
    <x v="1"/>
    <x v="1"/>
    <n v="1.6341491568876799E-2"/>
    <n v="956"/>
  </r>
  <r>
    <n v="496"/>
    <x v="0"/>
    <x v="0"/>
    <n v="0.12314497871662999"/>
    <n v="3630"/>
  </r>
  <r>
    <n v="497"/>
    <x v="2"/>
    <x v="2"/>
    <n v="4.3822228594938097E-2"/>
    <n v="4427"/>
  </r>
  <r>
    <n v="498"/>
    <x v="0"/>
    <x v="0"/>
    <n v="0.12314497871662999"/>
    <n v="1597"/>
  </r>
  <r>
    <n v="499"/>
    <x v="3"/>
    <x v="3"/>
    <n v="0.16759224735591899"/>
    <n v="1412"/>
  </r>
  <r>
    <n v="500"/>
    <x v="0"/>
    <x v="0"/>
    <n v="0.12314497871662999"/>
    <n v="3798"/>
  </r>
  <r>
    <n v="501"/>
    <x v="0"/>
    <x v="0"/>
    <n v="0.12314497871662999"/>
    <n v="2759"/>
  </r>
  <r>
    <n v="502"/>
    <x v="1"/>
    <x v="1"/>
    <n v="1.6341491568876799E-2"/>
    <n v="1474"/>
  </r>
  <r>
    <n v="503"/>
    <x v="1"/>
    <x v="1"/>
    <n v="1.6341491568876799E-2"/>
    <n v="1206"/>
  </r>
  <r>
    <n v="504"/>
    <x v="3"/>
    <x v="3"/>
    <n v="0.16759224735591899"/>
    <n v="3174"/>
  </r>
  <r>
    <n v="505"/>
    <x v="3"/>
    <x v="3"/>
    <n v="0.16759224735591899"/>
    <n v="4931"/>
  </r>
  <r>
    <n v="506"/>
    <x v="1"/>
    <x v="1"/>
    <n v="1.6341491568876799E-2"/>
    <n v="3643"/>
  </r>
  <r>
    <n v="507"/>
    <x v="2"/>
    <x v="2"/>
    <n v="4.3822228594938097E-2"/>
    <n v="4603"/>
  </r>
  <r>
    <n v="508"/>
    <x v="1"/>
    <x v="1"/>
    <n v="1.6341491568876799E-2"/>
    <n v="2132"/>
  </r>
  <r>
    <n v="509"/>
    <x v="2"/>
    <x v="2"/>
    <n v="4.3822228594938097E-2"/>
    <n v="2900"/>
  </r>
  <r>
    <n v="510"/>
    <x v="2"/>
    <x v="2"/>
    <n v="4.3822228594938097E-2"/>
    <n v="4496"/>
  </r>
  <r>
    <n v="511"/>
    <x v="2"/>
    <x v="2"/>
    <n v="4.3822228594938097E-2"/>
    <n v="4806"/>
  </r>
  <r>
    <n v="512"/>
    <x v="2"/>
    <x v="2"/>
    <n v="4.3822228594938097E-2"/>
    <n v="3040"/>
  </r>
  <r>
    <n v="513"/>
    <x v="1"/>
    <x v="1"/>
    <n v="1.6341491568876799E-2"/>
    <n v="849"/>
  </r>
  <r>
    <n v="514"/>
    <x v="3"/>
    <x v="3"/>
    <n v="0.16759224735591899"/>
    <n v="871"/>
  </r>
  <r>
    <n v="515"/>
    <x v="3"/>
    <x v="3"/>
    <n v="0.16759224735591899"/>
    <n v="1079"/>
  </r>
  <r>
    <n v="516"/>
    <x v="3"/>
    <x v="3"/>
    <n v="0.16759224735591899"/>
    <n v="3779"/>
  </r>
  <r>
    <n v="517"/>
    <x v="2"/>
    <x v="2"/>
    <n v="4.3822228594938097E-2"/>
    <n v="2721"/>
  </r>
  <r>
    <n v="518"/>
    <x v="1"/>
    <x v="1"/>
    <n v="1.6341491568876799E-2"/>
    <n v="1397"/>
  </r>
  <r>
    <n v="519"/>
    <x v="0"/>
    <x v="0"/>
    <n v="0.12314497871662999"/>
    <n v="3195"/>
  </r>
  <r>
    <n v="520"/>
    <x v="1"/>
    <x v="1"/>
    <n v="1.6341491568876799E-2"/>
    <n v="2923"/>
  </r>
  <r>
    <n v="521"/>
    <x v="1"/>
    <x v="1"/>
    <n v="1.6341491568876799E-2"/>
    <n v="2328"/>
  </r>
  <r>
    <n v="522"/>
    <x v="2"/>
    <x v="2"/>
    <n v="4.3822228594938097E-2"/>
    <n v="1212"/>
  </r>
  <r>
    <n v="523"/>
    <x v="2"/>
    <x v="2"/>
    <n v="4.3822228594938097E-2"/>
    <n v="4098"/>
  </r>
  <r>
    <n v="524"/>
    <x v="3"/>
    <x v="3"/>
    <n v="0.16759224735591899"/>
    <n v="3768"/>
  </r>
  <r>
    <n v="525"/>
    <x v="2"/>
    <x v="2"/>
    <n v="4.3822228594938097E-2"/>
    <n v="4767"/>
  </r>
  <r>
    <n v="526"/>
    <x v="0"/>
    <x v="0"/>
    <n v="0.12314497871662999"/>
    <n v="2525"/>
  </r>
  <r>
    <n v="527"/>
    <x v="1"/>
    <x v="1"/>
    <n v="1.6341491568876799E-2"/>
    <n v="2490"/>
  </r>
  <r>
    <n v="528"/>
    <x v="0"/>
    <x v="0"/>
    <n v="0.12314497871662999"/>
    <n v="1642"/>
  </r>
  <r>
    <n v="529"/>
    <x v="2"/>
    <x v="2"/>
    <n v="4.3822228594938097E-2"/>
    <n v="3683"/>
  </r>
  <r>
    <n v="530"/>
    <x v="0"/>
    <x v="0"/>
    <n v="0.12314497871662999"/>
    <n v="4882"/>
  </r>
  <r>
    <n v="531"/>
    <x v="2"/>
    <x v="2"/>
    <n v="4.3822228594938097E-2"/>
    <n v="3476"/>
  </r>
  <r>
    <n v="532"/>
    <x v="3"/>
    <x v="3"/>
    <n v="0.16759224735591899"/>
    <n v="4342"/>
  </r>
  <r>
    <n v="533"/>
    <x v="2"/>
    <x v="2"/>
    <n v="4.3822228594938097E-2"/>
    <n v="545"/>
  </r>
  <r>
    <n v="534"/>
    <x v="0"/>
    <x v="0"/>
    <n v="0.12314497871662999"/>
    <n v="2472"/>
  </r>
  <r>
    <n v="535"/>
    <x v="1"/>
    <x v="1"/>
    <n v="1.6341491568876799E-2"/>
    <n v="3092"/>
  </r>
  <r>
    <n v="536"/>
    <x v="2"/>
    <x v="2"/>
    <n v="4.3822228594938097E-2"/>
    <n v="4667"/>
  </r>
  <r>
    <n v="537"/>
    <x v="2"/>
    <x v="2"/>
    <n v="4.3822228594938097E-2"/>
    <n v="2054"/>
  </r>
  <r>
    <n v="538"/>
    <x v="1"/>
    <x v="1"/>
    <n v="1.6341491568876799E-2"/>
    <n v="3320"/>
  </r>
  <r>
    <n v="539"/>
    <x v="0"/>
    <x v="0"/>
    <n v="0.12314497871662999"/>
    <n v="1103"/>
  </r>
  <r>
    <n v="540"/>
    <x v="2"/>
    <x v="2"/>
    <n v="4.3822228594938097E-2"/>
    <n v="2816"/>
  </r>
  <r>
    <n v="541"/>
    <x v="0"/>
    <x v="0"/>
    <n v="0.12314497871662999"/>
    <n v="2952"/>
  </r>
  <r>
    <n v="542"/>
    <x v="1"/>
    <x v="1"/>
    <n v="1.6341491568876799E-2"/>
    <n v="4533"/>
  </r>
  <r>
    <n v="543"/>
    <x v="1"/>
    <x v="1"/>
    <n v="1.6341491568876799E-2"/>
    <n v="3032"/>
  </r>
  <r>
    <n v="544"/>
    <x v="0"/>
    <x v="0"/>
    <n v="0.12314497871662999"/>
    <n v="4080"/>
  </r>
  <r>
    <n v="545"/>
    <x v="0"/>
    <x v="0"/>
    <n v="0.12314497871662999"/>
    <n v="3917"/>
  </r>
  <r>
    <n v="546"/>
    <x v="0"/>
    <x v="0"/>
    <n v="0.12314497871662999"/>
    <n v="4568"/>
  </r>
  <r>
    <n v="547"/>
    <x v="1"/>
    <x v="1"/>
    <n v="1.6341491568876799E-2"/>
    <n v="1592"/>
  </r>
  <r>
    <n v="548"/>
    <x v="0"/>
    <x v="0"/>
    <n v="0.12314497871662999"/>
    <n v="3669"/>
  </r>
  <r>
    <n v="549"/>
    <x v="2"/>
    <x v="2"/>
    <n v="4.3822228594938097E-2"/>
    <n v="4330"/>
  </r>
  <r>
    <n v="550"/>
    <x v="2"/>
    <x v="2"/>
    <n v="4.3822228594938097E-2"/>
    <n v="2040"/>
  </r>
  <r>
    <n v="551"/>
    <x v="3"/>
    <x v="3"/>
    <n v="0.16759224735591899"/>
    <n v="4598"/>
  </r>
  <r>
    <n v="552"/>
    <x v="0"/>
    <x v="0"/>
    <n v="0.12314497871662999"/>
    <n v="2128"/>
  </r>
  <r>
    <n v="553"/>
    <x v="3"/>
    <x v="3"/>
    <n v="0.16759224735591899"/>
    <n v="4932"/>
  </r>
  <r>
    <n v="554"/>
    <x v="0"/>
    <x v="0"/>
    <n v="0.12314497871662999"/>
    <n v="2060"/>
  </r>
  <r>
    <n v="555"/>
    <x v="3"/>
    <x v="3"/>
    <n v="0.16759224735591899"/>
    <n v="4625"/>
  </r>
  <r>
    <n v="556"/>
    <x v="1"/>
    <x v="1"/>
    <n v="1.6341491568876799E-2"/>
    <n v="4734"/>
  </r>
  <r>
    <n v="557"/>
    <x v="3"/>
    <x v="3"/>
    <n v="0.16759224735591899"/>
    <n v="2766"/>
  </r>
  <r>
    <n v="558"/>
    <x v="1"/>
    <x v="1"/>
    <n v="1.6341491568876799E-2"/>
    <n v="4055"/>
  </r>
  <r>
    <n v="559"/>
    <x v="0"/>
    <x v="0"/>
    <n v="0.12314497871662999"/>
    <n v="3540"/>
  </r>
  <r>
    <n v="560"/>
    <x v="3"/>
    <x v="3"/>
    <n v="0.16759224735591899"/>
    <n v="1207"/>
  </r>
  <r>
    <n v="561"/>
    <x v="1"/>
    <x v="1"/>
    <n v="1.6341491568876799E-2"/>
    <n v="1758"/>
  </r>
  <r>
    <n v="562"/>
    <x v="2"/>
    <x v="2"/>
    <n v="4.3822228594938097E-2"/>
    <n v="2757"/>
  </r>
  <r>
    <n v="563"/>
    <x v="0"/>
    <x v="0"/>
    <n v="0.12314497871662999"/>
    <n v="1302"/>
  </r>
  <r>
    <n v="564"/>
    <x v="2"/>
    <x v="2"/>
    <n v="4.3822228594938097E-2"/>
    <n v="2410"/>
  </r>
  <r>
    <n v="565"/>
    <x v="1"/>
    <x v="1"/>
    <n v="1.6341491568876799E-2"/>
    <n v="2422"/>
  </r>
  <r>
    <n v="566"/>
    <x v="3"/>
    <x v="3"/>
    <n v="0.16759224735591899"/>
    <n v="3471"/>
  </r>
  <r>
    <n v="567"/>
    <x v="3"/>
    <x v="3"/>
    <n v="0.16759224735591899"/>
    <n v="4866"/>
  </r>
  <r>
    <n v="568"/>
    <x v="1"/>
    <x v="1"/>
    <n v="1.6341491568876799E-2"/>
    <n v="4998"/>
  </r>
  <r>
    <n v="569"/>
    <x v="1"/>
    <x v="1"/>
    <n v="1.6341491568876799E-2"/>
    <n v="3882"/>
  </r>
  <r>
    <n v="570"/>
    <x v="2"/>
    <x v="2"/>
    <n v="4.3822228594938097E-2"/>
    <n v="2291"/>
  </r>
  <r>
    <n v="571"/>
    <x v="2"/>
    <x v="2"/>
    <n v="4.3822228594938097E-2"/>
    <n v="1268"/>
  </r>
  <r>
    <n v="572"/>
    <x v="2"/>
    <x v="2"/>
    <n v="4.3822228594938097E-2"/>
    <n v="545"/>
  </r>
  <r>
    <n v="573"/>
    <x v="2"/>
    <x v="2"/>
    <n v="4.3822228594938097E-2"/>
    <n v="1267"/>
  </r>
  <r>
    <n v="574"/>
    <x v="2"/>
    <x v="2"/>
    <n v="4.3822228594938097E-2"/>
    <n v="4288"/>
  </r>
  <r>
    <n v="575"/>
    <x v="2"/>
    <x v="2"/>
    <n v="4.3822228594938097E-2"/>
    <n v="1398"/>
  </r>
  <r>
    <n v="576"/>
    <x v="1"/>
    <x v="1"/>
    <n v="1.6341491568876799E-2"/>
    <n v="2826"/>
  </r>
  <r>
    <n v="577"/>
    <x v="2"/>
    <x v="2"/>
    <n v="4.3822228594938097E-2"/>
    <n v="749"/>
  </r>
  <r>
    <n v="578"/>
    <x v="0"/>
    <x v="0"/>
    <n v="0.12314497871662999"/>
    <n v="4603"/>
  </r>
  <r>
    <n v="579"/>
    <x v="3"/>
    <x v="3"/>
    <n v="0.16759224735591899"/>
    <n v="1796"/>
  </r>
  <r>
    <n v="580"/>
    <x v="1"/>
    <x v="1"/>
    <n v="1.6341491568876799E-2"/>
    <n v="3988"/>
  </r>
  <r>
    <n v="581"/>
    <x v="2"/>
    <x v="2"/>
    <n v="4.3822228594938097E-2"/>
    <n v="1855"/>
  </r>
  <r>
    <n v="582"/>
    <x v="1"/>
    <x v="1"/>
    <n v="1.6341491568876799E-2"/>
    <n v="765"/>
  </r>
  <r>
    <n v="583"/>
    <x v="0"/>
    <x v="0"/>
    <n v="0.12314497871662999"/>
    <n v="1847"/>
  </r>
  <r>
    <n v="584"/>
    <x v="2"/>
    <x v="2"/>
    <n v="4.3822228594938097E-2"/>
    <n v="1241"/>
  </r>
  <r>
    <n v="585"/>
    <x v="2"/>
    <x v="2"/>
    <n v="4.3822228594938097E-2"/>
    <n v="4624"/>
  </r>
  <r>
    <n v="586"/>
    <x v="0"/>
    <x v="0"/>
    <n v="0.12314497871662999"/>
    <n v="2558"/>
  </r>
  <r>
    <n v="587"/>
    <x v="1"/>
    <x v="1"/>
    <n v="1.6341491568876799E-2"/>
    <n v="3385"/>
  </r>
  <r>
    <n v="588"/>
    <x v="0"/>
    <x v="0"/>
    <n v="0.12314497871662999"/>
    <n v="3508"/>
  </r>
  <r>
    <n v="589"/>
    <x v="1"/>
    <x v="1"/>
    <n v="1.6341491568876799E-2"/>
    <n v="1518"/>
  </r>
  <r>
    <n v="590"/>
    <x v="2"/>
    <x v="2"/>
    <n v="4.3822228594938097E-2"/>
    <n v="3097"/>
  </r>
  <r>
    <n v="591"/>
    <x v="2"/>
    <x v="2"/>
    <n v="4.3822228594938097E-2"/>
    <n v="1027"/>
  </r>
  <r>
    <n v="592"/>
    <x v="1"/>
    <x v="1"/>
    <n v="1.6341491568876799E-2"/>
    <n v="2528"/>
  </r>
  <r>
    <n v="593"/>
    <x v="0"/>
    <x v="0"/>
    <n v="0.12314497871662999"/>
    <n v="3831"/>
  </r>
  <r>
    <n v="594"/>
    <x v="1"/>
    <x v="1"/>
    <n v="1.6341491568876799E-2"/>
    <n v="2821"/>
  </r>
  <r>
    <n v="595"/>
    <x v="3"/>
    <x v="3"/>
    <n v="0.16759224735591899"/>
    <n v="4698"/>
  </r>
  <r>
    <n v="596"/>
    <x v="3"/>
    <x v="3"/>
    <n v="0.16759224735591899"/>
    <n v="3433"/>
  </r>
  <r>
    <n v="597"/>
    <x v="1"/>
    <x v="1"/>
    <n v="1.6341491568876799E-2"/>
    <n v="1576"/>
  </r>
  <r>
    <n v="598"/>
    <x v="0"/>
    <x v="0"/>
    <n v="0.12314497871662999"/>
    <n v="3989"/>
  </r>
  <r>
    <n v="599"/>
    <x v="2"/>
    <x v="2"/>
    <n v="4.3822228594938097E-2"/>
    <n v="3395"/>
  </r>
  <r>
    <n v="600"/>
    <x v="0"/>
    <x v="0"/>
    <n v="0.12314497871662999"/>
    <n v="2745"/>
  </r>
  <r>
    <n v="601"/>
    <x v="3"/>
    <x v="3"/>
    <n v="0.16759224735591899"/>
    <n v="2362"/>
  </r>
  <r>
    <n v="602"/>
    <x v="3"/>
    <x v="3"/>
    <n v="0.16759224735591899"/>
    <n v="2179"/>
  </r>
  <r>
    <n v="603"/>
    <x v="0"/>
    <x v="0"/>
    <n v="0.12314497871662999"/>
    <n v="2014"/>
  </r>
  <r>
    <n v="604"/>
    <x v="0"/>
    <x v="0"/>
    <n v="0.12314497871662999"/>
    <n v="3982"/>
  </r>
  <r>
    <n v="605"/>
    <x v="0"/>
    <x v="0"/>
    <n v="0.12314497871662999"/>
    <n v="3797"/>
  </r>
  <r>
    <n v="606"/>
    <x v="0"/>
    <x v="0"/>
    <n v="0.12314497871662999"/>
    <n v="3509"/>
  </r>
  <r>
    <n v="607"/>
    <x v="1"/>
    <x v="1"/>
    <n v="1.6341491568876799E-2"/>
    <n v="4905"/>
  </r>
  <r>
    <n v="608"/>
    <x v="2"/>
    <x v="2"/>
    <n v="4.3822228594938097E-2"/>
    <n v="2098"/>
  </r>
  <r>
    <n v="609"/>
    <x v="0"/>
    <x v="0"/>
    <n v="0.12314497871662999"/>
    <n v="1140"/>
  </r>
  <r>
    <n v="610"/>
    <x v="3"/>
    <x v="3"/>
    <n v="0.16759224735591899"/>
    <n v="2555"/>
  </r>
  <r>
    <n v="611"/>
    <x v="1"/>
    <x v="1"/>
    <n v="1.6341491568876799E-2"/>
    <n v="3770"/>
  </r>
  <r>
    <n v="612"/>
    <x v="0"/>
    <x v="0"/>
    <n v="0.12314497871662999"/>
    <n v="1899"/>
  </r>
  <r>
    <n v="613"/>
    <x v="2"/>
    <x v="2"/>
    <n v="4.3822228594938097E-2"/>
    <n v="2604"/>
  </r>
  <r>
    <n v="614"/>
    <x v="3"/>
    <x v="3"/>
    <n v="0.16759224735591899"/>
    <n v="3597"/>
  </r>
  <r>
    <n v="615"/>
    <x v="3"/>
    <x v="3"/>
    <n v="0.16759224735591899"/>
    <n v="1014"/>
  </r>
  <r>
    <n v="616"/>
    <x v="1"/>
    <x v="1"/>
    <n v="1.6341491568876799E-2"/>
    <n v="2555"/>
  </r>
  <r>
    <n v="617"/>
    <x v="2"/>
    <x v="2"/>
    <n v="4.3822228594938097E-2"/>
    <n v="3419"/>
  </r>
  <r>
    <n v="618"/>
    <x v="3"/>
    <x v="3"/>
    <n v="0.16759224735591899"/>
    <n v="1093"/>
  </r>
  <r>
    <n v="619"/>
    <x v="1"/>
    <x v="1"/>
    <n v="1.6341491568876799E-2"/>
    <n v="3500"/>
  </r>
  <r>
    <n v="620"/>
    <x v="2"/>
    <x v="2"/>
    <n v="4.3822228594938097E-2"/>
    <n v="1766"/>
  </r>
  <r>
    <n v="621"/>
    <x v="1"/>
    <x v="1"/>
    <n v="1.6341491568876799E-2"/>
    <n v="4600"/>
  </r>
  <r>
    <n v="622"/>
    <x v="3"/>
    <x v="3"/>
    <n v="0.16759224735591899"/>
    <n v="4128"/>
  </r>
  <r>
    <n v="623"/>
    <x v="2"/>
    <x v="2"/>
    <n v="4.3822228594938097E-2"/>
    <n v="3885"/>
  </r>
  <r>
    <n v="624"/>
    <x v="3"/>
    <x v="3"/>
    <n v="0.16759224735591899"/>
    <n v="2580"/>
  </r>
  <r>
    <n v="625"/>
    <x v="2"/>
    <x v="2"/>
    <n v="4.3822228594938097E-2"/>
    <n v="3111"/>
  </r>
  <r>
    <n v="626"/>
    <x v="3"/>
    <x v="3"/>
    <n v="0.16759224735591899"/>
    <n v="3904"/>
  </r>
  <r>
    <n v="627"/>
    <x v="0"/>
    <x v="0"/>
    <n v="0.12314497871662999"/>
    <n v="1008"/>
  </r>
  <r>
    <n v="628"/>
    <x v="1"/>
    <x v="1"/>
    <n v="1.6341491568876799E-2"/>
    <n v="1661"/>
  </r>
  <r>
    <n v="629"/>
    <x v="2"/>
    <x v="2"/>
    <n v="4.3822228594938097E-2"/>
    <n v="3100"/>
  </r>
  <r>
    <n v="630"/>
    <x v="2"/>
    <x v="2"/>
    <n v="4.3822228594938097E-2"/>
    <n v="2276"/>
  </r>
  <r>
    <n v="631"/>
    <x v="1"/>
    <x v="1"/>
    <n v="1.6341491568876799E-2"/>
    <n v="2435"/>
  </r>
  <r>
    <n v="632"/>
    <x v="1"/>
    <x v="1"/>
    <n v="1.6341491568876799E-2"/>
    <n v="1491"/>
  </r>
  <r>
    <n v="633"/>
    <x v="3"/>
    <x v="3"/>
    <n v="0.16759224735591899"/>
    <n v="3367"/>
  </r>
  <r>
    <n v="634"/>
    <x v="3"/>
    <x v="3"/>
    <n v="0.16759224735591899"/>
    <n v="3991"/>
  </r>
  <r>
    <n v="635"/>
    <x v="0"/>
    <x v="0"/>
    <n v="0.12314497871662999"/>
    <n v="1151"/>
  </r>
  <r>
    <n v="636"/>
    <x v="0"/>
    <x v="0"/>
    <n v="0.12314497871662999"/>
    <n v="1313"/>
  </r>
  <r>
    <n v="637"/>
    <x v="0"/>
    <x v="0"/>
    <n v="0.12314497871662999"/>
    <n v="3525"/>
  </r>
  <r>
    <n v="638"/>
    <x v="1"/>
    <x v="1"/>
    <n v="1.6341491568876799E-2"/>
    <n v="4659"/>
  </r>
  <r>
    <n v="639"/>
    <x v="1"/>
    <x v="1"/>
    <n v="1.6341491568876799E-2"/>
    <n v="4693"/>
  </r>
  <r>
    <n v="640"/>
    <x v="2"/>
    <x v="2"/>
    <n v="4.3822228594938097E-2"/>
    <n v="500"/>
  </r>
  <r>
    <n v="641"/>
    <x v="3"/>
    <x v="3"/>
    <n v="0.16759224735591899"/>
    <n v="2807"/>
  </r>
  <r>
    <n v="642"/>
    <x v="1"/>
    <x v="1"/>
    <n v="1.6341491568876799E-2"/>
    <n v="2296"/>
  </r>
  <r>
    <n v="643"/>
    <x v="0"/>
    <x v="0"/>
    <n v="0.12314497871662999"/>
    <n v="1549"/>
  </r>
  <r>
    <n v="644"/>
    <x v="2"/>
    <x v="2"/>
    <n v="4.3822228594938097E-2"/>
    <n v="4735"/>
  </r>
  <r>
    <n v="645"/>
    <x v="0"/>
    <x v="0"/>
    <n v="0.12314497871662999"/>
    <n v="3792"/>
  </r>
  <r>
    <n v="646"/>
    <x v="1"/>
    <x v="1"/>
    <n v="1.6341491568876799E-2"/>
    <n v="4085"/>
  </r>
  <r>
    <n v="647"/>
    <x v="3"/>
    <x v="3"/>
    <n v="0.16759224735591899"/>
    <n v="1370"/>
  </r>
  <r>
    <n v="648"/>
    <x v="1"/>
    <x v="1"/>
    <n v="1.6341491568876799E-2"/>
    <n v="1253"/>
  </r>
  <r>
    <n v="649"/>
    <x v="1"/>
    <x v="1"/>
    <n v="1.6341491568876799E-2"/>
    <n v="4649"/>
  </r>
  <r>
    <n v="650"/>
    <x v="1"/>
    <x v="1"/>
    <n v="1.6341491568876799E-2"/>
    <n v="4910"/>
  </r>
  <r>
    <n v="651"/>
    <x v="2"/>
    <x v="2"/>
    <n v="4.3822228594938097E-2"/>
    <n v="1208"/>
  </r>
  <r>
    <n v="652"/>
    <x v="2"/>
    <x v="2"/>
    <n v="4.3822228594938097E-2"/>
    <n v="3089"/>
  </r>
  <r>
    <n v="653"/>
    <x v="0"/>
    <x v="0"/>
    <n v="0.12314497871662999"/>
    <n v="1071"/>
  </r>
  <r>
    <n v="654"/>
    <x v="1"/>
    <x v="1"/>
    <n v="1.6341491568876799E-2"/>
    <n v="3436"/>
  </r>
  <r>
    <n v="655"/>
    <x v="1"/>
    <x v="1"/>
    <n v="1.6341491568876799E-2"/>
    <n v="3902"/>
  </r>
  <r>
    <n v="656"/>
    <x v="2"/>
    <x v="2"/>
    <n v="4.3822228594938097E-2"/>
    <n v="684"/>
  </r>
  <r>
    <n v="657"/>
    <x v="1"/>
    <x v="1"/>
    <n v="1.6341491568876799E-2"/>
    <n v="676"/>
  </r>
  <r>
    <n v="658"/>
    <x v="0"/>
    <x v="0"/>
    <n v="0.12314497871662999"/>
    <n v="1992"/>
  </r>
  <r>
    <n v="659"/>
    <x v="0"/>
    <x v="0"/>
    <n v="0.12314497871662999"/>
    <n v="1214"/>
  </r>
  <r>
    <n v="660"/>
    <x v="1"/>
    <x v="1"/>
    <n v="1.6341491568876799E-2"/>
    <n v="4171"/>
  </r>
  <r>
    <n v="661"/>
    <x v="3"/>
    <x v="3"/>
    <n v="0.16759224735591899"/>
    <n v="4402"/>
  </r>
  <r>
    <n v="662"/>
    <x v="2"/>
    <x v="2"/>
    <n v="4.3822228594938097E-2"/>
    <n v="2327"/>
  </r>
  <r>
    <n v="663"/>
    <x v="3"/>
    <x v="3"/>
    <n v="0.16759224735591899"/>
    <n v="4056"/>
  </r>
  <r>
    <n v="664"/>
    <x v="0"/>
    <x v="0"/>
    <n v="0.12314497871662999"/>
    <n v="1176"/>
  </r>
  <r>
    <n v="665"/>
    <x v="1"/>
    <x v="1"/>
    <n v="1.6341491568876799E-2"/>
    <n v="2777"/>
  </r>
  <r>
    <n v="666"/>
    <x v="0"/>
    <x v="0"/>
    <n v="0.12314497871662999"/>
    <n v="1244"/>
  </r>
  <r>
    <n v="667"/>
    <x v="1"/>
    <x v="1"/>
    <n v="1.6341491568876799E-2"/>
    <n v="2607"/>
  </r>
  <r>
    <n v="668"/>
    <x v="3"/>
    <x v="3"/>
    <n v="0.16759224735591899"/>
    <n v="1173"/>
  </r>
  <r>
    <n v="669"/>
    <x v="3"/>
    <x v="3"/>
    <n v="0.16759224735591899"/>
    <n v="519"/>
  </r>
  <r>
    <n v="670"/>
    <x v="1"/>
    <x v="1"/>
    <n v="1.6341491568876799E-2"/>
    <n v="4662"/>
  </r>
  <r>
    <n v="671"/>
    <x v="0"/>
    <x v="0"/>
    <n v="0.12314497871662999"/>
    <n v="4332"/>
  </r>
  <r>
    <n v="672"/>
    <x v="0"/>
    <x v="0"/>
    <n v="0.12314497871662999"/>
    <n v="2666"/>
  </r>
  <r>
    <n v="673"/>
    <x v="2"/>
    <x v="2"/>
    <n v="4.3822228594938097E-2"/>
    <n v="2472"/>
  </r>
  <r>
    <n v="674"/>
    <x v="3"/>
    <x v="3"/>
    <n v="0.16759224735591899"/>
    <n v="736"/>
  </r>
  <r>
    <n v="675"/>
    <x v="0"/>
    <x v="0"/>
    <n v="0.12314497871662999"/>
    <n v="4085"/>
  </r>
  <r>
    <n v="676"/>
    <x v="0"/>
    <x v="0"/>
    <n v="0.12314497871662999"/>
    <n v="1903"/>
  </r>
  <r>
    <n v="677"/>
    <x v="3"/>
    <x v="3"/>
    <n v="0.16759224735591899"/>
    <n v="3916"/>
  </r>
  <r>
    <n v="678"/>
    <x v="1"/>
    <x v="1"/>
    <n v="1.6341491568876799E-2"/>
    <n v="933"/>
  </r>
  <r>
    <n v="679"/>
    <x v="3"/>
    <x v="3"/>
    <n v="0.16759224735591899"/>
    <n v="2540"/>
  </r>
  <r>
    <n v="680"/>
    <x v="2"/>
    <x v="2"/>
    <n v="4.3822228594938097E-2"/>
    <n v="1375"/>
  </r>
  <r>
    <n v="681"/>
    <x v="1"/>
    <x v="1"/>
    <n v="1.6341491568876799E-2"/>
    <n v="3862"/>
  </r>
  <r>
    <n v="682"/>
    <x v="1"/>
    <x v="1"/>
    <n v="1.6341491568876799E-2"/>
    <n v="2849"/>
  </r>
  <r>
    <n v="683"/>
    <x v="3"/>
    <x v="3"/>
    <n v="0.16759224735591899"/>
    <n v="3810"/>
  </r>
  <r>
    <n v="684"/>
    <x v="2"/>
    <x v="2"/>
    <n v="4.3822228594938097E-2"/>
    <n v="1704"/>
  </r>
  <r>
    <n v="685"/>
    <x v="0"/>
    <x v="0"/>
    <n v="0.12314497871662999"/>
    <n v="4164"/>
  </r>
  <r>
    <n v="686"/>
    <x v="3"/>
    <x v="3"/>
    <n v="0.16759224735591899"/>
    <n v="2680"/>
  </r>
  <r>
    <n v="687"/>
    <x v="1"/>
    <x v="1"/>
    <n v="1.6341491568876799E-2"/>
    <n v="3036"/>
  </r>
  <r>
    <n v="688"/>
    <x v="0"/>
    <x v="0"/>
    <n v="0.12314497871662999"/>
    <n v="2506"/>
  </r>
  <r>
    <n v="689"/>
    <x v="0"/>
    <x v="0"/>
    <n v="0.12314497871662999"/>
    <n v="1004"/>
  </r>
  <r>
    <n v="690"/>
    <x v="3"/>
    <x v="3"/>
    <n v="0.16759224735591899"/>
    <n v="3512"/>
  </r>
  <r>
    <n v="691"/>
    <x v="3"/>
    <x v="3"/>
    <n v="0.16759224735591899"/>
    <n v="3652"/>
  </r>
  <r>
    <n v="692"/>
    <x v="2"/>
    <x v="2"/>
    <n v="4.3822228594938097E-2"/>
    <n v="1849"/>
  </r>
  <r>
    <n v="693"/>
    <x v="1"/>
    <x v="1"/>
    <n v="1.6341491568876799E-2"/>
    <n v="2198"/>
  </r>
  <r>
    <n v="694"/>
    <x v="2"/>
    <x v="2"/>
    <n v="4.3822228594938097E-2"/>
    <n v="4062"/>
  </r>
  <r>
    <n v="695"/>
    <x v="1"/>
    <x v="1"/>
    <n v="1.6341491568876799E-2"/>
    <n v="684"/>
  </r>
  <r>
    <n v="696"/>
    <x v="0"/>
    <x v="0"/>
    <n v="0.12314497871662999"/>
    <n v="2689"/>
  </r>
  <r>
    <n v="697"/>
    <x v="0"/>
    <x v="0"/>
    <n v="0.12314497871662999"/>
    <n v="2857"/>
  </r>
  <r>
    <n v="698"/>
    <x v="2"/>
    <x v="2"/>
    <n v="4.3822228594938097E-2"/>
    <n v="3363"/>
  </r>
  <r>
    <n v="699"/>
    <x v="2"/>
    <x v="2"/>
    <n v="4.3822228594938097E-2"/>
    <n v="3343"/>
  </r>
  <r>
    <n v="700"/>
    <x v="2"/>
    <x v="2"/>
    <n v="4.3822228594938097E-2"/>
    <n v="1344"/>
  </r>
  <r>
    <n v="701"/>
    <x v="1"/>
    <x v="1"/>
    <n v="1.6341491568876799E-2"/>
    <n v="4289"/>
  </r>
  <r>
    <n v="702"/>
    <x v="3"/>
    <x v="3"/>
    <n v="0.16759224735591899"/>
    <n v="2058"/>
  </r>
  <r>
    <n v="703"/>
    <x v="2"/>
    <x v="2"/>
    <n v="4.3822228594938097E-2"/>
    <n v="4350"/>
  </r>
  <r>
    <n v="704"/>
    <x v="2"/>
    <x v="2"/>
    <n v="4.3822228594938097E-2"/>
    <n v="2898"/>
  </r>
  <r>
    <n v="705"/>
    <x v="0"/>
    <x v="0"/>
    <n v="0.12314497871662999"/>
    <n v="3751"/>
  </r>
  <r>
    <n v="706"/>
    <x v="2"/>
    <x v="2"/>
    <n v="4.3822228594938097E-2"/>
    <n v="3657"/>
  </r>
  <r>
    <n v="707"/>
    <x v="3"/>
    <x v="3"/>
    <n v="0.16759224735591899"/>
    <n v="4228"/>
  </r>
  <r>
    <n v="708"/>
    <x v="3"/>
    <x v="3"/>
    <n v="0.16759224735591899"/>
    <n v="4832"/>
  </r>
  <r>
    <n v="709"/>
    <x v="0"/>
    <x v="0"/>
    <n v="0.12314497871662999"/>
    <n v="1464"/>
  </r>
  <r>
    <n v="710"/>
    <x v="1"/>
    <x v="1"/>
    <n v="1.6341491568876799E-2"/>
    <n v="2333"/>
  </r>
  <r>
    <n v="711"/>
    <x v="2"/>
    <x v="2"/>
    <n v="4.3822228594938097E-2"/>
    <n v="4027"/>
  </r>
  <r>
    <n v="712"/>
    <x v="3"/>
    <x v="3"/>
    <n v="0.16759224735591899"/>
    <n v="702"/>
  </r>
  <r>
    <n v="713"/>
    <x v="3"/>
    <x v="3"/>
    <n v="0.16759224735591899"/>
    <n v="1855"/>
  </r>
  <r>
    <n v="714"/>
    <x v="0"/>
    <x v="0"/>
    <n v="0.12314497871662999"/>
    <n v="2750"/>
  </r>
  <r>
    <n v="715"/>
    <x v="1"/>
    <x v="1"/>
    <n v="1.6341491568876799E-2"/>
    <n v="3959"/>
  </r>
  <r>
    <n v="716"/>
    <x v="0"/>
    <x v="0"/>
    <n v="0.12314497871662999"/>
    <n v="2362"/>
  </r>
  <r>
    <n v="717"/>
    <x v="1"/>
    <x v="1"/>
    <n v="1.6341491568876799E-2"/>
    <n v="4354"/>
  </r>
  <r>
    <n v="718"/>
    <x v="0"/>
    <x v="0"/>
    <n v="0.12314497871662999"/>
    <n v="1053"/>
  </r>
  <r>
    <n v="719"/>
    <x v="3"/>
    <x v="3"/>
    <n v="0.16759224735591899"/>
    <n v="2755"/>
  </r>
  <r>
    <n v="720"/>
    <x v="2"/>
    <x v="2"/>
    <n v="4.3822228594938097E-2"/>
    <n v="2195"/>
  </r>
  <r>
    <n v="721"/>
    <x v="2"/>
    <x v="2"/>
    <n v="4.3822228594938097E-2"/>
    <n v="513"/>
  </r>
  <r>
    <n v="722"/>
    <x v="2"/>
    <x v="2"/>
    <n v="4.3822228594938097E-2"/>
    <n v="1638"/>
  </r>
  <r>
    <n v="723"/>
    <x v="3"/>
    <x v="3"/>
    <n v="0.16759224735591899"/>
    <n v="565"/>
  </r>
  <r>
    <n v="724"/>
    <x v="0"/>
    <x v="0"/>
    <n v="0.12314497871662999"/>
    <n v="3980"/>
  </r>
  <r>
    <n v="725"/>
    <x v="1"/>
    <x v="1"/>
    <n v="1.6341491568876799E-2"/>
    <n v="2384"/>
  </r>
  <r>
    <n v="726"/>
    <x v="0"/>
    <x v="0"/>
    <n v="0.12314497871662999"/>
    <n v="1825"/>
  </r>
  <r>
    <n v="727"/>
    <x v="3"/>
    <x v="3"/>
    <n v="0.16759224735591899"/>
    <n v="4125"/>
  </r>
  <r>
    <n v="728"/>
    <x v="0"/>
    <x v="0"/>
    <n v="0.12314497871662999"/>
    <n v="4237"/>
  </r>
  <r>
    <n v="729"/>
    <x v="2"/>
    <x v="2"/>
    <n v="4.3822228594938097E-2"/>
    <n v="3519"/>
  </r>
  <r>
    <n v="730"/>
    <x v="0"/>
    <x v="0"/>
    <n v="0.12314497871662999"/>
    <n v="1388"/>
  </r>
  <r>
    <n v="731"/>
    <x v="2"/>
    <x v="2"/>
    <n v="4.3822228594938097E-2"/>
    <n v="4750"/>
  </r>
  <r>
    <n v="732"/>
    <x v="3"/>
    <x v="3"/>
    <n v="0.16759224735591899"/>
    <n v="4396"/>
  </r>
  <r>
    <n v="733"/>
    <x v="1"/>
    <x v="1"/>
    <n v="1.6341491568876799E-2"/>
    <n v="4550"/>
  </r>
  <r>
    <n v="734"/>
    <x v="3"/>
    <x v="3"/>
    <n v="0.16759224735591899"/>
    <n v="3233"/>
  </r>
  <r>
    <n v="735"/>
    <x v="1"/>
    <x v="1"/>
    <n v="1.6341491568876799E-2"/>
    <n v="1002"/>
  </r>
  <r>
    <n v="736"/>
    <x v="0"/>
    <x v="0"/>
    <n v="0.12314497871662999"/>
    <n v="1704"/>
  </r>
  <r>
    <n v="737"/>
    <x v="3"/>
    <x v="3"/>
    <n v="0.16759224735591899"/>
    <n v="681"/>
  </r>
  <r>
    <n v="738"/>
    <x v="1"/>
    <x v="1"/>
    <n v="1.6341491568876799E-2"/>
    <n v="3436"/>
  </r>
  <r>
    <n v="739"/>
    <x v="1"/>
    <x v="1"/>
    <n v="1.6341491568876799E-2"/>
    <n v="808"/>
  </r>
  <r>
    <n v="740"/>
    <x v="0"/>
    <x v="0"/>
    <n v="0.12314497871662999"/>
    <n v="3520"/>
  </r>
  <r>
    <n v="741"/>
    <x v="3"/>
    <x v="3"/>
    <n v="0.16759224735591899"/>
    <n v="3554"/>
  </r>
  <r>
    <n v="742"/>
    <x v="2"/>
    <x v="2"/>
    <n v="4.3822228594938097E-2"/>
    <n v="1794"/>
  </r>
  <r>
    <n v="743"/>
    <x v="1"/>
    <x v="1"/>
    <n v="1.6341491568876799E-2"/>
    <n v="1348"/>
  </r>
  <r>
    <n v="744"/>
    <x v="0"/>
    <x v="0"/>
    <n v="0.12314497871662999"/>
    <n v="3708"/>
  </r>
  <r>
    <n v="745"/>
    <x v="2"/>
    <x v="2"/>
    <n v="4.3822228594938097E-2"/>
    <n v="1740"/>
  </r>
  <r>
    <n v="746"/>
    <x v="2"/>
    <x v="2"/>
    <n v="4.3822228594938097E-2"/>
    <n v="2026"/>
  </r>
  <r>
    <n v="747"/>
    <x v="3"/>
    <x v="3"/>
    <n v="0.16759224735591899"/>
    <n v="2257"/>
  </r>
  <r>
    <n v="748"/>
    <x v="0"/>
    <x v="0"/>
    <n v="0.12314497871662999"/>
    <n v="1111"/>
  </r>
  <r>
    <n v="749"/>
    <x v="0"/>
    <x v="0"/>
    <n v="0.12314497871662999"/>
    <n v="4778"/>
  </r>
  <r>
    <n v="750"/>
    <x v="2"/>
    <x v="2"/>
    <n v="4.3822228594938097E-2"/>
    <n v="2428"/>
  </r>
  <r>
    <n v="751"/>
    <x v="0"/>
    <x v="0"/>
    <n v="0.12314497871662999"/>
    <n v="970"/>
  </r>
  <r>
    <n v="752"/>
    <x v="3"/>
    <x v="3"/>
    <n v="0.16759224735591899"/>
    <n v="4268"/>
  </r>
  <r>
    <n v="753"/>
    <x v="1"/>
    <x v="1"/>
    <n v="1.6341491568876799E-2"/>
    <n v="4533"/>
  </r>
  <r>
    <n v="754"/>
    <x v="0"/>
    <x v="0"/>
    <n v="0.12314497871662999"/>
    <n v="3531"/>
  </r>
  <r>
    <n v="755"/>
    <x v="1"/>
    <x v="1"/>
    <n v="1.6341491568876799E-2"/>
    <n v="2007"/>
  </r>
  <r>
    <n v="756"/>
    <x v="3"/>
    <x v="3"/>
    <n v="0.16759224735591899"/>
    <n v="4419"/>
  </r>
  <r>
    <n v="757"/>
    <x v="2"/>
    <x v="2"/>
    <n v="4.3822228594938097E-2"/>
    <n v="4090"/>
  </r>
  <r>
    <n v="758"/>
    <x v="2"/>
    <x v="2"/>
    <n v="4.3822228594938097E-2"/>
    <n v="4659"/>
  </r>
  <r>
    <n v="759"/>
    <x v="3"/>
    <x v="3"/>
    <n v="0.16759224735591899"/>
    <n v="4264"/>
  </r>
  <r>
    <n v="760"/>
    <x v="3"/>
    <x v="3"/>
    <n v="0.16759224735591899"/>
    <n v="2193"/>
  </r>
  <r>
    <n v="761"/>
    <x v="3"/>
    <x v="3"/>
    <n v="0.16759224735591899"/>
    <n v="4468"/>
  </r>
  <r>
    <n v="762"/>
    <x v="2"/>
    <x v="2"/>
    <n v="4.3822228594938097E-2"/>
    <n v="2996"/>
  </r>
  <r>
    <n v="763"/>
    <x v="0"/>
    <x v="0"/>
    <n v="0.12314497871662999"/>
    <n v="3601"/>
  </r>
  <r>
    <n v="764"/>
    <x v="2"/>
    <x v="2"/>
    <n v="4.3822228594938097E-2"/>
    <n v="4647"/>
  </r>
  <r>
    <n v="765"/>
    <x v="0"/>
    <x v="0"/>
    <n v="0.12314497871662999"/>
    <n v="4423"/>
  </r>
  <r>
    <n v="766"/>
    <x v="1"/>
    <x v="1"/>
    <n v="1.6341491568876799E-2"/>
    <n v="3027"/>
  </r>
  <r>
    <n v="767"/>
    <x v="0"/>
    <x v="0"/>
    <n v="0.12314497871662999"/>
    <n v="2970"/>
  </r>
  <r>
    <n v="768"/>
    <x v="2"/>
    <x v="2"/>
    <n v="4.3822228594938097E-2"/>
    <n v="2027"/>
  </r>
  <r>
    <n v="769"/>
    <x v="2"/>
    <x v="2"/>
    <n v="4.3822228594938097E-2"/>
    <n v="4634"/>
  </r>
  <r>
    <n v="770"/>
    <x v="3"/>
    <x v="3"/>
    <n v="0.16759224735591899"/>
    <n v="923"/>
  </r>
  <r>
    <n v="771"/>
    <x v="3"/>
    <x v="3"/>
    <n v="0.16759224735591899"/>
    <n v="2044"/>
  </r>
  <r>
    <n v="772"/>
    <x v="2"/>
    <x v="2"/>
    <n v="4.3822228594938097E-2"/>
    <n v="607"/>
  </r>
  <r>
    <n v="773"/>
    <x v="1"/>
    <x v="1"/>
    <n v="1.6341491568876799E-2"/>
    <n v="4902"/>
  </r>
  <r>
    <n v="774"/>
    <x v="3"/>
    <x v="3"/>
    <n v="0.16759224735591899"/>
    <n v="2953"/>
  </r>
  <r>
    <n v="775"/>
    <x v="0"/>
    <x v="0"/>
    <n v="0.12314497871662999"/>
    <n v="1597"/>
  </r>
  <r>
    <n v="776"/>
    <x v="3"/>
    <x v="3"/>
    <n v="0.16759224735591899"/>
    <n v="4178"/>
  </r>
  <r>
    <n v="777"/>
    <x v="0"/>
    <x v="0"/>
    <n v="0.12314497871662999"/>
    <n v="1190"/>
  </r>
  <r>
    <n v="778"/>
    <x v="2"/>
    <x v="2"/>
    <n v="4.3822228594938097E-2"/>
    <n v="3694"/>
  </r>
  <r>
    <n v="779"/>
    <x v="1"/>
    <x v="1"/>
    <n v="1.6341491568876799E-2"/>
    <n v="4217"/>
  </r>
  <r>
    <n v="780"/>
    <x v="3"/>
    <x v="3"/>
    <n v="0.16759224735591899"/>
    <n v="3818"/>
  </r>
  <r>
    <n v="781"/>
    <x v="0"/>
    <x v="0"/>
    <n v="0.12314497871662999"/>
    <n v="3236"/>
  </r>
  <r>
    <n v="782"/>
    <x v="2"/>
    <x v="2"/>
    <n v="4.3822228594938097E-2"/>
    <n v="3376"/>
  </r>
  <r>
    <n v="783"/>
    <x v="2"/>
    <x v="2"/>
    <n v="4.3822228594938097E-2"/>
    <n v="4306"/>
  </r>
  <r>
    <n v="784"/>
    <x v="0"/>
    <x v="0"/>
    <n v="0.12314497871662999"/>
    <n v="3620"/>
  </r>
  <r>
    <n v="785"/>
    <x v="2"/>
    <x v="2"/>
    <n v="4.3822228594938097E-2"/>
    <n v="3122"/>
  </r>
  <r>
    <n v="786"/>
    <x v="2"/>
    <x v="2"/>
    <n v="4.3822228594938097E-2"/>
    <n v="2583"/>
  </r>
  <r>
    <n v="787"/>
    <x v="3"/>
    <x v="3"/>
    <n v="0.16759224735591899"/>
    <n v="3017"/>
  </r>
  <r>
    <n v="788"/>
    <x v="2"/>
    <x v="2"/>
    <n v="4.3822228594938097E-2"/>
    <n v="4401"/>
  </r>
  <r>
    <n v="789"/>
    <x v="2"/>
    <x v="2"/>
    <n v="4.3822228594938097E-2"/>
    <n v="2336"/>
  </r>
  <r>
    <n v="790"/>
    <x v="0"/>
    <x v="0"/>
    <n v="0.12314497871662999"/>
    <n v="1828"/>
  </r>
  <r>
    <n v="791"/>
    <x v="3"/>
    <x v="3"/>
    <n v="0.16759224735591899"/>
    <n v="3049"/>
  </r>
  <r>
    <n v="792"/>
    <x v="2"/>
    <x v="2"/>
    <n v="4.3822228594938097E-2"/>
    <n v="1492"/>
  </r>
  <r>
    <n v="793"/>
    <x v="3"/>
    <x v="3"/>
    <n v="0.16759224735591899"/>
    <n v="1454"/>
  </r>
  <r>
    <n v="794"/>
    <x v="1"/>
    <x v="1"/>
    <n v="1.6341491568876799E-2"/>
    <n v="4947"/>
  </r>
  <r>
    <n v="795"/>
    <x v="3"/>
    <x v="3"/>
    <n v="0.16759224735591899"/>
    <n v="4509"/>
  </r>
  <r>
    <n v="796"/>
    <x v="3"/>
    <x v="3"/>
    <n v="0.16759224735591899"/>
    <n v="2813"/>
  </r>
  <r>
    <n v="797"/>
    <x v="2"/>
    <x v="2"/>
    <n v="4.3822228594938097E-2"/>
    <n v="3439"/>
  </r>
  <r>
    <n v="798"/>
    <x v="3"/>
    <x v="3"/>
    <n v="0.16759224735591899"/>
    <n v="2101"/>
  </r>
  <r>
    <n v="799"/>
    <x v="1"/>
    <x v="1"/>
    <n v="1.6341491568876799E-2"/>
    <n v="813"/>
  </r>
  <r>
    <n v="800"/>
    <x v="2"/>
    <x v="2"/>
    <n v="4.3822228594938097E-2"/>
    <n v="48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5">
    <pivotField showAll="0"/>
    <pivotField axis="axisRow" showAll="0">
      <items count="5">
        <item x="2"/>
        <item x="1"/>
        <item x="0"/>
        <item x="3"/>
        <item t="default"/>
      </items>
    </pivotField>
    <pivotField dataField="1" showAll="0">
      <items count="5">
        <item x="2"/>
        <item x="0"/>
        <item x="3"/>
        <item x="1"/>
        <item t="default"/>
      </items>
    </pivotField>
    <pivotField showAll="0"/>
    <pivotField showAll="0"/>
  </pivotFields>
  <rowFields count="1">
    <field x="1"/>
  </rowFields>
  <rowItems count="5">
    <i>
      <x/>
    </i>
    <i>
      <x v="1"/>
    </i>
    <i>
      <x v="2"/>
    </i>
    <i>
      <x v="3"/>
    </i>
    <i t="grand">
      <x/>
    </i>
  </rowItems>
  <colItems count="1">
    <i/>
  </colItems>
  <dataFields count="1">
    <dataField name="Average of cost" fld="2"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5">
    <pivotField showAll="0"/>
    <pivotField axis="axisRow" showAll="0">
      <items count="5">
        <item x="2"/>
        <item x="1"/>
        <item x="0"/>
        <item x="3"/>
        <item t="default"/>
      </items>
    </pivotField>
    <pivotField showAll="0"/>
    <pivotField showAll="0"/>
    <pivotField dataField="1" showAll="0"/>
  </pivotFields>
  <rowFields count="1">
    <field x="1"/>
  </rowFields>
  <rowItems count="5">
    <i>
      <x/>
    </i>
    <i>
      <x v="1"/>
    </i>
    <i>
      <x v="2"/>
    </i>
    <i>
      <x v="3"/>
    </i>
    <i t="grand">
      <x/>
    </i>
  </rowItems>
  <colItems count="1">
    <i/>
  </colItems>
  <dataFields count="1">
    <dataField name="Sum of revenue" fld="4"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6" firstHeaderRow="1" firstDataRow="1" firstDataCol="1"/>
  <pivotFields count="5">
    <pivotField showAll="0"/>
    <pivotField axis="axisRow" showAll="0">
      <items count="5">
        <item x="2"/>
        <item x="1"/>
        <item x="0"/>
        <item x="3"/>
        <item t="default"/>
      </items>
    </pivotField>
    <pivotField showAll="0"/>
    <pivotField dataField="1" showAll="0"/>
    <pivotField showAll="0"/>
  </pivotFields>
  <rowFields count="1">
    <field x="1"/>
  </rowFields>
  <rowItems count="5">
    <i>
      <x/>
    </i>
    <i>
      <x v="1"/>
    </i>
    <i>
      <x v="2"/>
    </i>
    <i>
      <x v="3"/>
    </i>
    <i t="grand">
      <x/>
    </i>
  </rowItems>
  <colItems count="1">
    <i/>
  </colItems>
  <dataFields count="1">
    <dataField name="Average of conversion_rate" fld="3"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4C88C9-2DFA-4744-8113-5BCF7F27BC6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ROI" fld="1"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OI"/>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acquisition_data (version 1).xlsb.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B8514F-DDE6-42C3-BAD3-B88EE4677D0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CLTV" fld="1" subtotal="average"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CLTV"/>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acquisition_data (version 1).xlsb.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0000000-0013-0000-FFFF-FFFF01000000}" sourceName="channel">
  <pivotTables>
    <pivotTable tabId="2" name="PivotTable1"/>
    <pivotTable tabId="4" name="PivotTable2"/>
    <pivotTable tabId="5" name="PivotTable3"/>
  </pivotTables>
  <data>
    <tabular pivotCacheId="57229852">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00000000-0014-0000-FFFF-FFFF01000000}" cache="Slicer_channel" caption="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801" totalsRowShown="0">
  <autoFilter ref="A1:G801" xr:uid="{00000000-0009-0000-0100-000001000000}"/>
  <tableColumns count="7">
    <tableColumn id="1" xr3:uid="{00000000-0010-0000-0000-000001000000}" name="customer_id"/>
    <tableColumn id="2" xr3:uid="{00000000-0010-0000-0000-000002000000}" name="channel"/>
    <tableColumn id="3" xr3:uid="{00000000-0010-0000-0000-000003000000}" name="cost"/>
    <tableColumn id="4" xr3:uid="{00000000-0010-0000-0000-000004000000}" name="conversion_rate"/>
    <tableColumn id="5" xr3:uid="{00000000-0010-0000-0000-000005000000}" name="revenue"/>
    <tableColumn id="6" xr3:uid="{00000000-0010-0000-0000-000006000000}" name="ROI" dataDxfId="1">
      <calculatedColumnFormula>QUOTIENT(Table1[[#This Row],[revenue]],Table1[[#This Row],[cost]])</calculatedColumnFormula>
    </tableColumn>
    <tableColumn id="7" xr3:uid="{FB742DC5-573F-481F-B6F9-6D5283C9F2E6}" name="CLTV" dataDxfId="0">
      <calculatedColumnFormula>(E2-C2)*D2/C2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topLeftCell="A2" workbookViewId="0">
      <selection activeCell="A3" sqref="A3"/>
    </sheetView>
  </sheetViews>
  <sheetFormatPr defaultRowHeight="14.5" x14ac:dyDescent="0.35"/>
  <cols>
    <col min="1" max="1" width="14.26953125" bestFit="1" customWidth="1"/>
    <col min="2" max="2" width="13.7265625" bestFit="1" customWidth="1"/>
  </cols>
  <sheetData>
    <row r="3" spans="1:2" x14ac:dyDescent="0.35">
      <c r="A3" s="1" t="s">
        <v>9</v>
      </c>
      <c r="B3" t="s">
        <v>12</v>
      </c>
    </row>
    <row r="4" spans="1:2" x14ac:dyDescent="0.35">
      <c r="A4" s="2" t="s">
        <v>7</v>
      </c>
      <c r="B4">
        <v>5.2462632712450947</v>
      </c>
    </row>
    <row r="5" spans="1:2" x14ac:dyDescent="0.35">
      <c r="A5" s="2" t="s">
        <v>6</v>
      </c>
      <c r="B5">
        <v>30.450327213520112</v>
      </c>
    </row>
    <row r="6" spans="1:2" x14ac:dyDescent="0.35">
      <c r="A6" s="2" t="s">
        <v>5</v>
      </c>
      <c r="B6">
        <v>8.3203267321702512</v>
      </c>
    </row>
    <row r="7" spans="1:2" x14ac:dyDescent="0.35">
      <c r="A7" s="2" t="s">
        <v>8</v>
      </c>
      <c r="B7">
        <v>9.5463256676529831</v>
      </c>
    </row>
    <row r="8" spans="1:2" x14ac:dyDescent="0.35">
      <c r="A8" s="2" t="s">
        <v>10</v>
      </c>
      <c r="B8">
        <v>13.148052126930279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L17" sqref="L17"/>
    </sheetView>
  </sheetViews>
  <sheetFormatPr defaultRowHeight="14.5" x14ac:dyDescent="0.35"/>
  <cols>
    <col min="1" max="1" width="14.26953125" bestFit="1" customWidth="1"/>
    <col min="2" max="2" width="14" bestFit="1" customWidth="1"/>
  </cols>
  <sheetData>
    <row r="1" spans="1:2" x14ac:dyDescent="0.35">
      <c r="A1" s="1" t="s">
        <v>9</v>
      </c>
      <c r="B1" t="s">
        <v>11</v>
      </c>
    </row>
    <row r="2" spans="1:2" x14ac:dyDescent="0.35">
      <c r="A2" s="2" t="s">
        <v>7</v>
      </c>
      <c r="B2">
        <v>604706</v>
      </c>
    </row>
    <row r="3" spans="1:2" x14ac:dyDescent="0.35">
      <c r="A3" s="2" t="s">
        <v>6</v>
      </c>
      <c r="B3">
        <v>548396</v>
      </c>
    </row>
    <row r="4" spans="1:2" x14ac:dyDescent="0.35">
      <c r="A4" s="2" t="s">
        <v>5</v>
      </c>
      <c r="B4">
        <v>569552</v>
      </c>
    </row>
    <row r="5" spans="1:2" x14ac:dyDescent="0.35">
      <c r="A5" s="2" t="s">
        <v>8</v>
      </c>
      <c r="B5">
        <v>492667</v>
      </c>
    </row>
    <row r="6" spans="1:2" x14ac:dyDescent="0.35">
      <c r="A6" s="2" t="s">
        <v>10</v>
      </c>
      <c r="B6">
        <v>2215321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18" sqref="B18"/>
    </sheetView>
  </sheetViews>
  <sheetFormatPr defaultRowHeight="14.5" x14ac:dyDescent="0.35"/>
  <cols>
    <col min="1" max="1" width="14.26953125" bestFit="1" customWidth="1"/>
    <col min="2" max="2" width="24" bestFit="1" customWidth="1"/>
  </cols>
  <sheetData>
    <row r="1" spans="1:2" x14ac:dyDescent="0.35">
      <c r="A1" s="1" t="s">
        <v>9</v>
      </c>
      <c r="B1" t="s">
        <v>13</v>
      </c>
    </row>
    <row r="2" spans="1:2" x14ac:dyDescent="0.35">
      <c r="A2" s="2" t="s">
        <v>7</v>
      </c>
      <c r="B2">
        <v>4.3822228594937986E-2</v>
      </c>
    </row>
    <row r="3" spans="1:2" x14ac:dyDescent="0.35">
      <c r="A3" s="2" t="s">
        <v>6</v>
      </c>
      <c r="B3">
        <v>1.6341491568876845E-2</v>
      </c>
    </row>
    <row r="4" spans="1:2" x14ac:dyDescent="0.35">
      <c r="A4" s="2" t="s">
        <v>5</v>
      </c>
      <c r="B4">
        <v>0.12314497871663033</v>
      </c>
    </row>
    <row r="5" spans="1:2" x14ac:dyDescent="0.35">
      <c r="A5" s="2" t="s">
        <v>8</v>
      </c>
      <c r="B5">
        <v>0.16759224735591949</v>
      </c>
    </row>
    <row r="6" spans="1:2" x14ac:dyDescent="0.35">
      <c r="A6" s="2" t="s">
        <v>10</v>
      </c>
      <c r="B6">
        <v>8.6304728298582975E-2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zoomScale="73" workbookViewId="0">
      <selection activeCell="C47" sqref="C47"/>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801"/>
  <sheetViews>
    <sheetView workbookViewId="0">
      <selection activeCell="A2" sqref="A2:G801"/>
    </sheetView>
  </sheetViews>
  <sheetFormatPr defaultRowHeight="14.5" x14ac:dyDescent="0.35"/>
  <cols>
    <col min="1" max="1" width="13.26953125" customWidth="1"/>
    <col min="2" max="2" width="31.26953125" customWidth="1"/>
    <col min="3" max="3" width="16.6328125" customWidth="1"/>
    <col min="4" max="4" width="18.08984375" customWidth="1"/>
    <col min="5" max="5" width="13.1796875" customWidth="1"/>
  </cols>
  <sheetData>
    <row r="1" spans="1:12" x14ac:dyDescent="0.35">
      <c r="A1" t="s">
        <v>0</v>
      </c>
      <c r="B1" t="s">
        <v>1</v>
      </c>
      <c r="C1" t="s">
        <v>2</v>
      </c>
      <c r="D1" t="s">
        <v>3</v>
      </c>
      <c r="E1" t="s">
        <v>4</v>
      </c>
      <c r="F1" t="s">
        <v>14</v>
      </c>
      <c r="G1" t="s">
        <v>15</v>
      </c>
    </row>
    <row r="2" spans="1:12" x14ac:dyDescent="0.35">
      <c r="A2">
        <v>1</v>
      </c>
      <c r="B2" t="s">
        <v>5</v>
      </c>
      <c r="C2">
        <v>8.3203267321702192</v>
      </c>
      <c r="D2">
        <v>0.12314497871662999</v>
      </c>
      <c r="E2">
        <v>4199</v>
      </c>
      <c r="F2">
        <f>QUOTIENT(Table1[[#This Row],[revenue]],Table1[[#This Row],[cost]])</f>
        <v>504</v>
      </c>
      <c r="G2">
        <f>(E2-C2)*D2/C2</f>
        <v>62.02414590011837</v>
      </c>
    </row>
    <row r="3" spans="1:12" x14ac:dyDescent="0.35">
      <c r="A3">
        <v>2</v>
      </c>
      <c r="B3" t="s">
        <v>6</v>
      </c>
      <c r="C3">
        <v>30.4503272135202</v>
      </c>
      <c r="D3">
        <v>1.6341491568876799E-2</v>
      </c>
      <c r="E3">
        <v>3410</v>
      </c>
      <c r="F3">
        <f>QUOTIENT(Table1[[#This Row],[revenue]],Table1[[#This Row],[cost]])</f>
        <v>111</v>
      </c>
      <c r="G3">
        <f t="shared" ref="G3:G66" si="0">(E3-C3)*D3/C3</f>
        <v>1.8136712324036837</v>
      </c>
    </row>
    <row r="4" spans="1:12" x14ac:dyDescent="0.35">
      <c r="A4">
        <v>3</v>
      </c>
      <c r="B4" t="s">
        <v>7</v>
      </c>
      <c r="C4">
        <v>5.2462632712450903</v>
      </c>
      <c r="D4">
        <v>4.3822228594938097E-2</v>
      </c>
      <c r="E4">
        <v>3164</v>
      </c>
      <c r="F4">
        <f>QUOTIENT(Table1[[#This Row],[revenue]],Table1[[#This Row],[cost]])</f>
        <v>603</v>
      </c>
      <c r="G4">
        <f t="shared" si="0"/>
        <v>26.385185258381146</v>
      </c>
    </row>
    <row r="5" spans="1:12" x14ac:dyDescent="0.35">
      <c r="A5">
        <v>4</v>
      </c>
      <c r="B5" t="s">
        <v>8</v>
      </c>
      <c r="C5">
        <v>9.54632566765296</v>
      </c>
      <c r="D5">
        <v>0.16759224735591899</v>
      </c>
      <c r="E5">
        <v>1520</v>
      </c>
      <c r="F5">
        <f>QUOTIENT(Table1[[#This Row],[revenue]],Table1[[#This Row],[cost]])</f>
        <v>159</v>
      </c>
      <c r="G5">
        <f t="shared" si="0"/>
        <v>26.517042747254187</v>
      </c>
    </row>
    <row r="6" spans="1:12" x14ac:dyDescent="0.35">
      <c r="A6">
        <v>5</v>
      </c>
      <c r="B6" t="s">
        <v>5</v>
      </c>
      <c r="C6">
        <v>8.3203267321702192</v>
      </c>
      <c r="D6">
        <v>0.12314497871662999</v>
      </c>
      <c r="E6">
        <v>2419</v>
      </c>
      <c r="F6">
        <f>QUOTIENT(Table1[[#This Row],[revenue]],Table1[[#This Row],[cost]])</f>
        <v>290</v>
      </c>
      <c r="G6">
        <f t="shared" si="0"/>
        <v>35.679259554720353</v>
      </c>
    </row>
    <row r="7" spans="1:12" x14ac:dyDescent="0.35">
      <c r="A7">
        <v>6</v>
      </c>
      <c r="B7" t="s">
        <v>6</v>
      </c>
      <c r="C7">
        <v>30.4503272135202</v>
      </c>
      <c r="D7">
        <v>1.6341491568876799E-2</v>
      </c>
      <c r="E7">
        <v>3856</v>
      </c>
      <c r="F7">
        <f>QUOTIENT(Table1[[#This Row],[revenue]],Table1[[#This Row],[cost]])</f>
        <v>126</v>
      </c>
      <c r="G7">
        <f t="shared" si="0"/>
        <v>2.0530218702018543</v>
      </c>
    </row>
    <row r="8" spans="1:12" x14ac:dyDescent="0.35">
      <c r="A8">
        <v>7</v>
      </c>
      <c r="B8" t="s">
        <v>8</v>
      </c>
      <c r="C8">
        <v>9.54632566765296</v>
      </c>
      <c r="D8">
        <v>0.16759224735591899</v>
      </c>
      <c r="E8">
        <v>1172</v>
      </c>
      <c r="F8">
        <f>QUOTIENT(Table1[[#This Row],[revenue]],Table1[[#This Row],[cost]])</f>
        <v>122</v>
      </c>
      <c r="G8">
        <f t="shared" si="0"/>
        <v>20.407665787961871</v>
      </c>
    </row>
    <row r="9" spans="1:12" x14ac:dyDescent="0.35">
      <c r="A9">
        <v>8</v>
      </c>
      <c r="B9" t="s">
        <v>7</v>
      </c>
      <c r="C9">
        <v>5.2462632712450903</v>
      </c>
      <c r="D9">
        <v>4.3822228594938097E-2</v>
      </c>
      <c r="E9">
        <v>700</v>
      </c>
      <c r="F9">
        <f>QUOTIENT(Table1[[#This Row],[revenue]],Table1[[#This Row],[cost]])</f>
        <v>133</v>
      </c>
      <c r="G9">
        <f t="shared" si="0"/>
        <v>5.8033033216210095</v>
      </c>
    </row>
    <row r="10" spans="1:12" x14ac:dyDescent="0.35">
      <c r="A10">
        <v>9</v>
      </c>
      <c r="B10" t="s">
        <v>8</v>
      </c>
      <c r="C10">
        <v>9.54632566765296</v>
      </c>
      <c r="D10">
        <v>0.16759224735591899</v>
      </c>
      <c r="E10">
        <v>2137</v>
      </c>
      <c r="F10">
        <f>QUOTIENT(Table1[[#This Row],[revenue]],Table1[[#This Row],[cost]])</f>
        <v>223</v>
      </c>
      <c r="G10">
        <f t="shared" si="0"/>
        <v>37.348897873355789</v>
      </c>
    </row>
    <row r="11" spans="1:12" x14ac:dyDescent="0.35">
      <c r="A11">
        <v>10</v>
      </c>
      <c r="B11" t="s">
        <v>8</v>
      </c>
      <c r="C11">
        <v>9.54632566765296</v>
      </c>
      <c r="D11">
        <v>0.16759224735591899</v>
      </c>
      <c r="E11">
        <v>982</v>
      </c>
      <c r="F11">
        <f>QUOTIENT(Table1[[#This Row],[revenue]],Table1[[#This Row],[cost]])</f>
        <v>102</v>
      </c>
      <c r="G11">
        <f t="shared" si="0"/>
        <v>17.072086413635613</v>
      </c>
      <c r="L11" s="3"/>
    </row>
    <row r="12" spans="1:12" x14ac:dyDescent="0.35">
      <c r="A12">
        <v>11</v>
      </c>
      <c r="B12" t="s">
        <v>7</v>
      </c>
      <c r="C12">
        <v>5.2462632712450903</v>
      </c>
      <c r="D12">
        <v>4.3822228594938097E-2</v>
      </c>
      <c r="E12">
        <v>3003</v>
      </c>
      <c r="F12">
        <f>QUOTIENT(Table1[[#This Row],[revenue]],Table1[[#This Row],[cost]])</f>
        <v>572</v>
      </c>
      <c r="G12">
        <f t="shared" si="0"/>
        <v>25.04034638183148</v>
      </c>
    </row>
    <row r="13" spans="1:12" x14ac:dyDescent="0.35">
      <c r="A13">
        <v>12</v>
      </c>
      <c r="B13" t="s">
        <v>5</v>
      </c>
      <c r="C13">
        <v>8.3203267321702192</v>
      </c>
      <c r="D13">
        <v>0.12314497871662999</v>
      </c>
      <c r="E13">
        <v>1455</v>
      </c>
      <c r="F13">
        <f>QUOTIENT(Table1[[#This Row],[revenue]],Table1[[#This Row],[cost]])</f>
        <v>174</v>
      </c>
      <c r="G13">
        <f t="shared" si="0"/>
        <v>21.411579533954228</v>
      </c>
    </row>
    <row r="14" spans="1:12" x14ac:dyDescent="0.35">
      <c r="A14">
        <v>13</v>
      </c>
      <c r="B14" t="s">
        <v>8</v>
      </c>
      <c r="C14">
        <v>9.54632566765296</v>
      </c>
      <c r="D14">
        <v>0.16759224735591899</v>
      </c>
      <c r="E14">
        <v>3388</v>
      </c>
      <c r="F14">
        <f>QUOTIENT(Table1[[#This Row],[revenue]],Table1[[#This Row],[cost]])</f>
        <v>354</v>
      </c>
      <c r="G14">
        <f t="shared" si="0"/>
        <v>59.311054701156607</v>
      </c>
    </row>
    <row r="15" spans="1:12" x14ac:dyDescent="0.35">
      <c r="A15">
        <v>14</v>
      </c>
      <c r="B15" t="s">
        <v>7</v>
      </c>
      <c r="C15">
        <v>5.2462632712450903</v>
      </c>
      <c r="D15">
        <v>4.3822228594938097E-2</v>
      </c>
      <c r="E15">
        <v>3562</v>
      </c>
      <c r="F15">
        <f>QUOTIENT(Table1[[#This Row],[revenue]],Table1[[#This Row],[cost]])</f>
        <v>678</v>
      </c>
      <c r="G15">
        <f t="shared" si="0"/>
        <v>29.70969378550393</v>
      </c>
    </row>
    <row r="16" spans="1:12" x14ac:dyDescent="0.35">
      <c r="A16">
        <v>15</v>
      </c>
      <c r="B16" t="s">
        <v>5</v>
      </c>
      <c r="C16">
        <v>8.3203267321702192</v>
      </c>
      <c r="D16">
        <v>0.12314497871662999</v>
      </c>
      <c r="E16">
        <v>1147</v>
      </c>
      <c r="F16">
        <f>QUOTIENT(Table1[[#This Row],[revenue]],Table1[[#This Row],[cost]])</f>
        <v>137</v>
      </c>
      <c r="G16">
        <f t="shared" si="0"/>
        <v>16.853026166323559</v>
      </c>
    </row>
    <row r="17" spans="1:7" x14ac:dyDescent="0.35">
      <c r="A17">
        <v>16</v>
      </c>
      <c r="B17" t="s">
        <v>6</v>
      </c>
      <c r="C17">
        <v>30.4503272135202</v>
      </c>
      <c r="D17">
        <v>1.6341491568876799E-2</v>
      </c>
      <c r="E17">
        <v>1303</v>
      </c>
      <c r="F17">
        <f>QUOTIENT(Table1[[#This Row],[revenue]],Table1[[#This Row],[cost]])</f>
        <v>42</v>
      </c>
      <c r="G17">
        <f t="shared" si="0"/>
        <v>0.6829273000253302</v>
      </c>
    </row>
    <row r="18" spans="1:7" x14ac:dyDescent="0.35">
      <c r="A18">
        <v>17</v>
      </c>
      <c r="B18" t="s">
        <v>5</v>
      </c>
      <c r="C18">
        <v>8.3203267321702192</v>
      </c>
      <c r="D18">
        <v>0.12314497871662999</v>
      </c>
      <c r="E18">
        <v>1456</v>
      </c>
      <c r="F18">
        <f>QUOTIENT(Table1[[#This Row],[revenue]],Table1[[#This Row],[cost]])</f>
        <v>174</v>
      </c>
      <c r="G18">
        <f t="shared" si="0"/>
        <v>21.426380031901079</v>
      </c>
    </row>
    <row r="19" spans="1:7" x14ac:dyDescent="0.35">
      <c r="A19">
        <v>18</v>
      </c>
      <c r="B19" t="s">
        <v>6</v>
      </c>
      <c r="C19">
        <v>30.4503272135202</v>
      </c>
      <c r="D19">
        <v>1.6341491568876799E-2</v>
      </c>
      <c r="E19">
        <v>4549</v>
      </c>
      <c r="F19">
        <f>QUOTIENT(Table1[[#This Row],[revenue]],Table1[[#This Row],[cost]])</f>
        <v>149</v>
      </c>
      <c r="G19">
        <f t="shared" si="0"/>
        <v>2.4249276818478909</v>
      </c>
    </row>
    <row r="20" spans="1:7" x14ac:dyDescent="0.35">
      <c r="A20">
        <v>19</v>
      </c>
      <c r="B20" t="s">
        <v>8</v>
      </c>
      <c r="C20">
        <v>9.54632566765296</v>
      </c>
      <c r="D20">
        <v>0.16759224735591899</v>
      </c>
      <c r="E20">
        <v>2054</v>
      </c>
      <c r="F20">
        <f>QUOTIENT(Table1[[#This Row],[revenue]],Table1[[#This Row],[cost]])</f>
        <v>215</v>
      </c>
      <c r="G20">
        <f t="shared" si="0"/>
        <v>35.891776357202737</v>
      </c>
    </row>
    <row r="21" spans="1:7" x14ac:dyDescent="0.35">
      <c r="A21">
        <v>20</v>
      </c>
      <c r="B21" t="s">
        <v>5</v>
      </c>
      <c r="C21">
        <v>8.3203267321702192</v>
      </c>
      <c r="D21">
        <v>0.12314497871662999</v>
      </c>
      <c r="E21">
        <v>4439</v>
      </c>
      <c r="F21">
        <f>QUOTIENT(Table1[[#This Row],[revenue]],Table1[[#This Row],[cost]])</f>
        <v>533</v>
      </c>
      <c r="G21">
        <f t="shared" si="0"/>
        <v>65.576265407363053</v>
      </c>
    </row>
    <row r="22" spans="1:7" x14ac:dyDescent="0.35">
      <c r="A22">
        <v>21</v>
      </c>
      <c r="B22" t="s">
        <v>6</v>
      </c>
      <c r="C22">
        <v>30.4503272135202</v>
      </c>
      <c r="D22">
        <v>1.6341491568876799E-2</v>
      </c>
      <c r="E22">
        <v>1976</v>
      </c>
      <c r="F22">
        <f>QUOTIENT(Table1[[#This Row],[revenue]],Table1[[#This Row],[cost]])</f>
        <v>64</v>
      </c>
      <c r="G22">
        <f t="shared" si="0"/>
        <v>1.0440998992140498</v>
      </c>
    </row>
    <row r="23" spans="1:7" x14ac:dyDescent="0.35">
      <c r="A23">
        <v>22</v>
      </c>
      <c r="B23" t="s">
        <v>7</v>
      </c>
      <c r="C23">
        <v>5.2462632712450903</v>
      </c>
      <c r="D23">
        <v>4.3822228594938097E-2</v>
      </c>
      <c r="E23">
        <v>4004</v>
      </c>
      <c r="F23">
        <f>QUOTIENT(Table1[[#This Row],[revenue]],Table1[[#This Row],[cost]])</f>
        <v>763</v>
      </c>
      <c r="G23">
        <f t="shared" si="0"/>
        <v>33.401735918640284</v>
      </c>
    </row>
    <row r="24" spans="1:7" x14ac:dyDescent="0.35">
      <c r="A24">
        <v>23</v>
      </c>
      <c r="B24" t="s">
        <v>8</v>
      </c>
      <c r="C24">
        <v>9.54632566765296</v>
      </c>
      <c r="D24">
        <v>0.16759224735591899</v>
      </c>
      <c r="E24">
        <v>2010</v>
      </c>
      <c r="F24">
        <f>QUOTIENT(Table1[[#This Row],[revenue]],Table1[[#This Row],[cost]])</f>
        <v>210</v>
      </c>
      <c r="G24">
        <f t="shared" si="0"/>
        <v>35.119326396832442</v>
      </c>
    </row>
    <row r="25" spans="1:7" x14ac:dyDescent="0.35">
      <c r="A25">
        <v>24</v>
      </c>
      <c r="B25" t="s">
        <v>7</v>
      </c>
      <c r="C25">
        <v>5.2462632712450903</v>
      </c>
      <c r="D25">
        <v>4.3822228594938097E-2</v>
      </c>
      <c r="E25">
        <v>3932</v>
      </c>
      <c r="F25">
        <f>QUOTIENT(Table1[[#This Row],[revenue]],Table1[[#This Row],[cost]])</f>
        <v>749</v>
      </c>
      <c r="G25">
        <f t="shared" si="0"/>
        <v>32.800317290618075</v>
      </c>
    </row>
    <row r="26" spans="1:7" x14ac:dyDescent="0.35">
      <c r="A26">
        <v>25</v>
      </c>
      <c r="B26" t="s">
        <v>7</v>
      </c>
      <c r="C26">
        <v>5.2462632712450903</v>
      </c>
      <c r="D26">
        <v>4.3822228594938097E-2</v>
      </c>
      <c r="E26">
        <v>1885</v>
      </c>
      <c r="F26">
        <f>QUOTIENT(Table1[[#This Row],[revenue]],Table1[[#This Row],[cost]])</f>
        <v>359</v>
      </c>
      <c r="G26">
        <f t="shared" si="0"/>
        <v>15.701651574486577</v>
      </c>
    </row>
    <row r="27" spans="1:7" x14ac:dyDescent="0.35">
      <c r="A27">
        <v>26</v>
      </c>
      <c r="B27" t="s">
        <v>6</v>
      </c>
      <c r="C27">
        <v>30.4503272135202</v>
      </c>
      <c r="D27">
        <v>1.6341491568876799E-2</v>
      </c>
      <c r="E27">
        <v>4455</v>
      </c>
      <c r="F27">
        <f>QUOTIENT(Table1[[#This Row],[revenue]],Table1[[#This Row],[cost]])</f>
        <v>146</v>
      </c>
      <c r="G27">
        <f t="shared" si="0"/>
        <v>2.3744815832985005</v>
      </c>
    </row>
    <row r="28" spans="1:7" x14ac:dyDescent="0.35">
      <c r="A28">
        <v>27</v>
      </c>
      <c r="B28" t="s">
        <v>7</v>
      </c>
      <c r="C28">
        <v>5.2462632712450903</v>
      </c>
      <c r="D28">
        <v>4.3822228594938097E-2</v>
      </c>
      <c r="E28">
        <v>4681</v>
      </c>
      <c r="F28">
        <f>QUOTIENT(Table1[[#This Row],[revenue]],Table1[[#This Row],[cost]])</f>
        <v>892</v>
      </c>
      <c r="G28">
        <f t="shared" si="0"/>
        <v>39.056741629349133</v>
      </c>
    </row>
    <row r="29" spans="1:7" x14ac:dyDescent="0.35">
      <c r="A29">
        <v>28</v>
      </c>
      <c r="B29" t="s">
        <v>8</v>
      </c>
      <c r="C29">
        <v>9.54632566765296</v>
      </c>
      <c r="D29">
        <v>0.16759224735591899</v>
      </c>
      <c r="E29">
        <v>1867</v>
      </c>
      <c r="F29">
        <f>QUOTIENT(Table1[[#This Row],[revenue]],Table1[[#This Row],[cost]])</f>
        <v>195</v>
      </c>
      <c r="G29">
        <f t="shared" si="0"/>
        <v>32.608864025628996</v>
      </c>
    </row>
    <row r="30" spans="1:7" x14ac:dyDescent="0.35">
      <c r="A30">
        <v>29</v>
      </c>
      <c r="B30" t="s">
        <v>7</v>
      </c>
      <c r="C30">
        <v>5.2462632712450903</v>
      </c>
      <c r="D30">
        <v>4.3822228594938097E-2</v>
      </c>
      <c r="E30">
        <v>4342</v>
      </c>
      <c r="F30">
        <f>QUOTIENT(Table1[[#This Row],[revenue]],Table1[[#This Row],[cost]])</f>
        <v>827</v>
      </c>
      <c r="G30">
        <f t="shared" si="0"/>
        <v>36.225062255744554</v>
      </c>
    </row>
    <row r="31" spans="1:7" x14ac:dyDescent="0.35">
      <c r="A31">
        <v>30</v>
      </c>
      <c r="B31" t="s">
        <v>6</v>
      </c>
      <c r="C31">
        <v>30.4503272135202</v>
      </c>
      <c r="D31">
        <v>1.6341491568876799E-2</v>
      </c>
      <c r="E31">
        <v>1385</v>
      </c>
      <c r="F31">
        <f>QUOTIENT(Table1[[#This Row],[revenue]],Table1[[#This Row],[cost]])</f>
        <v>45</v>
      </c>
      <c r="G31">
        <f t="shared" si="0"/>
        <v>0.72693347110033024</v>
      </c>
    </row>
    <row r="32" spans="1:7" x14ac:dyDescent="0.35">
      <c r="A32">
        <v>31</v>
      </c>
      <c r="B32" t="s">
        <v>5</v>
      </c>
      <c r="C32">
        <v>8.3203267321702192</v>
      </c>
      <c r="D32">
        <v>0.12314497871662999</v>
      </c>
      <c r="E32">
        <v>3239</v>
      </c>
      <c r="F32">
        <f>QUOTIENT(Table1[[#This Row],[revenue]],Table1[[#This Row],[cost]])</f>
        <v>389</v>
      </c>
      <c r="G32">
        <f t="shared" si="0"/>
        <v>47.815667871139667</v>
      </c>
    </row>
    <row r="33" spans="1:7" x14ac:dyDescent="0.35">
      <c r="A33">
        <v>32</v>
      </c>
      <c r="B33" t="s">
        <v>8</v>
      </c>
      <c r="C33">
        <v>9.54632566765296</v>
      </c>
      <c r="D33">
        <v>0.16759224735591899</v>
      </c>
      <c r="E33">
        <v>1459</v>
      </c>
      <c r="F33">
        <f>QUOTIENT(Table1[[#This Row],[revenue]],Table1[[#This Row],[cost]])</f>
        <v>152</v>
      </c>
      <c r="G33">
        <f t="shared" si="0"/>
        <v>25.44614621128628</v>
      </c>
    </row>
    <row r="34" spans="1:7" x14ac:dyDescent="0.35">
      <c r="A34">
        <v>33</v>
      </c>
      <c r="B34" t="s">
        <v>5</v>
      </c>
      <c r="C34">
        <v>8.3203267321702192</v>
      </c>
      <c r="D34">
        <v>0.12314497871662999</v>
      </c>
      <c r="E34">
        <v>2021</v>
      </c>
      <c r="F34">
        <f>QUOTIENT(Table1[[#This Row],[revenue]],Table1[[#This Row],[cost]])</f>
        <v>242</v>
      </c>
      <c r="G34">
        <f t="shared" si="0"/>
        <v>29.788661371872927</v>
      </c>
    </row>
    <row r="35" spans="1:7" x14ac:dyDescent="0.35">
      <c r="A35">
        <v>34</v>
      </c>
      <c r="B35" t="s">
        <v>8</v>
      </c>
      <c r="C35">
        <v>9.54632566765296</v>
      </c>
      <c r="D35">
        <v>0.16759224735591899</v>
      </c>
      <c r="E35">
        <v>1947</v>
      </c>
      <c r="F35">
        <f>QUOTIENT(Table1[[#This Row],[revenue]],Table1[[#This Row],[cost]])</f>
        <v>203</v>
      </c>
      <c r="G35">
        <f t="shared" si="0"/>
        <v>34.013318499029523</v>
      </c>
    </row>
    <row r="36" spans="1:7" x14ac:dyDescent="0.35">
      <c r="A36">
        <v>35</v>
      </c>
      <c r="B36" t="s">
        <v>6</v>
      </c>
      <c r="C36">
        <v>30.4503272135202</v>
      </c>
      <c r="D36">
        <v>1.6341491568876799E-2</v>
      </c>
      <c r="E36">
        <v>2026</v>
      </c>
      <c r="F36">
        <f>QUOTIENT(Table1[[#This Row],[revenue]],Table1[[#This Row],[cost]])</f>
        <v>66</v>
      </c>
      <c r="G36">
        <f t="shared" si="0"/>
        <v>1.0709329303573423</v>
      </c>
    </row>
    <row r="37" spans="1:7" x14ac:dyDescent="0.35">
      <c r="A37">
        <v>36</v>
      </c>
      <c r="B37" t="s">
        <v>5</v>
      </c>
      <c r="C37">
        <v>8.3203267321702192</v>
      </c>
      <c r="D37">
        <v>0.12314497871662999</v>
      </c>
      <c r="E37">
        <v>4776</v>
      </c>
      <c r="F37">
        <f>QUOTIENT(Table1[[#This Row],[revenue]],Table1[[#This Row],[cost]])</f>
        <v>574</v>
      </c>
      <c r="G37">
        <f t="shared" si="0"/>
        <v>70.564033215452454</v>
      </c>
    </row>
    <row r="38" spans="1:7" x14ac:dyDescent="0.35">
      <c r="A38">
        <v>37</v>
      </c>
      <c r="B38" t="s">
        <v>8</v>
      </c>
      <c r="C38">
        <v>9.54632566765296</v>
      </c>
      <c r="D38">
        <v>0.16759224735591899</v>
      </c>
      <c r="E38">
        <v>3836</v>
      </c>
      <c r="F38">
        <f>QUOTIENT(Table1[[#This Row],[revenue]],Table1[[#This Row],[cost]])</f>
        <v>401</v>
      </c>
      <c r="G38">
        <f t="shared" si="0"/>
        <v>67.175999752199587</v>
      </c>
    </row>
    <row r="39" spans="1:7" x14ac:dyDescent="0.35">
      <c r="A39">
        <v>38</v>
      </c>
      <c r="B39" t="s">
        <v>8</v>
      </c>
      <c r="C39">
        <v>9.54632566765296</v>
      </c>
      <c r="D39">
        <v>0.16759224735591899</v>
      </c>
      <c r="E39">
        <v>3172</v>
      </c>
      <c r="F39">
        <f>QUOTIENT(Table1[[#This Row],[revenue]],Table1[[#This Row],[cost]])</f>
        <v>332</v>
      </c>
      <c r="G39">
        <f t="shared" si="0"/>
        <v>55.519027622975173</v>
      </c>
    </row>
    <row r="40" spans="1:7" x14ac:dyDescent="0.35">
      <c r="A40">
        <v>39</v>
      </c>
      <c r="B40" t="s">
        <v>6</v>
      </c>
      <c r="C40">
        <v>30.4503272135202</v>
      </c>
      <c r="D40">
        <v>1.6341491568876799E-2</v>
      </c>
      <c r="E40">
        <v>4846</v>
      </c>
      <c r="F40">
        <f>QUOTIENT(Table1[[#This Row],[revenue]],Table1[[#This Row],[cost]])</f>
        <v>159</v>
      </c>
      <c r="G40">
        <f t="shared" si="0"/>
        <v>2.5843158868390494</v>
      </c>
    </row>
    <row r="41" spans="1:7" x14ac:dyDescent="0.35">
      <c r="A41">
        <v>40</v>
      </c>
      <c r="B41" t="s">
        <v>5</v>
      </c>
      <c r="C41">
        <v>8.3203267321702192</v>
      </c>
      <c r="D41">
        <v>0.12314497871662999</v>
      </c>
      <c r="E41">
        <v>3868</v>
      </c>
      <c r="F41">
        <f>QUOTIENT(Table1[[#This Row],[revenue]],Table1[[#This Row],[cost]])</f>
        <v>464</v>
      </c>
      <c r="G41">
        <f t="shared" si="0"/>
        <v>57.125181079710096</v>
      </c>
    </row>
    <row r="42" spans="1:7" x14ac:dyDescent="0.35">
      <c r="A42">
        <v>41</v>
      </c>
      <c r="B42" t="s">
        <v>8</v>
      </c>
      <c r="C42">
        <v>9.54632566765296</v>
      </c>
      <c r="D42">
        <v>0.16759224735591899</v>
      </c>
      <c r="E42">
        <v>3947</v>
      </c>
      <c r="F42">
        <f>QUOTIENT(Table1[[#This Row],[revenue]],Table1[[#This Row],[cost]])</f>
        <v>413</v>
      </c>
      <c r="G42">
        <f t="shared" si="0"/>
        <v>69.124680334042822</v>
      </c>
    </row>
    <row r="43" spans="1:7" x14ac:dyDescent="0.35">
      <c r="A43">
        <v>42</v>
      </c>
      <c r="B43" t="s">
        <v>8</v>
      </c>
      <c r="C43">
        <v>9.54632566765296</v>
      </c>
      <c r="D43">
        <v>0.16759224735591899</v>
      </c>
      <c r="E43">
        <v>1118</v>
      </c>
      <c r="F43">
        <f>QUOTIENT(Table1[[#This Row],[revenue]],Table1[[#This Row],[cost]])</f>
        <v>117</v>
      </c>
      <c r="G43">
        <f t="shared" si="0"/>
        <v>19.459659018416513</v>
      </c>
    </row>
    <row r="44" spans="1:7" x14ac:dyDescent="0.35">
      <c r="A44">
        <v>43</v>
      </c>
      <c r="B44" t="s">
        <v>6</v>
      </c>
      <c r="C44">
        <v>30.4503272135202</v>
      </c>
      <c r="D44">
        <v>1.6341491568876799E-2</v>
      </c>
      <c r="E44">
        <v>3326</v>
      </c>
      <c r="F44">
        <f>QUOTIENT(Table1[[#This Row],[revenue]],Table1[[#This Row],[cost]])</f>
        <v>109</v>
      </c>
      <c r="G44">
        <f t="shared" si="0"/>
        <v>1.7685917400829518</v>
      </c>
    </row>
    <row r="45" spans="1:7" x14ac:dyDescent="0.35">
      <c r="A45">
        <v>44</v>
      </c>
      <c r="B45" t="s">
        <v>6</v>
      </c>
      <c r="C45">
        <v>30.4503272135202</v>
      </c>
      <c r="D45">
        <v>1.6341491568876799E-2</v>
      </c>
      <c r="E45">
        <v>1004</v>
      </c>
      <c r="F45">
        <f>QUOTIENT(Table1[[#This Row],[revenue]],Table1[[#This Row],[cost]])</f>
        <v>32</v>
      </c>
      <c r="G45">
        <f t="shared" si="0"/>
        <v>0.52246577378844017</v>
      </c>
    </row>
    <row r="46" spans="1:7" x14ac:dyDescent="0.35">
      <c r="A46">
        <v>45</v>
      </c>
      <c r="B46" t="s">
        <v>6</v>
      </c>
      <c r="C46">
        <v>30.4503272135202</v>
      </c>
      <c r="D46">
        <v>1.6341491568876799E-2</v>
      </c>
      <c r="E46">
        <v>3596</v>
      </c>
      <c r="F46">
        <f>QUOTIENT(Table1[[#This Row],[revenue]],Table1[[#This Row],[cost]])</f>
        <v>118</v>
      </c>
      <c r="G46">
        <f t="shared" si="0"/>
        <v>1.9134901082567324</v>
      </c>
    </row>
    <row r="47" spans="1:7" x14ac:dyDescent="0.35">
      <c r="A47">
        <v>46</v>
      </c>
      <c r="B47" t="s">
        <v>8</v>
      </c>
      <c r="C47">
        <v>9.54632566765296</v>
      </c>
      <c r="D47">
        <v>0.16759224735591899</v>
      </c>
      <c r="E47">
        <v>1052</v>
      </c>
      <c r="F47">
        <f>QUOTIENT(Table1[[#This Row],[revenue]],Table1[[#This Row],[cost]])</f>
        <v>110</v>
      </c>
      <c r="G47">
        <f t="shared" si="0"/>
        <v>18.300984077861074</v>
      </c>
    </row>
    <row r="48" spans="1:7" x14ac:dyDescent="0.35">
      <c r="A48">
        <v>47</v>
      </c>
      <c r="B48" t="s">
        <v>7</v>
      </c>
      <c r="C48">
        <v>5.2462632712450903</v>
      </c>
      <c r="D48">
        <v>4.3822228594938097E-2</v>
      </c>
      <c r="E48">
        <v>3466</v>
      </c>
      <c r="F48">
        <f>QUOTIENT(Table1[[#This Row],[revenue]],Table1[[#This Row],[cost]])</f>
        <v>660</v>
      </c>
      <c r="G48">
        <f t="shared" si="0"/>
        <v>28.907802281474311</v>
      </c>
    </row>
    <row r="49" spans="1:7" x14ac:dyDescent="0.35">
      <c r="A49">
        <v>48</v>
      </c>
      <c r="B49" t="s">
        <v>5</v>
      </c>
      <c r="C49">
        <v>8.3203267321702192</v>
      </c>
      <c r="D49">
        <v>0.12314497871662999</v>
      </c>
      <c r="E49">
        <v>832</v>
      </c>
      <c r="F49">
        <f>QUOTIENT(Table1[[#This Row],[revenue]],Table1[[#This Row],[cost]])</f>
        <v>99</v>
      </c>
      <c r="G49">
        <f t="shared" si="0"/>
        <v>12.190869313064919</v>
      </c>
    </row>
    <row r="50" spans="1:7" x14ac:dyDescent="0.35">
      <c r="A50">
        <v>49</v>
      </c>
      <c r="B50" t="s">
        <v>8</v>
      </c>
      <c r="C50">
        <v>9.54632566765296</v>
      </c>
      <c r="D50">
        <v>0.16759224735591899</v>
      </c>
      <c r="E50">
        <v>1575</v>
      </c>
      <c r="F50">
        <f>QUOTIENT(Table1[[#This Row],[revenue]],Table1[[#This Row],[cost]])</f>
        <v>164</v>
      </c>
      <c r="G50">
        <f t="shared" si="0"/>
        <v>27.482605197717049</v>
      </c>
    </row>
    <row r="51" spans="1:7" x14ac:dyDescent="0.35">
      <c r="A51">
        <v>50</v>
      </c>
      <c r="B51" t="s">
        <v>5</v>
      </c>
      <c r="C51">
        <v>8.3203267321702192</v>
      </c>
      <c r="D51">
        <v>0.12314497871662999</v>
      </c>
      <c r="E51">
        <v>571</v>
      </c>
      <c r="F51">
        <f>QUOTIENT(Table1[[#This Row],[revenue]],Table1[[#This Row],[cost]])</f>
        <v>68</v>
      </c>
      <c r="G51">
        <f t="shared" si="0"/>
        <v>8.3279393489363329</v>
      </c>
    </row>
    <row r="52" spans="1:7" x14ac:dyDescent="0.35">
      <c r="A52">
        <v>51</v>
      </c>
      <c r="B52" t="s">
        <v>7</v>
      </c>
      <c r="C52">
        <v>5.2462632712450903</v>
      </c>
      <c r="D52">
        <v>4.3822228594938097E-2</v>
      </c>
      <c r="E52">
        <v>1962</v>
      </c>
      <c r="F52">
        <f>QUOTIENT(Table1[[#This Row],[revenue]],Table1[[#This Row],[cost]])</f>
        <v>373</v>
      </c>
      <c r="G52">
        <f t="shared" si="0"/>
        <v>16.344835385010331</v>
      </c>
    </row>
    <row r="53" spans="1:7" x14ac:dyDescent="0.35">
      <c r="A53">
        <v>52</v>
      </c>
      <c r="B53" t="s">
        <v>6</v>
      </c>
      <c r="C53">
        <v>30.4503272135202</v>
      </c>
      <c r="D53">
        <v>1.6341491568876799E-2</v>
      </c>
      <c r="E53">
        <v>2573</v>
      </c>
      <c r="F53">
        <f>QUOTIENT(Table1[[#This Row],[revenue]],Table1[[#This Row],[cost]])</f>
        <v>84</v>
      </c>
      <c r="G53">
        <f t="shared" si="0"/>
        <v>1.3644862910649642</v>
      </c>
    </row>
    <row r="54" spans="1:7" x14ac:dyDescent="0.35">
      <c r="A54">
        <v>53</v>
      </c>
      <c r="B54" t="s">
        <v>5</v>
      </c>
      <c r="C54">
        <v>8.3203267321702192</v>
      </c>
      <c r="D54">
        <v>0.12314497871662999</v>
      </c>
      <c r="E54">
        <v>3603</v>
      </c>
      <c r="F54">
        <f>QUOTIENT(Table1[[#This Row],[revenue]],Table1[[#This Row],[cost]])</f>
        <v>433</v>
      </c>
      <c r="G54">
        <f t="shared" si="0"/>
        <v>53.203049123794095</v>
      </c>
    </row>
    <row r="55" spans="1:7" x14ac:dyDescent="0.35">
      <c r="A55">
        <v>54</v>
      </c>
      <c r="B55" t="s">
        <v>5</v>
      </c>
      <c r="C55">
        <v>8.3203267321702192</v>
      </c>
      <c r="D55">
        <v>0.12314497871662999</v>
      </c>
      <c r="E55">
        <v>2390</v>
      </c>
      <c r="F55">
        <f>QUOTIENT(Table1[[#This Row],[revenue]],Table1[[#This Row],[cost]])</f>
        <v>287</v>
      </c>
      <c r="G55">
        <f t="shared" si="0"/>
        <v>35.250045114261624</v>
      </c>
    </row>
    <row r="56" spans="1:7" x14ac:dyDescent="0.35">
      <c r="A56">
        <v>55</v>
      </c>
      <c r="B56" t="s">
        <v>6</v>
      </c>
      <c r="C56">
        <v>30.4503272135202</v>
      </c>
      <c r="D56">
        <v>1.6341491568876799E-2</v>
      </c>
      <c r="E56">
        <v>2949</v>
      </c>
      <c r="F56">
        <f>QUOTIENT(Table1[[#This Row],[revenue]],Table1[[#This Row],[cost]])</f>
        <v>96</v>
      </c>
      <c r="G56">
        <f t="shared" si="0"/>
        <v>1.566270685262525</v>
      </c>
    </row>
    <row r="57" spans="1:7" x14ac:dyDescent="0.35">
      <c r="A57">
        <v>56</v>
      </c>
      <c r="B57" t="s">
        <v>6</v>
      </c>
      <c r="C57">
        <v>30.4503272135202</v>
      </c>
      <c r="D57">
        <v>1.6341491568876799E-2</v>
      </c>
      <c r="E57">
        <v>719</v>
      </c>
      <c r="F57">
        <f>QUOTIENT(Table1[[#This Row],[revenue]],Table1[[#This Row],[cost]])</f>
        <v>23</v>
      </c>
      <c r="G57">
        <f t="shared" si="0"/>
        <v>0.36951749627167191</v>
      </c>
    </row>
    <row r="58" spans="1:7" x14ac:dyDescent="0.35">
      <c r="A58">
        <v>57</v>
      </c>
      <c r="B58" t="s">
        <v>7</v>
      </c>
      <c r="C58">
        <v>5.2462632712450903</v>
      </c>
      <c r="D58">
        <v>4.3822228594938097E-2</v>
      </c>
      <c r="E58">
        <v>2754</v>
      </c>
      <c r="F58">
        <f>QUOTIENT(Table1[[#This Row],[revenue]],Table1[[#This Row],[cost]])</f>
        <v>524</v>
      </c>
      <c r="G58">
        <f t="shared" si="0"/>
        <v>22.960440293254663</v>
      </c>
    </row>
    <row r="59" spans="1:7" x14ac:dyDescent="0.35">
      <c r="A59">
        <v>58</v>
      </c>
      <c r="B59" t="s">
        <v>6</v>
      </c>
      <c r="C59">
        <v>30.4503272135202</v>
      </c>
      <c r="D59">
        <v>1.6341491568876799E-2</v>
      </c>
      <c r="E59">
        <v>674</v>
      </c>
      <c r="F59">
        <f>QUOTIENT(Table1[[#This Row],[revenue]],Table1[[#This Row],[cost]])</f>
        <v>22</v>
      </c>
      <c r="G59">
        <f t="shared" si="0"/>
        <v>0.34536776824270848</v>
      </c>
    </row>
    <row r="60" spans="1:7" x14ac:dyDescent="0.35">
      <c r="A60">
        <v>59</v>
      </c>
      <c r="B60" t="s">
        <v>5</v>
      </c>
      <c r="C60">
        <v>8.3203267321702192</v>
      </c>
      <c r="D60">
        <v>0.12314497871662999</v>
      </c>
      <c r="E60">
        <v>868</v>
      </c>
      <c r="F60">
        <f>QUOTIENT(Table1[[#This Row],[revenue]],Table1[[#This Row],[cost]])</f>
        <v>104</v>
      </c>
      <c r="G60">
        <f t="shared" si="0"/>
        <v>12.723687239151621</v>
      </c>
    </row>
    <row r="61" spans="1:7" x14ac:dyDescent="0.35">
      <c r="A61">
        <v>60</v>
      </c>
      <c r="B61" t="s">
        <v>6</v>
      </c>
      <c r="C61">
        <v>30.4503272135202</v>
      </c>
      <c r="D61">
        <v>1.6341491568876799E-2</v>
      </c>
      <c r="E61">
        <v>1806</v>
      </c>
      <c r="F61">
        <f>QUOTIENT(Table1[[#This Row],[revenue]],Table1[[#This Row],[cost]])</f>
        <v>59</v>
      </c>
      <c r="G61">
        <f t="shared" si="0"/>
        <v>0.95286759332685467</v>
      </c>
    </row>
    <row r="62" spans="1:7" x14ac:dyDescent="0.35">
      <c r="A62">
        <v>61</v>
      </c>
      <c r="B62" t="s">
        <v>7</v>
      </c>
      <c r="C62">
        <v>5.2462632712450903</v>
      </c>
      <c r="D62">
        <v>4.3822228594938097E-2</v>
      </c>
      <c r="E62">
        <v>3472</v>
      </c>
      <c r="F62">
        <f>QUOTIENT(Table1[[#This Row],[revenue]],Table1[[#This Row],[cost]])</f>
        <v>661</v>
      </c>
      <c r="G62">
        <f t="shared" si="0"/>
        <v>28.957920500476163</v>
      </c>
    </row>
    <row r="63" spans="1:7" x14ac:dyDescent="0.35">
      <c r="A63">
        <v>62</v>
      </c>
      <c r="B63" t="s">
        <v>8</v>
      </c>
      <c r="C63">
        <v>9.54632566765296</v>
      </c>
      <c r="D63">
        <v>0.16759224735591899</v>
      </c>
      <c r="E63">
        <v>792</v>
      </c>
      <c r="F63">
        <f>QUOTIENT(Table1[[#This Row],[revenue]],Table1[[#This Row],[cost]])</f>
        <v>82</v>
      </c>
      <c r="G63">
        <f t="shared" si="0"/>
        <v>13.736507039309348</v>
      </c>
    </row>
    <row r="64" spans="1:7" x14ac:dyDescent="0.35">
      <c r="A64">
        <v>63</v>
      </c>
      <c r="B64" t="s">
        <v>7</v>
      </c>
      <c r="C64">
        <v>5.2462632712450903</v>
      </c>
      <c r="D64">
        <v>4.3822228594938097E-2</v>
      </c>
      <c r="E64">
        <v>3890</v>
      </c>
      <c r="F64">
        <f>QUOTIENT(Table1[[#This Row],[revenue]],Table1[[#This Row],[cost]])</f>
        <v>741</v>
      </c>
      <c r="G64">
        <f t="shared" si="0"/>
        <v>32.449489757605114</v>
      </c>
    </row>
    <row r="65" spans="1:7" x14ac:dyDescent="0.35">
      <c r="A65">
        <v>64</v>
      </c>
      <c r="B65" t="s">
        <v>8</v>
      </c>
      <c r="C65">
        <v>9.54632566765296</v>
      </c>
      <c r="D65">
        <v>0.16759224735591899</v>
      </c>
      <c r="E65">
        <v>4131</v>
      </c>
      <c r="F65">
        <f>QUOTIENT(Table1[[#This Row],[revenue]],Table1[[#This Row],[cost]])</f>
        <v>432</v>
      </c>
      <c r="G65">
        <f t="shared" si="0"/>
        <v>72.354925622864044</v>
      </c>
    </row>
    <row r="66" spans="1:7" x14ac:dyDescent="0.35">
      <c r="A66">
        <v>65</v>
      </c>
      <c r="B66" t="s">
        <v>6</v>
      </c>
      <c r="C66">
        <v>30.4503272135202</v>
      </c>
      <c r="D66">
        <v>1.6341491568876799E-2</v>
      </c>
      <c r="E66">
        <v>4210</v>
      </c>
      <c r="F66">
        <f>QUOTIENT(Table1[[#This Row],[revenue]],Table1[[#This Row],[cost]])</f>
        <v>138</v>
      </c>
      <c r="G66">
        <f t="shared" si="0"/>
        <v>2.2429997306963667</v>
      </c>
    </row>
    <row r="67" spans="1:7" x14ac:dyDescent="0.35">
      <c r="A67">
        <v>66</v>
      </c>
      <c r="B67" t="s">
        <v>8</v>
      </c>
      <c r="C67">
        <v>9.54632566765296</v>
      </c>
      <c r="D67">
        <v>0.16759224735591899</v>
      </c>
      <c r="E67">
        <v>1568</v>
      </c>
      <c r="F67">
        <f>QUOTIENT(Table1[[#This Row],[revenue]],Table1[[#This Row],[cost]])</f>
        <v>164</v>
      </c>
      <c r="G67">
        <f t="shared" ref="G67:G130" si="1">(E67-C67)*D67/C67</f>
        <v>27.359715431294504</v>
      </c>
    </row>
    <row r="68" spans="1:7" x14ac:dyDescent="0.35">
      <c r="A68">
        <v>67</v>
      </c>
      <c r="B68" t="s">
        <v>6</v>
      </c>
      <c r="C68">
        <v>30.4503272135202</v>
      </c>
      <c r="D68">
        <v>1.6341491568876799E-2</v>
      </c>
      <c r="E68">
        <v>2529</v>
      </c>
      <c r="F68">
        <f>QUOTIENT(Table1[[#This Row],[revenue]],Table1[[#This Row],[cost]])</f>
        <v>83</v>
      </c>
      <c r="G68">
        <f t="shared" si="1"/>
        <v>1.3408732236588667</v>
      </c>
    </row>
    <row r="69" spans="1:7" x14ac:dyDescent="0.35">
      <c r="A69">
        <v>68</v>
      </c>
      <c r="B69" t="s">
        <v>5</v>
      </c>
      <c r="C69">
        <v>8.3203267321702192</v>
      </c>
      <c r="D69">
        <v>0.12314497871662999</v>
      </c>
      <c r="E69">
        <v>2376</v>
      </c>
      <c r="F69">
        <f>QUOTIENT(Table1[[#This Row],[revenue]],Table1[[#This Row],[cost]])</f>
        <v>285</v>
      </c>
      <c r="G69">
        <f t="shared" si="1"/>
        <v>35.042838143005682</v>
      </c>
    </row>
    <row r="70" spans="1:7" x14ac:dyDescent="0.35">
      <c r="A70">
        <v>69</v>
      </c>
      <c r="B70" t="s">
        <v>7</v>
      </c>
      <c r="C70">
        <v>5.2462632712450903</v>
      </c>
      <c r="D70">
        <v>4.3822228594938097E-2</v>
      </c>
      <c r="E70">
        <v>2952</v>
      </c>
      <c r="F70">
        <f>QUOTIENT(Table1[[#This Row],[revenue]],Table1[[#This Row],[cost]])</f>
        <v>562</v>
      </c>
      <c r="G70">
        <f t="shared" si="1"/>
        <v>24.614341520315744</v>
      </c>
    </row>
    <row r="71" spans="1:7" x14ac:dyDescent="0.35">
      <c r="A71">
        <v>70</v>
      </c>
      <c r="B71" t="s">
        <v>8</v>
      </c>
      <c r="C71">
        <v>9.54632566765296</v>
      </c>
      <c r="D71">
        <v>0.16759224735591899</v>
      </c>
      <c r="E71">
        <v>4833</v>
      </c>
      <c r="F71">
        <f>QUOTIENT(Table1[[#This Row],[revenue]],Table1[[#This Row],[cost]])</f>
        <v>506</v>
      </c>
      <c r="G71">
        <f t="shared" si="1"/>
        <v>84.679013626953704</v>
      </c>
    </row>
    <row r="72" spans="1:7" x14ac:dyDescent="0.35">
      <c r="A72">
        <v>71</v>
      </c>
      <c r="B72" t="s">
        <v>6</v>
      </c>
      <c r="C72">
        <v>30.4503272135202</v>
      </c>
      <c r="D72">
        <v>1.6341491568876799E-2</v>
      </c>
      <c r="E72">
        <v>2237</v>
      </c>
      <c r="F72">
        <f>QUOTIENT(Table1[[#This Row],[revenue]],Table1[[#This Row],[cost]])</f>
        <v>73</v>
      </c>
      <c r="G72">
        <f t="shared" si="1"/>
        <v>1.1841683217820376</v>
      </c>
    </row>
    <row r="73" spans="1:7" x14ac:dyDescent="0.35">
      <c r="A73">
        <v>72</v>
      </c>
      <c r="B73" t="s">
        <v>5</v>
      </c>
      <c r="C73">
        <v>8.3203267321702192</v>
      </c>
      <c r="D73">
        <v>0.12314497871662999</v>
      </c>
      <c r="E73">
        <v>1361</v>
      </c>
      <c r="F73">
        <f>QUOTIENT(Table1[[#This Row],[revenue]],Table1[[#This Row],[cost]])</f>
        <v>163</v>
      </c>
      <c r="G73">
        <f t="shared" si="1"/>
        <v>20.020332726950063</v>
      </c>
    </row>
    <row r="74" spans="1:7" x14ac:dyDescent="0.35">
      <c r="A74">
        <v>73</v>
      </c>
      <c r="B74" t="s">
        <v>6</v>
      </c>
      <c r="C74">
        <v>30.4503272135202</v>
      </c>
      <c r="D74">
        <v>1.6341491568876799E-2</v>
      </c>
      <c r="E74">
        <v>2807</v>
      </c>
      <c r="F74">
        <f>QUOTIENT(Table1[[#This Row],[revenue]],Table1[[#This Row],[cost]])</f>
        <v>92</v>
      </c>
      <c r="G74">
        <f t="shared" si="1"/>
        <v>1.490064876815574</v>
      </c>
    </row>
    <row r="75" spans="1:7" x14ac:dyDescent="0.35">
      <c r="A75">
        <v>74</v>
      </c>
      <c r="B75" t="s">
        <v>6</v>
      </c>
      <c r="C75">
        <v>30.4503272135202</v>
      </c>
      <c r="D75">
        <v>1.6341491568876799E-2</v>
      </c>
      <c r="E75">
        <v>2620</v>
      </c>
      <c r="F75">
        <f>QUOTIENT(Table1[[#This Row],[revenue]],Table1[[#This Row],[cost]])</f>
        <v>86</v>
      </c>
      <c r="G75">
        <f t="shared" si="1"/>
        <v>1.3897093403396592</v>
      </c>
    </row>
    <row r="76" spans="1:7" x14ac:dyDescent="0.35">
      <c r="A76">
        <v>75</v>
      </c>
      <c r="B76" t="s">
        <v>5</v>
      </c>
      <c r="C76">
        <v>8.3203267321702192</v>
      </c>
      <c r="D76">
        <v>0.12314497871662999</v>
      </c>
      <c r="E76">
        <v>3525</v>
      </c>
      <c r="F76">
        <f>QUOTIENT(Table1[[#This Row],[revenue]],Table1[[#This Row],[cost]])</f>
        <v>423</v>
      </c>
      <c r="G76">
        <f t="shared" si="1"/>
        <v>52.048610283939581</v>
      </c>
    </row>
    <row r="77" spans="1:7" x14ac:dyDescent="0.35">
      <c r="A77">
        <v>76</v>
      </c>
      <c r="B77" t="s">
        <v>6</v>
      </c>
      <c r="C77">
        <v>30.4503272135202</v>
      </c>
      <c r="D77">
        <v>1.6341491568876799E-2</v>
      </c>
      <c r="E77">
        <v>3112</v>
      </c>
      <c r="F77">
        <f>QUOTIENT(Table1[[#This Row],[revenue]],Table1[[#This Row],[cost]])</f>
        <v>102</v>
      </c>
      <c r="G77">
        <f t="shared" si="1"/>
        <v>1.6537463667896593</v>
      </c>
    </row>
    <row r="78" spans="1:7" x14ac:dyDescent="0.35">
      <c r="A78">
        <v>77</v>
      </c>
      <c r="B78" t="s">
        <v>7</v>
      </c>
      <c r="C78">
        <v>5.2462632712450903</v>
      </c>
      <c r="D78">
        <v>4.3822228594938097E-2</v>
      </c>
      <c r="E78">
        <v>1736</v>
      </c>
      <c r="F78">
        <f>QUOTIENT(Table1[[#This Row],[revenue]],Table1[[#This Row],[cost]])</f>
        <v>330</v>
      </c>
      <c r="G78">
        <f t="shared" si="1"/>
        <v>14.457049135940613</v>
      </c>
    </row>
    <row r="79" spans="1:7" x14ac:dyDescent="0.35">
      <c r="A79">
        <v>78</v>
      </c>
      <c r="B79" t="s">
        <v>8</v>
      </c>
      <c r="C79">
        <v>9.54632566765296</v>
      </c>
      <c r="D79">
        <v>0.16759224735591899</v>
      </c>
      <c r="E79">
        <v>1812</v>
      </c>
      <c r="F79">
        <f>QUOTIENT(Table1[[#This Row],[revenue]],Table1[[#This Row],[cost]])</f>
        <v>189</v>
      </c>
      <c r="G79">
        <f t="shared" si="1"/>
        <v>31.643301575166127</v>
      </c>
    </row>
    <row r="80" spans="1:7" x14ac:dyDescent="0.35">
      <c r="A80">
        <v>79</v>
      </c>
      <c r="B80" t="s">
        <v>6</v>
      </c>
      <c r="C80">
        <v>30.4503272135202</v>
      </c>
      <c r="D80">
        <v>1.6341491568876799E-2</v>
      </c>
      <c r="E80">
        <v>4540</v>
      </c>
      <c r="F80">
        <f>QUOTIENT(Table1[[#This Row],[revenue]],Table1[[#This Row],[cost]])</f>
        <v>149</v>
      </c>
      <c r="G80">
        <f t="shared" si="1"/>
        <v>2.4200977362420986</v>
      </c>
    </row>
    <row r="81" spans="1:7" x14ac:dyDescent="0.35">
      <c r="A81">
        <v>80</v>
      </c>
      <c r="B81" t="s">
        <v>7</v>
      </c>
      <c r="C81">
        <v>5.2462632712450903</v>
      </c>
      <c r="D81">
        <v>4.3822228594938097E-2</v>
      </c>
      <c r="E81">
        <v>4586</v>
      </c>
      <c r="F81">
        <f>QUOTIENT(Table1[[#This Row],[revenue]],Table1[[#This Row],[cost]])</f>
        <v>874</v>
      </c>
      <c r="G81">
        <f t="shared" si="1"/>
        <v>38.263203161819831</v>
      </c>
    </row>
    <row r="82" spans="1:7" x14ac:dyDescent="0.35">
      <c r="A82">
        <v>81</v>
      </c>
      <c r="B82" t="s">
        <v>8</v>
      </c>
      <c r="C82">
        <v>9.54632566765296</v>
      </c>
      <c r="D82">
        <v>0.16759224735591899</v>
      </c>
      <c r="E82">
        <v>800</v>
      </c>
      <c r="F82">
        <f>QUOTIENT(Table1[[#This Row],[revenue]],Table1[[#This Row],[cost]])</f>
        <v>83</v>
      </c>
      <c r="G82">
        <f t="shared" si="1"/>
        <v>13.876952486649401</v>
      </c>
    </row>
    <row r="83" spans="1:7" x14ac:dyDescent="0.35">
      <c r="A83">
        <v>82</v>
      </c>
      <c r="B83" t="s">
        <v>7</v>
      </c>
      <c r="C83">
        <v>5.2462632712450903</v>
      </c>
      <c r="D83">
        <v>4.3822228594938097E-2</v>
      </c>
      <c r="E83">
        <v>2741</v>
      </c>
      <c r="F83">
        <f>QUOTIENT(Table1[[#This Row],[revenue]],Table1[[#This Row],[cost]])</f>
        <v>522</v>
      </c>
      <c r="G83">
        <f t="shared" si="1"/>
        <v>22.851850818750652</v>
      </c>
    </row>
    <row r="84" spans="1:7" x14ac:dyDescent="0.35">
      <c r="A84">
        <v>83</v>
      </c>
      <c r="B84" t="s">
        <v>7</v>
      </c>
      <c r="C84">
        <v>5.2462632712450903</v>
      </c>
      <c r="D84">
        <v>4.3822228594938097E-2</v>
      </c>
      <c r="E84">
        <v>711</v>
      </c>
      <c r="F84">
        <f>QUOTIENT(Table1[[#This Row],[revenue]],Table1[[#This Row],[cost]])</f>
        <v>135</v>
      </c>
      <c r="G84">
        <f t="shared" si="1"/>
        <v>5.8951867231244037</v>
      </c>
    </row>
    <row r="85" spans="1:7" x14ac:dyDescent="0.35">
      <c r="A85">
        <v>84</v>
      </c>
      <c r="B85" t="s">
        <v>6</v>
      </c>
      <c r="C85">
        <v>30.4503272135202</v>
      </c>
      <c r="D85">
        <v>1.6341491568876799E-2</v>
      </c>
      <c r="E85">
        <v>3308</v>
      </c>
      <c r="F85">
        <f>QUOTIENT(Table1[[#This Row],[revenue]],Table1[[#This Row],[cost]])</f>
        <v>108</v>
      </c>
      <c r="G85">
        <f t="shared" si="1"/>
        <v>1.7589318488713666</v>
      </c>
    </row>
    <row r="86" spans="1:7" x14ac:dyDescent="0.35">
      <c r="A86">
        <v>85</v>
      </c>
      <c r="B86" t="s">
        <v>6</v>
      </c>
      <c r="C86">
        <v>30.4503272135202</v>
      </c>
      <c r="D86">
        <v>1.6341491568876799E-2</v>
      </c>
      <c r="E86">
        <v>4312</v>
      </c>
      <c r="F86">
        <f>QUOTIENT(Table1[[#This Row],[revenue]],Table1[[#This Row],[cost]])</f>
        <v>141</v>
      </c>
      <c r="G86">
        <f t="shared" si="1"/>
        <v>2.2977391142286838</v>
      </c>
    </row>
    <row r="87" spans="1:7" x14ac:dyDescent="0.35">
      <c r="A87">
        <v>86</v>
      </c>
      <c r="B87" t="s">
        <v>7</v>
      </c>
      <c r="C87">
        <v>5.2462632712450903</v>
      </c>
      <c r="D87">
        <v>4.3822228594938097E-2</v>
      </c>
      <c r="E87">
        <v>3280</v>
      </c>
      <c r="F87">
        <f>QUOTIENT(Table1[[#This Row],[revenue]],Table1[[#This Row],[cost]])</f>
        <v>625</v>
      </c>
      <c r="G87">
        <f t="shared" si="1"/>
        <v>27.354137492416932</v>
      </c>
    </row>
    <row r="88" spans="1:7" x14ac:dyDescent="0.35">
      <c r="A88">
        <v>87</v>
      </c>
      <c r="B88" t="s">
        <v>8</v>
      </c>
      <c r="C88">
        <v>9.54632566765296</v>
      </c>
      <c r="D88">
        <v>0.16759224735591899</v>
      </c>
      <c r="E88">
        <v>3469</v>
      </c>
      <c r="F88">
        <f>QUOTIENT(Table1[[#This Row],[revenue]],Table1[[#This Row],[cost]])</f>
        <v>363</v>
      </c>
      <c r="G88">
        <f t="shared" si="1"/>
        <v>60.733064855474645</v>
      </c>
    </row>
    <row r="89" spans="1:7" x14ac:dyDescent="0.35">
      <c r="A89">
        <v>88</v>
      </c>
      <c r="B89" t="s">
        <v>8</v>
      </c>
      <c r="C89">
        <v>9.54632566765296</v>
      </c>
      <c r="D89">
        <v>0.16759224735591899</v>
      </c>
      <c r="E89">
        <v>1487</v>
      </c>
      <c r="F89">
        <f>QUOTIENT(Table1[[#This Row],[revenue]],Table1[[#This Row],[cost]])</f>
        <v>155</v>
      </c>
      <c r="G89">
        <f t="shared" si="1"/>
        <v>25.937705276976466</v>
      </c>
    </row>
    <row r="90" spans="1:7" x14ac:dyDescent="0.35">
      <c r="A90">
        <v>89</v>
      </c>
      <c r="B90" t="s">
        <v>6</v>
      </c>
      <c r="C90">
        <v>30.4503272135202</v>
      </c>
      <c r="D90">
        <v>1.6341491568876799E-2</v>
      </c>
      <c r="E90">
        <v>1771</v>
      </c>
      <c r="F90">
        <f>QUOTIENT(Table1[[#This Row],[revenue]],Table1[[#This Row],[cost]])</f>
        <v>58</v>
      </c>
      <c r="G90">
        <f t="shared" si="1"/>
        <v>0.93408447152654961</v>
      </c>
    </row>
    <row r="91" spans="1:7" x14ac:dyDescent="0.35">
      <c r="A91">
        <v>90</v>
      </c>
      <c r="B91" t="s">
        <v>6</v>
      </c>
      <c r="C91">
        <v>30.4503272135202</v>
      </c>
      <c r="D91">
        <v>1.6341491568876799E-2</v>
      </c>
      <c r="E91">
        <v>1364</v>
      </c>
      <c r="F91">
        <f>QUOTIENT(Table1[[#This Row],[revenue]],Table1[[#This Row],[cost]])</f>
        <v>44</v>
      </c>
      <c r="G91">
        <f t="shared" si="1"/>
        <v>0.71566359802014734</v>
      </c>
    </row>
    <row r="92" spans="1:7" x14ac:dyDescent="0.35">
      <c r="A92">
        <v>91</v>
      </c>
      <c r="B92" t="s">
        <v>7</v>
      </c>
      <c r="C92">
        <v>5.2462632712450903</v>
      </c>
      <c r="D92">
        <v>4.3822228594938097E-2</v>
      </c>
      <c r="E92">
        <v>4302</v>
      </c>
      <c r="F92">
        <f>QUOTIENT(Table1[[#This Row],[revenue]],Table1[[#This Row],[cost]])</f>
        <v>820</v>
      </c>
      <c r="G92">
        <f t="shared" si="1"/>
        <v>35.890940795732213</v>
      </c>
    </row>
    <row r="93" spans="1:7" x14ac:dyDescent="0.35">
      <c r="A93">
        <v>92</v>
      </c>
      <c r="B93" t="s">
        <v>7</v>
      </c>
      <c r="C93">
        <v>5.2462632712450903</v>
      </c>
      <c r="D93">
        <v>4.3822228594938097E-2</v>
      </c>
      <c r="E93">
        <v>1874</v>
      </c>
      <c r="F93">
        <f>QUOTIENT(Table1[[#This Row],[revenue]],Table1[[#This Row],[cost]])</f>
        <v>357</v>
      </c>
      <c r="G93">
        <f t="shared" si="1"/>
        <v>15.609768172983186</v>
      </c>
    </row>
    <row r="94" spans="1:7" x14ac:dyDescent="0.35">
      <c r="A94">
        <v>93</v>
      </c>
      <c r="B94" t="s">
        <v>5</v>
      </c>
      <c r="C94">
        <v>8.3203267321702192</v>
      </c>
      <c r="D94">
        <v>0.12314497871662999</v>
      </c>
      <c r="E94">
        <v>3453</v>
      </c>
      <c r="F94">
        <f>QUOTIENT(Table1[[#This Row],[revenue]],Table1[[#This Row],[cost]])</f>
        <v>415</v>
      </c>
      <c r="G94">
        <f t="shared" si="1"/>
        <v>50.982974431766173</v>
      </c>
    </row>
    <row r="95" spans="1:7" x14ac:dyDescent="0.35">
      <c r="A95">
        <v>94</v>
      </c>
      <c r="B95" t="s">
        <v>7</v>
      </c>
      <c r="C95">
        <v>5.2462632712450903</v>
      </c>
      <c r="D95">
        <v>4.3822228594938097E-2</v>
      </c>
      <c r="E95">
        <v>2933</v>
      </c>
      <c r="F95">
        <f>QUOTIENT(Table1[[#This Row],[revenue]],Table1[[#This Row],[cost]])</f>
        <v>559</v>
      </c>
      <c r="G95">
        <f t="shared" si="1"/>
        <v>24.455633826809883</v>
      </c>
    </row>
    <row r="96" spans="1:7" x14ac:dyDescent="0.35">
      <c r="A96">
        <v>95</v>
      </c>
      <c r="B96" t="s">
        <v>8</v>
      </c>
      <c r="C96">
        <v>9.54632566765296</v>
      </c>
      <c r="D96">
        <v>0.16759224735591899</v>
      </c>
      <c r="E96">
        <v>2987</v>
      </c>
      <c r="F96">
        <f>QUOTIENT(Table1[[#This Row],[revenue]],Table1[[#This Row],[cost]])</f>
        <v>312</v>
      </c>
      <c r="G96">
        <f t="shared" si="1"/>
        <v>52.27122665323644</v>
      </c>
    </row>
    <row r="97" spans="1:7" x14ac:dyDescent="0.35">
      <c r="A97">
        <v>96</v>
      </c>
      <c r="B97" t="s">
        <v>5</v>
      </c>
      <c r="C97">
        <v>8.3203267321702192</v>
      </c>
      <c r="D97">
        <v>0.12314497871662999</v>
      </c>
      <c r="E97">
        <v>3642</v>
      </c>
      <c r="F97">
        <f>QUOTIENT(Table1[[#This Row],[revenue]],Table1[[#This Row],[cost]])</f>
        <v>437</v>
      </c>
      <c r="G97">
        <f t="shared" si="1"/>
        <v>53.780268543721355</v>
      </c>
    </row>
    <row r="98" spans="1:7" x14ac:dyDescent="0.35">
      <c r="A98">
        <v>97</v>
      </c>
      <c r="B98" t="s">
        <v>8</v>
      </c>
      <c r="C98">
        <v>9.54632566765296</v>
      </c>
      <c r="D98">
        <v>0.16759224735591899</v>
      </c>
      <c r="E98">
        <v>845</v>
      </c>
      <c r="F98">
        <f>QUOTIENT(Table1[[#This Row],[revenue]],Table1[[#This Row],[cost]])</f>
        <v>88</v>
      </c>
      <c r="G98">
        <f t="shared" si="1"/>
        <v>14.6669581279372</v>
      </c>
    </row>
    <row r="99" spans="1:7" x14ac:dyDescent="0.35">
      <c r="A99">
        <v>98</v>
      </c>
      <c r="B99" t="s">
        <v>6</v>
      </c>
      <c r="C99">
        <v>30.4503272135202</v>
      </c>
      <c r="D99">
        <v>1.6341491568876799E-2</v>
      </c>
      <c r="E99">
        <v>3809</v>
      </c>
      <c r="F99">
        <f>QUOTIENT(Table1[[#This Row],[revenue]],Table1[[#This Row],[cost]])</f>
        <v>125</v>
      </c>
      <c r="G99">
        <f t="shared" si="1"/>
        <v>2.0277988209271594</v>
      </c>
    </row>
    <row r="100" spans="1:7" x14ac:dyDescent="0.35">
      <c r="A100">
        <v>99</v>
      </c>
      <c r="B100" t="s">
        <v>7</v>
      </c>
      <c r="C100">
        <v>5.2462632712450903</v>
      </c>
      <c r="D100">
        <v>4.3822228594938097E-2</v>
      </c>
      <c r="E100">
        <v>4947</v>
      </c>
      <c r="F100">
        <f>QUOTIENT(Table1[[#This Row],[revenue]],Table1[[#This Row],[cost]])</f>
        <v>942</v>
      </c>
      <c r="G100">
        <f t="shared" si="1"/>
        <v>41.278649338431201</v>
      </c>
    </row>
    <row r="101" spans="1:7" x14ac:dyDescent="0.35">
      <c r="A101">
        <v>100</v>
      </c>
      <c r="B101" t="s">
        <v>7</v>
      </c>
      <c r="C101">
        <v>5.2462632712450903</v>
      </c>
      <c r="D101">
        <v>4.3822228594938097E-2</v>
      </c>
      <c r="E101">
        <v>4539</v>
      </c>
      <c r="F101">
        <f>QUOTIENT(Table1[[#This Row],[revenue]],Table1[[#This Row],[cost]])</f>
        <v>865</v>
      </c>
      <c r="G101">
        <f t="shared" si="1"/>
        <v>37.870610446305328</v>
      </c>
    </row>
    <row r="102" spans="1:7" x14ac:dyDescent="0.35">
      <c r="A102">
        <v>101</v>
      </c>
      <c r="B102" t="s">
        <v>8</v>
      </c>
      <c r="C102">
        <v>9.54632566765296</v>
      </c>
      <c r="D102">
        <v>0.16759224735591899</v>
      </c>
      <c r="E102">
        <v>1929</v>
      </c>
      <c r="F102">
        <f>QUOTIENT(Table1[[#This Row],[revenue]],Table1[[#This Row],[cost]])</f>
        <v>202</v>
      </c>
      <c r="G102">
        <f t="shared" si="1"/>
        <v>33.697316242514404</v>
      </c>
    </row>
    <row r="103" spans="1:7" x14ac:dyDescent="0.35">
      <c r="A103">
        <v>102</v>
      </c>
      <c r="B103" t="s">
        <v>8</v>
      </c>
      <c r="C103">
        <v>9.54632566765296</v>
      </c>
      <c r="D103">
        <v>0.16759224735591899</v>
      </c>
      <c r="E103">
        <v>1174</v>
      </c>
      <c r="F103">
        <f>QUOTIENT(Table1[[#This Row],[revenue]],Table1[[#This Row],[cost]])</f>
        <v>122</v>
      </c>
      <c r="G103">
        <f t="shared" si="1"/>
        <v>20.442777149796886</v>
      </c>
    </row>
    <row r="104" spans="1:7" x14ac:dyDescent="0.35">
      <c r="A104">
        <v>103</v>
      </c>
      <c r="B104" t="s">
        <v>7</v>
      </c>
      <c r="C104">
        <v>5.2462632712450903</v>
      </c>
      <c r="D104">
        <v>4.3822228594938097E-2</v>
      </c>
      <c r="E104">
        <v>2574</v>
      </c>
      <c r="F104">
        <f>QUOTIENT(Table1[[#This Row],[revenue]],Table1[[#This Row],[cost]])</f>
        <v>490</v>
      </c>
      <c r="G104">
        <f t="shared" si="1"/>
        <v>21.456893723199133</v>
      </c>
    </row>
    <row r="105" spans="1:7" x14ac:dyDescent="0.35">
      <c r="A105">
        <v>104</v>
      </c>
      <c r="B105" t="s">
        <v>8</v>
      </c>
      <c r="C105">
        <v>9.54632566765296</v>
      </c>
      <c r="D105">
        <v>0.16759224735591899</v>
      </c>
      <c r="E105">
        <v>1499</v>
      </c>
      <c r="F105">
        <f>QUOTIENT(Table1[[#This Row],[revenue]],Table1[[#This Row],[cost]])</f>
        <v>157</v>
      </c>
      <c r="G105">
        <f t="shared" si="1"/>
        <v>26.148373447986547</v>
      </c>
    </row>
    <row r="106" spans="1:7" x14ac:dyDescent="0.35">
      <c r="A106">
        <v>105</v>
      </c>
      <c r="B106" t="s">
        <v>8</v>
      </c>
      <c r="C106">
        <v>9.54632566765296</v>
      </c>
      <c r="D106">
        <v>0.16759224735591899</v>
      </c>
      <c r="E106">
        <v>4420</v>
      </c>
      <c r="F106">
        <f>QUOTIENT(Table1[[#This Row],[revenue]],Table1[[#This Row],[cost]])</f>
        <v>463</v>
      </c>
      <c r="G106">
        <f t="shared" si="1"/>
        <v>77.428517408023467</v>
      </c>
    </row>
    <row r="107" spans="1:7" x14ac:dyDescent="0.35">
      <c r="A107">
        <v>106</v>
      </c>
      <c r="B107" t="s">
        <v>8</v>
      </c>
      <c r="C107">
        <v>9.54632566765296</v>
      </c>
      <c r="D107">
        <v>0.16759224735591899</v>
      </c>
      <c r="E107">
        <v>1411</v>
      </c>
      <c r="F107">
        <f>QUOTIENT(Table1[[#This Row],[revenue]],Table1[[#This Row],[cost]])</f>
        <v>147</v>
      </c>
      <c r="G107">
        <f t="shared" si="1"/>
        <v>24.60347352724596</v>
      </c>
    </row>
    <row r="108" spans="1:7" x14ac:dyDescent="0.35">
      <c r="A108">
        <v>107</v>
      </c>
      <c r="B108" t="s">
        <v>7</v>
      </c>
      <c r="C108">
        <v>5.2462632712450903</v>
      </c>
      <c r="D108">
        <v>4.3822228594938097E-2</v>
      </c>
      <c r="E108">
        <v>3338</v>
      </c>
      <c r="F108">
        <f>QUOTIENT(Table1[[#This Row],[revenue]],Table1[[#This Row],[cost]])</f>
        <v>636</v>
      </c>
      <c r="G108">
        <f t="shared" si="1"/>
        <v>27.838613609434823</v>
      </c>
    </row>
    <row r="109" spans="1:7" x14ac:dyDescent="0.35">
      <c r="A109">
        <v>108</v>
      </c>
      <c r="B109" t="s">
        <v>6</v>
      </c>
      <c r="C109">
        <v>30.4503272135202</v>
      </c>
      <c r="D109">
        <v>1.6341491568876799E-2</v>
      </c>
      <c r="E109">
        <v>1681</v>
      </c>
      <c r="F109">
        <f>QUOTIENT(Table1[[#This Row],[revenue]],Table1[[#This Row],[cost]])</f>
        <v>55</v>
      </c>
      <c r="G109">
        <f t="shared" si="1"/>
        <v>0.88578501546862287</v>
      </c>
    </row>
    <row r="110" spans="1:7" x14ac:dyDescent="0.35">
      <c r="A110">
        <v>109</v>
      </c>
      <c r="B110" t="s">
        <v>7</v>
      </c>
      <c r="C110">
        <v>5.2462632712450903</v>
      </c>
      <c r="D110">
        <v>4.3822228594938097E-2</v>
      </c>
      <c r="E110">
        <v>3326</v>
      </c>
      <c r="F110">
        <f>QUOTIENT(Table1[[#This Row],[revenue]],Table1[[#This Row],[cost]])</f>
        <v>633</v>
      </c>
      <c r="G110">
        <f t="shared" si="1"/>
        <v>27.738377171431122</v>
      </c>
    </row>
    <row r="111" spans="1:7" x14ac:dyDescent="0.35">
      <c r="A111">
        <v>110</v>
      </c>
      <c r="B111" t="s">
        <v>5</v>
      </c>
      <c r="C111">
        <v>8.3203267321702192</v>
      </c>
      <c r="D111">
        <v>0.12314497871662999</v>
      </c>
      <c r="E111">
        <v>558</v>
      </c>
      <c r="F111">
        <f>QUOTIENT(Table1[[#This Row],[revenue]],Table1[[#This Row],[cost]])</f>
        <v>67</v>
      </c>
      <c r="G111">
        <f t="shared" si="1"/>
        <v>8.1355328756272467</v>
      </c>
    </row>
    <row r="112" spans="1:7" x14ac:dyDescent="0.35">
      <c r="A112">
        <v>111</v>
      </c>
      <c r="B112" t="s">
        <v>5</v>
      </c>
      <c r="C112">
        <v>8.3203267321702192</v>
      </c>
      <c r="D112">
        <v>0.12314497871662999</v>
      </c>
      <c r="E112">
        <v>3953</v>
      </c>
      <c r="F112">
        <f>QUOTIENT(Table1[[#This Row],[revenue]],Table1[[#This Row],[cost]])</f>
        <v>475</v>
      </c>
      <c r="G112">
        <f t="shared" si="1"/>
        <v>58.383223405192588</v>
      </c>
    </row>
    <row r="113" spans="1:7" x14ac:dyDescent="0.35">
      <c r="A113">
        <v>112</v>
      </c>
      <c r="B113" t="s">
        <v>5</v>
      </c>
      <c r="C113">
        <v>8.3203267321702192</v>
      </c>
      <c r="D113">
        <v>0.12314497871662999</v>
      </c>
      <c r="E113">
        <v>3642</v>
      </c>
      <c r="F113">
        <f>QUOTIENT(Table1[[#This Row],[revenue]],Table1[[#This Row],[cost]])</f>
        <v>437</v>
      </c>
      <c r="G113">
        <f t="shared" si="1"/>
        <v>53.780268543721355</v>
      </c>
    </row>
    <row r="114" spans="1:7" x14ac:dyDescent="0.35">
      <c r="A114">
        <v>113</v>
      </c>
      <c r="B114" t="s">
        <v>7</v>
      </c>
      <c r="C114">
        <v>5.2462632712450903</v>
      </c>
      <c r="D114">
        <v>4.3822228594938097E-2</v>
      </c>
      <c r="E114">
        <v>1694</v>
      </c>
      <c r="F114">
        <f>QUOTIENT(Table1[[#This Row],[revenue]],Table1[[#This Row],[cost]])</f>
        <v>322</v>
      </c>
      <c r="G114">
        <f t="shared" si="1"/>
        <v>14.106221602927656</v>
      </c>
    </row>
    <row r="115" spans="1:7" x14ac:dyDescent="0.35">
      <c r="A115">
        <v>114</v>
      </c>
      <c r="B115" t="s">
        <v>5</v>
      </c>
      <c r="C115">
        <v>8.3203267321702192</v>
      </c>
      <c r="D115">
        <v>0.12314497871662999</v>
      </c>
      <c r="E115">
        <v>3115</v>
      </c>
      <c r="F115">
        <f>QUOTIENT(Table1[[#This Row],[revenue]],Table1[[#This Row],[cost]])</f>
        <v>374</v>
      </c>
      <c r="G115">
        <f t="shared" si="1"/>
        <v>45.980406125729914</v>
      </c>
    </row>
    <row r="116" spans="1:7" x14ac:dyDescent="0.35">
      <c r="A116">
        <v>115</v>
      </c>
      <c r="B116" t="s">
        <v>6</v>
      </c>
      <c r="C116">
        <v>30.4503272135202</v>
      </c>
      <c r="D116">
        <v>1.6341491568876799E-2</v>
      </c>
      <c r="E116">
        <v>4560</v>
      </c>
      <c r="F116">
        <f>QUOTIENT(Table1[[#This Row],[revenue]],Table1[[#This Row],[cost]])</f>
        <v>149</v>
      </c>
      <c r="G116">
        <f t="shared" si="1"/>
        <v>2.4308309486994153</v>
      </c>
    </row>
    <row r="117" spans="1:7" x14ac:dyDescent="0.35">
      <c r="A117">
        <v>116</v>
      </c>
      <c r="B117" t="s">
        <v>7</v>
      </c>
      <c r="C117">
        <v>5.2462632712450903</v>
      </c>
      <c r="D117">
        <v>4.3822228594938097E-2</v>
      </c>
      <c r="E117">
        <v>3442</v>
      </c>
      <c r="F117">
        <f>QUOTIENT(Table1[[#This Row],[revenue]],Table1[[#This Row],[cost]])</f>
        <v>656</v>
      </c>
      <c r="G117">
        <f t="shared" si="1"/>
        <v>28.707329405466911</v>
      </c>
    </row>
    <row r="118" spans="1:7" x14ac:dyDescent="0.35">
      <c r="A118">
        <v>117</v>
      </c>
      <c r="B118" t="s">
        <v>8</v>
      </c>
      <c r="C118">
        <v>9.54632566765296</v>
      </c>
      <c r="D118">
        <v>0.16759224735591899</v>
      </c>
      <c r="E118">
        <v>4340</v>
      </c>
      <c r="F118">
        <f>QUOTIENT(Table1[[#This Row],[revenue]],Table1[[#This Row],[cost]])</f>
        <v>454</v>
      </c>
      <c r="G118">
        <f t="shared" si="1"/>
        <v>76.024062934622933</v>
      </c>
    </row>
    <row r="119" spans="1:7" x14ac:dyDescent="0.35">
      <c r="A119">
        <v>118</v>
      </c>
      <c r="B119" t="s">
        <v>5</v>
      </c>
      <c r="C119">
        <v>8.3203267321702192</v>
      </c>
      <c r="D119">
        <v>0.12314497871662999</v>
      </c>
      <c r="E119">
        <v>1919</v>
      </c>
      <c r="F119">
        <f>QUOTIENT(Table1[[#This Row],[revenue]],Table1[[#This Row],[cost]])</f>
        <v>230</v>
      </c>
      <c r="G119">
        <f t="shared" si="1"/>
        <v>28.279010581293939</v>
      </c>
    </row>
    <row r="120" spans="1:7" x14ac:dyDescent="0.35">
      <c r="A120">
        <v>119</v>
      </c>
      <c r="B120" t="s">
        <v>6</v>
      </c>
      <c r="C120">
        <v>30.4503272135202</v>
      </c>
      <c r="D120">
        <v>1.6341491568876799E-2</v>
      </c>
      <c r="E120">
        <v>2695</v>
      </c>
      <c r="F120">
        <f>QUOTIENT(Table1[[#This Row],[revenue]],Table1[[#This Row],[cost]])</f>
        <v>88</v>
      </c>
      <c r="G120">
        <f t="shared" si="1"/>
        <v>1.4299588870545983</v>
      </c>
    </row>
    <row r="121" spans="1:7" x14ac:dyDescent="0.35">
      <c r="A121">
        <v>120</v>
      </c>
      <c r="B121" t="s">
        <v>6</v>
      </c>
      <c r="C121">
        <v>30.4503272135202</v>
      </c>
      <c r="D121">
        <v>1.6341491568876799E-2</v>
      </c>
      <c r="E121">
        <v>4134</v>
      </c>
      <c r="F121">
        <f>QUOTIENT(Table1[[#This Row],[revenue]],Table1[[#This Row],[cost]])</f>
        <v>135</v>
      </c>
      <c r="G121">
        <f t="shared" si="1"/>
        <v>2.2022135233585614</v>
      </c>
    </row>
    <row r="122" spans="1:7" x14ac:dyDescent="0.35">
      <c r="A122">
        <v>121</v>
      </c>
      <c r="B122" t="s">
        <v>6</v>
      </c>
      <c r="C122">
        <v>30.4503272135202</v>
      </c>
      <c r="D122">
        <v>1.6341491568876799E-2</v>
      </c>
      <c r="E122">
        <v>3951</v>
      </c>
      <c r="F122">
        <f>QUOTIENT(Table1[[#This Row],[revenue]],Table1[[#This Row],[cost]])</f>
        <v>129</v>
      </c>
      <c r="G122">
        <f t="shared" si="1"/>
        <v>2.1040046293741104</v>
      </c>
    </row>
    <row r="123" spans="1:7" x14ac:dyDescent="0.35">
      <c r="A123">
        <v>122</v>
      </c>
      <c r="B123" t="s">
        <v>7</v>
      </c>
      <c r="C123">
        <v>5.2462632712450903</v>
      </c>
      <c r="D123">
        <v>4.3822228594938097E-2</v>
      </c>
      <c r="E123">
        <v>3474</v>
      </c>
      <c r="F123">
        <f>QUOTIENT(Table1[[#This Row],[revenue]],Table1[[#This Row],[cost]])</f>
        <v>662</v>
      </c>
      <c r="G123">
        <f t="shared" si="1"/>
        <v>28.974626573476783</v>
      </c>
    </row>
    <row r="124" spans="1:7" x14ac:dyDescent="0.35">
      <c r="A124">
        <v>123</v>
      </c>
      <c r="B124" t="s">
        <v>7</v>
      </c>
      <c r="C124">
        <v>5.2462632712450903</v>
      </c>
      <c r="D124">
        <v>4.3822228594938097E-2</v>
      </c>
      <c r="E124">
        <v>730</v>
      </c>
      <c r="F124">
        <f>QUOTIENT(Table1[[#This Row],[revenue]],Table1[[#This Row],[cost]])</f>
        <v>139</v>
      </c>
      <c r="G124">
        <f t="shared" si="1"/>
        <v>6.0538944166302651</v>
      </c>
    </row>
    <row r="125" spans="1:7" x14ac:dyDescent="0.35">
      <c r="A125">
        <v>124</v>
      </c>
      <c r="B125" t="s">
        <v>5</v>
      </c>
      <c r="C125">
        <v>8.3203267321702192</v>
      </c>
      <c r="D125">
        <v>0.12314497871662999</v>
      </c>
      <c r="E125">
        <v>3376</v>
      </c>
      <c r="F125">
        <f>QUOTIENT(Table1[[#This Row],[revenue]],Table1[[#This Row],[cost]])</f>
        <v>405</v>
      </c>
      <c r="G125">
        <f t="shared" si="1"/>
        <v>49.843336089858511</v>
      </c>
    </row>
    <row r="126" spans="1:7" x14ac:dyDescent="0.35">
      <c r="A126">
        <v>125</v>
      </c>
      <c r="B126" t="s">
        <v>7</v>
      </c>
      <c r="C126">
        <v>5.2462632712450903</v>
      </c>
      <c r="D126">
        <v>4.3822228594938097E-2</v>
      </c>
      <c r="E126">
        <v>1067</v>
      </c>
      <c r="F126">
        <f>QUOTIENT(Table1[[#This Row],[revenue]],Table1[[#This Row],[cost]])</f>
        <v>203</v>
      </c>
      <c r="G126">
        <f t="shared" si="1"/>
        <v>8.8688677172342274</v>
      </c>
    </row>
    <row r="127" spans="1:7" x14ac:dyDescent="0.35">
      <c r="A127">
        <v>126</v>
      </c>
      <c r="B127" t="s">
        <v>7</v>
      </c>
      <c r="C127">
        <v>5.2462632712450903</v>
      </c>
      <c r="D127">
        <v>4.3822228594938097E-2</v>
      </c>
      <c r="E127">
        <v>2723</v>
      </c>
      <c r="F127">
        <f>QUOTIENT(Table1[[#This Row],[revenue]],Table1[[#This Row],[cost]])</f>
        <v>519</v>
      </c>
      <c r="G127">
        <f t="shared" si="1"/>
        <v>22.701496161745098</v>
      </c>
    </row>
    <row r="128" spans="1:7" x14ac:dyDescent="0.35">
      <c r="A128">
        <v>127</v>
      </c>
      <c r="B128" t="s">
        <v>7</v>
      </c>
      <c r="C128">
        <v>5.2462632712450903</v>
      </c>
      <c r="D128">
        <v>4.3822228594938097E-2</v>
      </c>
      <c r="E128">
        <v>1272</v>
      </c>
      <c r="F128">
        <f>QUOTIENT(Table1[[#This Row],[revenue]],Table1[[#This Row],[cost]])</f>
        <v>242</v>
      </c>
      <c r="G128">
        <f t="shared" si="1"/>
        <v>10.58124019979747</v>
      </c>
    </row>
    <row r="129" spans="1:7" x14ac:dyDescent="0.35">
      <c r="A129">
        <v>128</v>
      </c>
      <c r="B129" t="s">
        <v>6</v>
      </c>
      <c r="C129">
        <v>30.4503272135202</v>
      </c>
      <c r="D129">
        <v>1.6341491568876799E-2</v>
      </c>
      <c r="E129">
        <v>2800</v>
      </c>
      <c r="F129">
        <f>QUOTIENT(Table1[[#This Row],[revenue]],Table1[[#This Row],[cost]])</f>
        <v>91</v>
      </c>
      <c r="G129">
        <f t="shared" si="1"/>
        <v>1.4863082524555129</v>
      </c>
    </row>
    <row r="130" spans="1:7" x14ac:dyDescent="0.35">
      <c r="A130">
        <v>129</v>
      </c>
      <c r="B130" t="s">
        <v>6</v>
      </c>
      <c r="C130">
        <v>30.4503272135202</v>
      </c>
      <c r="D130">
        <v>1.6341491568876799E-2</v>
      </c>
      <c r="E130">
        <v>2389</v>
      </c>
      <c r="F130">
        <f>QUOTIENT(Table1[[#This Row],[revenue]],Table1[[#This Row],[cost]])</f>
        <v>78</v>
      </c>
      <c r="G130">
        <f t="shared" si="1"/>
        <v>1.2657407364576472</v>
      </c>
    </row>
    <row r="131" spans="1:7" x14ac:dyDescent="0.35">
      <c r="A131">
        <v>130</v>
      </c>
      <c r="B131" t="s">
        <v>7</v>
      </c>
      <c r="C131">
        <v>5.2462632712450903</v>
      </c>
      <c r="D131">
        <v>4.3822228594938097E-2</v>
      </c>
      <c r="E131">
        <v>1988</v>
      </c>
      <c r="F131">
        <f>QUOTIENT(Table1[[#This Row],[revenue]],Table1[[#This Row],[cost]])</f>
        <v>378</v>
      </c>
      <c r="G131">
        <f t="shared" ref="G131:G194" si="2">(E131-C131)*D131/C131</f>
        <v>16.562014334018354</v>
      </c>
    </row>
    <row r="132" spans="1:7" x14ac:dyDescent="0.35">
      <c r="A132">
        <v>131</v>
      </c>
      <c r="B132" t="s">
        <v>6</v>
      </c>
      <c r="C132">
        <v>30.4503272135202</v>
      </c>
      <c r="D132">
        <v>1.6341491568876799E-2</v>
      </c>
      <c r="E132">
        <v>912</v>
      </c>
      <c r="F132">
        <f>QUOTIENT(Table1[[#This Row],[revenue]],Table1[[#This Row],[cost]])</f>
        <v>29</v>
      </c>
      <c r="G132">
        <f t="shared" si="2"/>
        <v>0.47309299648478165</v>
      </c>
    </row>
    <row r="133" spans="1:7" x14ac:dyDescent="0.35">
      <c r="A133">
        <v>132</v>
      </c>
      <c r="B133" t="s">
        <v>8</v>
      </c>
      <c r="C133">
        <v>9.54632566765296</v>
      </c>
      <c r="D133">
        <v>0.16759224735591899</v>
      </c>
      <c r="E133">
        <v>3149</v>
      </c>
      <c r="F133">
        <f>QUOTIENT(Table1[[#This Row],[revenue]],Table1[[#This Row],[cost]])</f>
        <v>329</v>
      </c>
      <c r="G133">
        <f t="shared" si="2"/>
        <v>55.115246961872515</v>
      </c>
    </row>
    <row r="134" spans="1:7" x14ac:dyDescent="0.35">
      <c r="A134">
        <v>133</v>
      </c>
      <c r="B134" t="s">
        <v>7</v>
      </c>
      <c r="C134">
        <v>5.2462632712450903</v>
      </c>
      <c r="D134">
        <v>4.3822228594938097E-2</v>
      </c>
      <c r="E134">
        <v>2624</v>
      </c>
      <c r="F134">
        <f>QUOTIENT(Table1[[#This Row],[revenue]],Table1[[#This Row],[cost]])</f>
        <v>500</v>
      </c>
      <c r="G134">
        <f t="shared" si="2"/>
        <v>21.874545548214559</v>
      </c>
    </row>
    <row r="135" spans="1:7" x14ac:dyDescent="0.35">
      <c r="A135">
        <v>134</v>
      </c>
      <c r="B135" t="s">
        <v>5</v>
      </c>
      <c r="C135">
        <v>8.3203267321702192</v>
      </c>
      <c r="D135">
        <v>0.12314497871662999</v>
      </c>
      <c r="E135">
        <v>1429</v>
      </c>
      <c r="F135">
        <f>QUOTIENT(Table1[[#This Row],[revenue]],Table1[[#This Row],[cost]])</f>
        <v>171</v>
      </c>
      <c r="G135">
        <f t="shared" si="2"/>
        <v>21.026766587336052</v>
      </c>
    </row>
    <row r="136" spans="1:7" x14ac:dyDescent="0.35">
      <c r="A136">
        <v>135</v>
      </c>
      <c r="B136" t="s">
        <v>5</v>
      </c>
      <c r="C136">
        <v>8.3203267321702192</v>
      </c>
      <c r="D136">
        <v>0.12314497871662999</v>
      </c>
      <c r="E136">
        <v>4615</v>
      </c>
      <c r="F136">
        <f>QUOTIENT(Table1[[#This Row],[revenue]],Table1[[#This Row],[cost]])</f>
        <v>554</v>
      </c>
      <c r="G136">
        <f t="shared" si="2"/>
        <v>68.181153046009157</v>
      </c>
    </row>
    <row r="137" spans="1:7" x14ac:dyDescent="0.35">
      <c r="A137">
        <v>136</v>
      </c>
      <c r="B137" t="s">
        <v>8</v>
      </c>
      <c r="C137">
        <v>9.54632566765296</v>
      </c>
      <c r="D137">
        <v>0.16759224735591899</v>
      </c>
      <c r="E137">
        <v>1809</v>
      </c>
      <c r="F137">
        <f>QUOTIENT(Table1[[#This Row],[revenue]],Table1[[#This Row],[cost]])</f>
        <v>189</v>
      </c>
      <c r="G137">
        <f t="shared" si="2"/>
        <v>31.590634532413606</v>
      </c>
    </row>
    <row r="138" spans="1:7" x14ac:dyDescent="0.35">
      <c r="A138">
        <v>137</v>
      </c>
      <c r="B138" t="s">
        <v>7</v>
      </c>
      <c r="C138">
        <v>5.2462632712450903</v>
      </c>
      <c r="D138">
        <v>4.3822228594938097E-2</v>
      </c>
      <c r="E138">
        <v>1528</v>
      </c>
      <c r="F138">
        <f>QUOTIENT(Table1[[#This Row],[revenue]],Table1[[#This Row],[cost]])</f>
        <v>291</v>
      </c>
      <c r="G138">
        <f t="shared" si="2"/>
        <v>12.719617543876444</v>
      </c>
    </row>
    <row r="139" spans="1:7" x14ac:dyDescent="0.35">
      <c r="A139">
        <v>138</v>
      </c>
      <c r="B139" t="s">
        <v>7</v>
      </c>
      <c r="C139">
        <v>5.2462632712450903</v>
      </c>
      <c r="D139">
        <v>4.3822228594938097E-2</v>
      </c>
      <c r="E139">
        <v>2486</v>
      </c>
      <c r="F139">
        <f>QUOTIENT(Table1[[#This Row],[revenue]],Table1[[#This Row],[cost]])</f>
        <v>473</v>
      </c>
      <c r="G139">
        <f t="shared" si="2"/>
        <v>20.721826511171987</v>
      </c>
    </row>
    <row r="140" spans="1:7" x14ac:dyDescent="0.35">
      <c r="A140">
        <v>139</v>
      </c>
      <c r="B140" t="s">
        <v>6</v>
      </c>
      <c r="C140">
        <v>30.4503272135202</v>
      </c>
      <c r="D140">
        <v>1.6341491568876799E-2</v>
      </c>
      <c r="E140">
        <v>4854</v>
      </c>
      <c r="F140">
        <f>QUOTIENT(Table1[[#This Row],[revenue]],Table1[[#This Row],[cost]])</f>
        <v>159</v>
      </c>
      <c r="G140">
        <f t="shared" si="2"/>
        <v>2.5886091718219766</v>
      </c>
    </row>
    <row r="141" spans="1:7" x14ac:dyDescent="0.35">
      <c r="A141">
        <v>140</v>
      </c>
      <c r="B141" t="s">
        <v>6</v>
      </c>
      <c r="C141">
        <v>30.4503272135202</v>
      </c>
      <c r="D141">
        <v>1.6341491568876799E-2</v>
      </c>
      <c r="E141">
        <v>1722</v>
      </c>
      <c r="F141">
        <f>QUOTIENT(Table1[[#This Row],[revenue]],Table1[[#This Row],[cost]])</f>
        <v>56</v>
      </c>
      <c r="G141">
        <f t="shared" si="2"/>
        <v>0.90778810100612284</v>
      </c>
    </row>
    <row r="142" spans="1:7" x14ac:dyDescent="0.35">
      <c r="A142">
        <v>141</v>
      </c>
      <c r="B142" t="s">
        <v>5</v>
      </c>
      <c r="C142">
        <v>8.3203267321702192</v>
      </c>
      <c r="D142">
        <v>0.12314497871662999</v>
      </c>
      <c r="E142">
        <v>4756</v>
      </c>
      <c r="F142">
        <f>QUOTIENT(Table1[[#This Row],[revenue]],Table1[[#This Row],[cost]])</f>
        <v>571</v>
      </c>
      <c r="G142">
        <f t="shared" si="2"/>
        <v>70.268023256515391</v>
      </c>
    </row>
    <row r="143" spans="1:7" x14ac:dyDescent="0.35">
      <c r="A143">
        <v>142</v>
      </c>
      <c r="B143" t="s">
        <v>7</v>
      </c>
      <c r="C143">
        <v>5.2462632712450903</v>
      </c>
      <c r="D143">
        <v>4.3822228594938097E-2</v>
      </c>
      <c r="E143">
        <v>755</v>
      </c>
      <c r="F143">
        <f>QUOTIENT(Table1[[#This Row],[revenue]],Table1[[#This Row],[cost]])</f>
        <v>143</v>
      </c>
      <c r="G143">
        <f t="shared" si="2"/>
        <v>6.2627203291379772</v>
      </c>
    </row>
    <row r="144" spans="1:7" x14ac:dyDescent="0.35">
      <c r="A144">
        <v>143</v>
      </c>
      <c r="B144" t="s">
        <v>8</v>
      </c>
      <c r="C144">
        <v>9.54632566765296</v>
      </c>
      <c r="D144">
        <v>0.16759224735591899</v>
      </c>
      <c r="E144">
        <v>3066</v>
      </c>
      <c r="F144">
        <f>QUOTIENT(Table1[[#This Row],[revenue]],Table1[[#This Row],[cost]])</f>
        <v>321</v>
      </c>
      <c r="G144">
        <f t="shared" si="2"/>
        <v>53.65812544571947</v>
      </c>
    </row>
    <row r="145" spans="1:7" x14ac:dyDescent="0.35">
      <c r="A145">
        <v>144</v>
      </c>
      <c r="B145" t="s">
        <v>6</v>
      </c>
      <c r="C145">
        <v>30.4503272135202</v>
      </c>
      <c r="D145">
        <v>1.6341491568876799E-2</v>
      </c>
      <c r="E145">
        <v>2357</v>
      </c>
      <c r="F145">
        <f>QUOTIENT(Table1[[#This Row],[revenue]],Table1[[#This Row],[cost]])</f>
        <v>77</v>
      </c>
      <c r="G145">
        <f t="shared" si="2"/>
        <v>1.2485675965259397</v>
      </c>
    </row>
    <row r="146" spans="1:7" x14ac:dyDescent="0.35">
      <c r="A146">
        <v>145</v>
      </c>
      <c r="B146" t="s">
        <v>7</v>
      </c>
      <c r="C146">
        <v>5.2462632712450903</v>
      </c>
      <c r="D146">
        <v>4.3822228594938097E-2</v>
      </c>
      <c r="E146">
        <v>3522</v>
      </c>
      <c r="F146">
        <f>QUOTIENT(Table1[[#This Row],[revenue]],Table1[[#This Row],[cost]])</f>
        <v>671</v>
      </c>
      <c r="G146">
        <f t="shared" si="2"/>
        <v>29.375572325491589</v>
      </c>
    </row>
    <row r="147" spans="1:7" x14ac:dyDescent="0.35">
      <c r="A147">
        <v>146</v>
      </c>
      <c r="B147" t="s">
        <v>8</v>
      </c>
      <c r="C147">
        <v>9.54632566765296</v>
      </c>
      <c r="D147">
        <v>0.16759224735591899</v>
      </c>
      <c r="E147">
        <v>4301</v>
      </c>
      <c r="F147">
        <f>QUOTIENT(Table1[[#This Row],[revenue]],Table1[[#This Row],[cost]])</f>
        <v>450</v>
      </c>
      <c r="G147">
        <f t="shared" si="2"/>
        <v>75.339391378840176</v>
      </c>
    </row>
    <row r="148" spans="1:7" x14ac:dyDescent="0.35">
      <c r="A148">
        <v>147</v>
      </c>
      <c r="B148" t="s">
        <v>6</v>
      </c>
      <c r="C148">
        <v>30.4503272135202</v>
      </c>
      <c r="D148">
        <v>1.6341491568876799E-2</v>
      </c>
      <c r="E148">
        <v>3580</v>
      </c>
      <c r="F148">
        <f>QUOTIENT(Table1[[#This Row],[revenue]],Table1[[#This Row],[cost]])</f>
        <v>117</v>
      </c>
      <c r="G148">
        <f t="shared" si="2"/>
        <v>1.9049035382908788</v>
      </c>
    </row>
    <row r="149" spans="1:7" x14ac:dyDescent="0.35">
      <c r="A149">
        <v>148</v>
      </c>
      <c r="B149" t="s">
        <v>5</v>
      </c>
      <c r="C149">
        <v>8.3203267321702192</v>
      </c>
      <c r="D149">
        <v>0.12314497871662999</v>
      </c>
      <c r="E149">
        <v>1960</v>
      </c>
      <c r="F149">
        <f>QUOTIENT(Table1[[#This Row],[revenue]],Table1[[#This Row],[cost]])</f>
        <v>235</v>
      </c>
      <c r="G149">
        <f t="shared" si="2"/>
        <v>28.885830997114901</v>
      </c>
    </row>
    <row r="150" spans="1:7" x14ac:dyDescent="0.35">
      <c r="A150">
        <v>149</v>
      </c>
      <c r="B150" t="s">
        <v>8</v>
      </c>
      <c r="C150">
        <v>9.54632566765296</v>
      </c>
      <c r="D150">
        <v>0.16759224735591899</v>
      </c>
      <c r="E150">
        <v>1777</v>
      </c>
      <c r="F150">
        <f>QUOTIENT(Table1[[#This Row],[revenue]],Table1[[#This Row],[cost]])</f>
        <v>186</v>
      </c>
      <c r="G150">
        <f t="shared" si="2"/>
        <v>31.028852743053395</v>
      </c>
    </row>
    <row r="151" spans="1:7" x14ac:dyDescent="0.35">
      <c r="A151">
        <v>150</v>
      </c>
      <c r="B151" t="s">
        <v>7</v>
      </c>
      <c r="C151">
        <v>5.2462632712450903</v>
      </c>
      <c r="D151">
        <v>4.3822228594938097E-2</v>
      </c>
      <c r="E151">
        <v>2506</v>
      </c>
      <c r="F151">
        <f>QUOTIENT(Table1[[#This Row],[revenue]],Table1[[#This Row],[cost]])</f>
        <v>477</v>
      </c>
      <c r="G151">
        <f t="shared" si="2"/>
        <v>20.888887241178157</v>
      </c>
    </row>
    <row r="152" spans="1:7" x14ac:dyDescent="0.35">
      <c r="A152">
        <v>151</v>
      </c>
      <c r="B152" t="s">
        <v>8</v>
      </c>
      <c r="C152">
        <v>9.54632566765296</v>
      </c>
      <c r="D152">
        <v>0.16759224735591899</v>
      </c>
      <c r="E152">
        <v>4043</v>
      </c>
      <c r="F152">
        <f>QUOTIENT(Table1[[#This Row],[revenue]],Table1[[#This Row],[cost]])</f>
        <v>423</v>
      </c>
      <c r="G152">
        <f t="shared" si="2"/>
        <v>70.810025702123454</v>
      </c>
    </row>
    <row r="153" spans="1:7" x14ac:dyDescent="0.35">
      <c r="A153">
        <v>152</v>
      </c>
      <c r="B153" t="s">
        <v>8</v>
      </c>
      <c r="C153">
        <v>9.54632566765296</v>
      </c>
      <c r="D153">
        <v>0.16759224735591899</v>
      </c>
      <c r="E153">
        <v>3966</v>
      </c>
      <c r="F153">
        <f>QUOTIENT(Table1[[#This Row],[revenue]],Table1[[#This Row],[cost]])</f>
        <v>415</v>
      </c>
      <c r="G153">
        <f t="shared" si="2"/>
        <v>69.458238271475452</v>
      </c>
    </row>
    <row r="154" spans="1:7" x14ac:dyDescent="0.35">
      <c r="A154">
        <v>153</v>
      </c>
      <c r="B154" t="s">
        <v>7</v>
      </c>
      <c r="C154">
        <v>5.2462632712450903</v>
      </c>
      <c r="D154">
        <v>4.3822228594938097E-2</v>
      </c>
      <c r="E154">
        <v>1023</v>
      </c>
      <c r="F154">
        <f>QUOTIENT(Table1[[#This Row],[revenue]],Table1[[#This Row],[cost]])</f>
        <v>194</v>
      </c>
      <c r="G154">
        <f t="shared" si="2"/>
        <v>8.5013341112206557</v>
      </c>
    </row>
    <row r="155" spans="1:7" x14ac:dyDescent="0.35">
      <c r="A155">
        <v>154</v>
      </c>
      <c r="B155" t="s">
        <v>7</v>
      </c>
      <c r="C155">
        <v>5.2462632712450903</v>
      </c>
      <c r="D155">
        <v>4.3822228594938097E-2</v>
      </c>
      <c r="E155">
        <v>4727</v>
      </c>
      <c r="F155">
        <f>QUOTIENT(Table1[[#This Row],[revenue]],Table1[[#This Row],[cost]])</f>
        <v>901</v>
      </c>
      <c r="G155">
        <f t="shared" si="2"/>
        <v>39.440981308363327</v>
      </c>
    </row>
    <row r="156" spans="1:7" x14ac:dyDescent="0.35">
      <c r="A156">
        <v>155</v>
      </c>
      <c r="B156" t="s">
        <v>8</v>
      </c>
      <c r="C156">
        <v>9.54632566765296</v>
      </c>
      <c r="D156">
        <v>0.16759224735591899</v>
      </c>
      <c r="E156">
        <v>4647</v>
      </c>
      <c r="F156">
        <f>QUOTIENT(Table1[[#This Row],[revenue]],Table1[[#This Row],[cost]])</f>
        <v>486</v>
      </c>
      <c r="G156">
        <f t="shared" si="2"/>
        <v>81.413656976297474</v>
      </c>
    </row>
    <row r="157" spans="1:7" x14ac:dyDescent="0.35">
      <c r="A157">
        <v>156</v>
      </c>
      <c r="B157" t="s">
        <v>8</v>
      </c>
      <c r="C157">
        <v>9.54632566765296</v>
      </c>
      <c r="D157">
        <v>0.16759224735591899</v>
      </c>
      <c r="E157">
        <v>2312</v>
      </c>
      <c r="F157">
        <f>QUOTIENT(Table1[[#This Row],[revenue]],Table1[[#This Row],[cost]])</f>
        <v>242</v>
      </c>
      <c r="G157">
        <f t="shared" si="2"/>
        <v>40.421142033919452</v>
      </c>
    </row>
    <row r="158" spans="1:7" x14ac:dyDescent="0.35">
      <c r="A158">
        <v>157</v>
      </c>
      <c r="B158" t="s">
        <v>7</v>
      </c>
      <c r="C158">
        <v>5.2462632712450903</v>
      </c>
      <c r="D158">
        <v>4.3822228594938097E-2</v>
      </c>
      <c r="E158">
        <v>2963</v>
      </c>
      <c r="F158">
        <f>QUOTIENT(Table1[[#This Row],[revenue]],Table1[[#This Row],[cost]])</f>
        <v>564</v>
      </c>
      <c r="G158">
        <f t="shared" si="2"/>
        <v>24.706224921819139</v>
      </c>
    </row>
    <row r="159" spans="1:7" x14ac:dyDescent="0.35">
      <c r="A159">
        <v>158</v>
      </c>
      <c r="B159" t="s">
        <v>7</v>
      </c>
      <c r="C159">
        <v>5.2462632712450903</v>
      </c>
      <c r="D159">
        <v>4.3822228594938097E-2</v>
      </c>
      <c r="E159">
        <v>3803</v>
      </c>
      <c r="F159">
        <f>QUOTIENT(Table1[[#This Row],[revenue]],Table1[[#This Row],[cost]])</f>
        <v>724</v>
      </c>
      <c r="G159">
        <f t="shared" si="2"/>
        <v>31.722775582078278</v>
      </c>
    </row>
    <row r="160" spans="1:7" x14ac:dyDescent="0.35">
      <c r="A160">
        <v>159</v>
      </c>
      <c r="B160" t="s">
        <v>5</v>
      </c>
      <c r="C160">
        <v>8.3203267321702192</v>
      </c>
      <c r="D160">
        <v>0.12314497871662999</v>
      </c>
      <c r="E160">
        <v>3433</v>
      </c>
      <c r="F160">
        <f>QUOTIENT(Table1[[#This Row],[revenue]],Table1[[#This Row],[cost]])</f>
        <v>412</v>
      </c>
      <c r="G160">
        <f t="shared" si="2"/>
        <v>50.686964472829118</v>
      </c>
    </row>
    <row r="161" spans="1:7" x14ac:dyDescent="0.35">
      <c r="A161">
        <v>160</v>
      </c>
      <c r="B161" t="s">
        <v>7</v>
      </c>
      <c r="C161">
        <v>5.2462632712450903</v>
      </c>
      <c r="D161">
        <v>4.3822228594938097E-2</v>
      </c>
      <c r="E161">
        <v>2894</v>
      </c>
      <c r="F161">
        <f>QUOTIENT(Table1[[#This Row],[revenue]],Table1[[#This Row],[cost]])</f>
        <v>551</v>
      </c>
      <c r="G161">
        <f t="shared" si="2"/>
        <v>24.129865403297856</v>
      </c>
    </row>
    <row r="162" spans="1:7" x14ac:dyDescent="0.35">
      <c r="A162">
        <v>161</v>
      </c>
      <c r="B162" t="s">
        <v>7</v>
      </c>
      <c r="C162">
        <v>5.2462632712450903</v>
      </c>
      <c r="D162">
        <v>4.3822228594938097E-2</v>
      </c>
      <c r="E162">
        <v>918</v>
      </c>
      <c r="F162">
        <f>QUOTIENT(Table1[[#This Row],[revenue]],Table1[[#This Row],[cost]])</f>
        <v>174</v>
      </c>
      <c r="G162">
        <f t="shared" si="2"/>
        <v>7.6242652786882621</v>
      </c>
    </row>
    <row r="163" spans="1:7" x14ac:dyDescent="0.35">
      <c r="A163">
        <v>162</v>
      </c>
      <c r="B163" t="s">
        <v>8</v>
      </c>
      <c r="C163">
        <v>9.54632566765296</v>
      </c>
      <c r="D163">
        <v>0.16759224735591899</v>
      </c>
      <c r="E163">
        <v>1336</v>
      </c>
      <c r="F163">
        <f>QUOTIENT(Table1[[#This Row],[revenue]],Table1[[#This Row],[cost]])</f>
        <v>139</v>
      </c>
      <c r="G163">
        <f t="shared" si="2"/>
        <v>23.286797458432964</v>
      </c>
    </row>
    <row r="164" spans="1:7" x14ac:dyDescent="0.35">
      <c r="A164">
        <v>163</v>
      </c>
      <c r="B164" t="s">
        <v>8</v>
      </c>
      <c r="C164">
        <v>9.54632566765296</v>
      </c>
      <c r="D164">
        <v>0.16759224735591899</v>
      </c>
      <c r="E164">
        <v>2688</v>
      </c>
      <c r="F164">
        <f>QUOTIENT(Table1[[#This Row],[revenue]],Table1[[#This Row],[cost]])</f>
        <v>281</v>
      </c>
      <c r="G164">
        <f t="shared" si="2"/>
        <v>47.022078058901954</v>
      </c>
    </row>
    <row r="165" spans="1:7" x14ac:dyDescent="0.35">
      <c r="A165">
        <v>164</v>
      </c>
      <c r="B165" t="s">
        <v>8</v>
      </c>
      <c r="C165">
        <v>9.54632566765296</v>
      </c>
      <c r="D165">
        <v>0.16759224735591899</v>
      </c>
      <c r="E165">
        <v>2257</v>
      </c>
      <c r="F165">
        <f>QUOTIENT(Table1[[#This Row],[revenue]],Table1[[#This Row],[cost]])</f>
        <v>236</v>
      </c>
      <c r="G165">
        <f t="shared" si="2"/>
        <v>39.45557958345659</v>
      </c>
    </row>
    <row r="166" spans="1:7" x14ac:dyDescent="0.35">
      <c r="A166">
        <v>165</v>
      </c>
      <c r="B166" t="s">
        <v>6</v>
      </c>
      <c r="C166">
        <v>30.4503272135202</v>
      </c>
      <c r="D166">
        <v>1.6341491568876799E-2</v>
      </c>
      <c r="E166">
        <v>3886</v>
      </c>
      <c r="F166">
        <f>QUOTIENT(Table1[[#This Row],[revenue]],Table1[[#This Row],[cost]])</f>
        <v>127</v>
      </c>
      <c r="G166">
        <f t="shared" si="2"/>
        <v>2.0691216888878299</v>
      </c>
    </row>
    <row r="167" spans="1:7" x14ac:dyDescent="0.35">
      <c r="A167">
        <v>166</v>
      </c>
      <c r="B167" t="s">
        <v>6</v>
      </c>
      <c r="C167">
        <v>30.4503272135202</v>
      </c>
      <c r="D167">
        <v>1.6341491568876799E-2</v>
      </c>
      <c r="E167">
        <v>4732</v>
      </c>
      <c r="F167">
        <f>QUOTIENT(Table1[[#This Row],[revenue]],Table1[[#This Row],[cost]])</f>
        <v>155</v>
      </c>
      <c r="G167">
        <f t="shared" si="2"/>
        <v>2.5231365758323423</v>
      </c>
    </row>
    <row r="168" spans="1:7" x14ac:dyDescent="0.35">
      <c r="A168">
        <v>167</v>
      </c>
      <c r="B168" t="s">
        <v>7</v>
      </c>
      <c r="C168">
        <v>5.2462632712450903</v>
      </c>
      <c r="D168">
        <v>4.3822228594938097E-2</v>
      </c>
      <c r="E168">
        <v>3309</v>
      </c>
      <c r="F168">
        <f>QUOTIENT(Table1[[#This Row],[revenue]],Table1[[#This Row],[cost]])</f>
        <v>630</v>
      </c>
      <c r="G168">
        <f t="shared" si="2"/>
        <v>27.596375550925881</v>
      </c>
    </row>
    <row r="169" spans="1:7" x14ac:dyDescent="0.35">
      <c r="A169">
        <v>168</v>
      </c>
      <c r="B169" t="s">
        <v>6</v>
      </c>
      <c r="C169">
        <v>30.4503272135202</v>
      </c>
      <c r="D169">
        <v>1.6341491568876799E-2</v>
      </c>
      <c r="E169">
        <v>1268</v>
      </c>
      <c r="F169">
        <f>QUOTIENT(Table1[[#This Row],[revenue]],Table1[[#This Row],[cost]])</f>
        <v>41</v>
      </c>
      <c r="G169">
        <f t="shared" si="2"/>
        <v>0.66414417822502536</v>
      </c>
    </row>
    <row r="170" spans="1:7" x14ac:dyDescent="0.35">
      <c r="A170">
        <v>169</v>
      </c>
      <c r="B170" t="s">
        <v>7</v>
      </c>
      <c r="C170">
        <v>5.2462632712450903</v>
      </c>
      <c r="D170">
        <v>4.3822228594938097E-2</v>
      </c>
      <c r="E170">
        <v>3677</v>
      </c>
      <c r="F170">
        <f>QUOTIENT(Table1[[#This Row],[revenue]],Table1[[#This Row],[cost]])</f>
        <v>700</v>
      </c>
      <c r="G170">
        <f t="shared" si="2"/>
        <v>30.670292983039406</v>
      </c>
    </row>
    <row r="171" spans="1:7" x14ac:dyDescent="0.35">
      <c r="A171">
        <v>170</v>
      </c>
      <c r="B171" t="s">
        <v>7</v>
      </c>
      <c r="C171">
        <v>5.2462632712450903</v>
      </c>
      <c r="D171">
        <v>4.3822228594938097E-2</v>
      </c>
      <c r="E171">
        <v>3667</v>
      </c>
      <c r="F171">
        <f>QUOTIENT(Table1[[#This Row],[revenue]],Table1[[#This Row],[cost]])</f>
        <v>698</v>
      </c>
      <c r="G171">
        <f t="shared" si="2"/>
        <v>30.586762618036325</v>
      </c>
    </row>
    <row r="172" spans="1:7" x14ac:dyDescent="0.35">
      <c r="A172">
        <v>171</v>
      </c>
      <c r="B172" t="s">
        <v>5</v>
      </c>
      <c r="C172">
        <v>8.3203267321702192</v>
      </c>
      <c r="D172">
        <v>0.12314497871662999</v>
      </c>
      <c r="E172">
        <v>2949</v>
      </c>
      <c r="F172">
        <f>QUOTIENT(Table1[[#This Row],[revenue]],Table1[[#This Row],[cost]])</f>
        <v>354</v>
      </c>
      <c r="G172">
        <f t="shared" si="2"/>
        <v>43.523523466552348</v>
      </c>
    </row>
    <row r="173" spans="1:7" x14ac:dyDescent="0.35">
      <c r="A173">
        <v>172</v>
      </c>
      <c r="B173" t="s">
        <v>6</v>
      </c>
      <c r="C173">
        <v>30.4503272135202</v>
      </c>
      <c r="D173">
        <v>1.6341491568876799E-2</v>
      </c>
      <c r="E173">
        <v>3842</v>
      </c>
      <c r="F173">
        <f>QUOTIENT(Table1[[#This Row],[revenue]],Table1[[#This Row],[cost]])</f>
        <v>126</v>
      </c>
      <c r="G173">
        <f t="shared" si="2"/>
        <v>2.0455086214817322</v>
      </c>
    </row>
    <row r="174" spans="1:7" x14ac:dyDescent="0.35">
      <c r="A174">
        <v>173</v>
      </c>
      <c r="B174" t="s">
        <v>5</v>
      </c>
      <c r="C174">
        <v>8.3203267321702192</v>
      </c>
      <c r="D174">
        <v>0.12314497871662999</v>
      </c>
      <c r="E174">
        <v>2357</v>
      </c>
      <c r="F174">
        <f>QUOTIENT(Table1[[#This Row],[revenue]],Table1[[#This Row],[cost]])</f>
        <v>283</v>
      </c>
      <c r="G174">
        <f t="shared" si="2"/>
        <v>34.761628682015477</v>
      </c>
    </row>
    <row r="175" spans="1:7" x14ac:dyDescent="0.35">
      <c r="A175">
        <v>174</v>
      </c>
      <c r="B175" t="s">
        <v>5</v>
      </c>
      <c r="C175">
        <v>8.3203267321702192</v>
      </c>
      <c r="D175">
        <v>0.12314497871662999</v>
      </c>
      <c r="E175">
        <v>4365</v>
      </c>
      <c r="F175">
        <f>QUOTIENT(Table1[[#This Row],[revenue]],Table1[[#This Row],[cost]])</f>
        <v>524</v>
      </c>
      <c r="G175">
        <f t="shared" si="2"/>
        <v>64.481028559295936</v>
      </c>
    </row>
    <row r="176" spans="1:7" x14ac:dyDescent="0.35">
      <c r="A176">
        <v>175</v>
      </c>
      <c r="B176" t="s">
        <v>8</v>
      </c>
      <c r="C176">
        <v>9.54632566765296</v>
      </c>
      <c r="D176">
        <v>0.16759224735591899</v>
      </c>
      <c r="E176">
        <v>4235</v>
      </c>
      <c r="F176">
        <f>QUOTIENT(Table1[[#This Row],[revenue]],Table1[[#This Row],[cost]])</f>
        <v>443</v>
      </c>
      <c r="G176">
        <f t="shared" si="2"/>
        <v>74.180716438284733</v>
      </c>
    </row>
    <row r="177" spans="1:7" x14ac:dyDescent="0.35">
      <c r="A177">
        <v>176</v>
      </c>
      <c r="B177" t="s">
        <v>6</v>
      </c>
      <c r="C177">
        <v>30.4503272135202</v>
      </c>
      <c r="D177">
        <v>1.6341491568876799E-2</v>
      </c>
      <c r="E177">
        <v>4947</v>
      </c>
      <c r="F177">
        <f>QUOTIENT(Table1[[#This Row],[revenue]],Table1[[#This Row],[cost]])</f>
        <v>162</v>
      </c>
      <c r="G177">
        <f t="shared" si="2"/>
        <v>2.6385186097485005</v>
      </c>
    </row>
    <row r="178" spans="1:7" x14ac:dyDescent="0.35">
      <c r="A178">
        <v>177</v>
      </c>
      <c r="B178" t="s">
        <v>7</v>
      </c>
      <c r="C178">
        <v>5.2462632712450903</v>
      </c>
      <c r="D178">
        <v>4.3822228594938097E-2</v>
      </c>
      <c r="E178">
        <v>2906</v>
      </c>
      <c r="F178">
        <f>QUOTIENT(Table1[[#This Row],[revenue]],Table1[[#This Row],[cost]])</f>
        <v>553</v>
      </c>
      <c r="G178">
        <f t="shared" si="2"/>
        <v>24.230101841301554</v>
      </c>
    </row>
    <row r="179" spans="1:7" x14ac:dyDescent="0.35">
      <c r="A179">
        <v>178</v>
      </c>
      <c r="B179" t="s">
        <v>8</v>
      </c>
      <c r="C179">
        <v>9.54632566765296</v>
      </c>
      <c r="D179">
        <v>0.16759224735591899</v>
      </c>
      <c r="E179">
        <v>2823</v>
      </c>
      <c r="F179">
        <f>QUOTIENT(Table1[[#This Row],[revenue]],Table1[[#This Row],[cost]])</f>
        <v>295</v>
      </c>
      <c r="G179">
        <f t="shared" si="2"/>
        <v>49.39209498276535</v>
      </c>
    </row>
    <row r="180" spans="1:7" x14ac:dyDescent="0.35">
      <c r="A180">
        <v>179</v>
      </c>
      <c r="B180" t="s">
        <v>6</v>
      </c>
      <c r="C180">
        <v>30.4503272135202</v>
      </c>
      <c r="D180">
        <v>1.6341491568876799E-2</v>
      </c>
      <c r="E180">
        <v>1249</v>
      </c>
      <c r="F180">
        <f>QUOTIENT(Table1[[#This Row],[revenue]],Table1[[#This Row],[cost]])</f>
        <v>41</v>
      </c>
      <c r="G180">
        <f t="shared" si="2"/>
        <v>0.65394762639057424</v>
      </c>
    </row>
    <row r="181" spans="1:7" x14ac:dyDescent="0.35">
      <c r="A181">
        <v>180</v>
      </c>
      <c r="B181" t="s">
        <v>5</v>
      </c>
      <c r="C181">
        <v>8.3203267321702192</v>
      </c>
      <c r="D181">
        <v>0.12314497871662999</v>
      </c>
      <c r="E181">
        <v>3120</v>
      </c>
      <c r="F181">
        <f>QUOTIENT(Table1[[#This Row],[revenue]],Table1[[#This Row],[cost]])</f>
        <v>374</v>
      </c>
      <c r="G181">
        <f t="shared" si="2"/>
        <v>46.054408615464183</v>
      </c>
    </row>
    <row r="182" spans="1:7" x14ac:dyDescent="0.35">
      <c r="A182">
        <v>181</v>
      </c>
      <c r="B182" t="s">
        <v>5</v>
      </c>
      <c r="C182">
        <v>8.3203267321702192</v>
      </c>
      <c r="D182">
        <v>0.12314497871662999</v>
      </c>
      <c r="E182">
        <v>3886</v>
      </c>
      <c r="F182">
        <f>QUOTIENT(Table1[[#This Row],[revenue]],Table1[[#This Row],[cost]])</f>
        <v>467</v>
      </c>
      <c r="G182">
        <f t="shared" si="2"/>
        <v>57.391590042753442</v>
      </c>
    </row>
    <row r="183" spans="1:7" x14ac:dyDescent="0.35">
      <c r="A183">
        <v>182</v>
      </c>
      <c r="B183" t="s">
        <v>6</v>
      </c>
      <c r="C183">
        <v>30.4503272135202</v>
      </c>
      <c r="D183">
        <v>1.6341491568876799E-2</v>
      </c>
      <c r="E183">
        <v>622</v>
      </c>
      <c r="F183">
        <f>QUOTIENT(Table1[[#This Row],[revenue]],Table1[[#This Row],[cost]])</f>
        <v>20</v>
      </c>
      <c r="G183">
        <f t="shared" si="2"/>
        <v>0.31746141585368409</v>
      </c>
    </row>
    <row r="184" spans="1:7" x14ac:dyDescent="0.35">
      <c r="A184">
        <v>183</v>
      </c>
      <c r="B184" t="s">
        <v>8</v>
      </c>
      <c r="C184">
        <v>9.54632566765296</v>
      </c>
      <c r="D184">
        <v>0.16759224735591899</v>
      </c>
      <c r="E184">
        <v>3902</v>
      </c>
      <c r="F184">
        <f>QUOTIENT(Table1[[#This Row],[revenue]],Table1[[#This Row],[cost]])</f>
        <v>408</v>
      </c>
      <c r="G184">
        <f t="shared" si="2"/>
        <v>68.33467469275503</v>
      </c>
    </row>
    <row r="185" spans="1:7" x14ac:dyDescent="0.35">
      <c r="A185">
        <v>184</v>
      </c>
      <c r="B185" t="s">
        <v>6</v>
      </c>
      <c r="C185">
        <v>30.4503272135202</v>
      </c>
      <c r="D185">
        <v>1.6341491568876799E-2</v>
      </c>
      <c r="E185">
        <v>1294</v>
      </c>
      <c r="F185">
        <f>QUOTIENT(Table1[[#This Row],[revenue]],Table1[[#This Row],[cost]])</f>
        <v>42</v>
      </c>
      <c r="G185">
        <f t="shared" si="2"/>
        <v>0.67809735441953767</v>
      </c>
    </row>
    <row r="186" spans="1:7" x14ac:dyDescent="0.35">
      <c r="A186">
        <v>185</v>
      </c>
      <c r="B186" t="s">
        <v>6</v>
      </c>
      <c r="C186">
        <v>30.4503272135202</v>
      </c>
      <c r="D186">
        <v>1.6341491568876799E-2</v>
      </c>
      <c r="E186">
        <v>2615</v>
      </c>
      <c r="F186">
        <f>QUOTIENT(Table1[[#This Row],[revenue]],Table1[[#This Row],[cost]])</f>
        <v>85</v>
      </c>
      <c r="G186">
        <f t="shared" si="2"/>
        <v>1.38702603722533</v>
      </c>
    </row>
    <row r="187" spans="1:7" x14ac:dyDescent="0.35">
      <c r="A187">
        <v>186</v>
      </c>
      <c r="B187" t="s">
        <v>8</v>
      </c>
      <c r="C187">
        <v>9.54632566765296</v>
      </c>
      <c r="D187">
        <v>0.16759224735591899</v>
      </c>
      <c r="E187">
        <v>2715</v>
      </c>
      <c r="F187">
        <f>QUOTIENT(Table1[[#This Row],[revenue]],Table1[[#This Row],[cost]])</f>
        <v>284</v>
      </c>
      <c r="G187">
        <f t="shared" si="2"/>
        <v>47.496081443674633</v>
      </c>
    </row>
    <row r="188" spans="1:7" x14ac:dyDescent="0.35">
      <c r="A188">
        <v>187</v>
      </c>
      <c r="B188" t="s">
        <v>5</v>
      </c>
      <c r="C188">
        <v>8.3203267321702192</v>
      </c>
      <c r="D188">
        <v>0.12314497871662999</v>
      </c>
      <c r="E188">
        <v>4674</v>
      </c>
      <c r="F188">
        <f>QUOTIENT(Table1[[#This Row],[revenue]],Table1[[#This Row],[cost]])</f>
        <v>561</v>
      </c>
      <c r="G188">
        <f t="shared" si="2"/>
        <v>69.054382424873452</v>
      </c>
    </row>
    <row r="189" spans="1:7" x14ac:dyDescent="0.35">
      <c r="A189">
        <v>188</v>
      </c>
      <c r="B189" t="s">
        <v>5</v>
      </c>
      <c r="C189">
        <v>8.3203267321702192</v>
      </c>
      <c r="D189">
        <v>0.12314497871662999</v>
      </c>
      <c r="E189">
        <v>3879</v>
      </c>
      <c r="F189">
        <f>QUOTIENT(Table1[[#This Row],[revenue]],Table1[[#This Row],[cost]])</f>
        <v>466</v>
      </c>
      <c r="G189">
        <f t="shared" si="2"/>
        <v>57.287986557125471</v>
      </c>
    </row>
    <row r="190" spans="1:7" x14ac:dyDescent="0.35">
      <c r="A190">
        <v>189</v>
      </c>
      <c r="B190" t="s">
        <v>5</v>
      </c>
      <c r="C190">
        <v>8.3203267321702192</v>
      </c>
      <c r="D190">
        <v>0.12314497871662999</v>
      </c>
      <c r="E190">
        <v>1719</v>
      </c>
      <c r="F190">
        <f>QUOTIENT(Table1[[#This Row],[revenue]],Table1[[#This Row],[cost]])</f>
        <v>206</v>
      </c>
      <c r="G190">
        <f t="shared" si="2"/>
        <v>25.318910991923371</v>
      </c>
    </row>
    <row r="191" spans="1:7" x14ac:dyDescent="0.35">
      <c r="A191">
        <v>190</v>
      </c>
      <c r="B191" t="s">
        <v>7</v>
      </c>
      <c r="C191">
        <v>5.2462632712450903</v>
      </c>
      <c r="D191">
        <v>4.3822228594938097E-2</v>
      </c>
      <c r="E191">
        <v>1220</v>
      </c>
      <c r="F191">
        <f>QUOTIENT(Table1[[#This Row],[revenue]],Table1[[#This Row],[cost]])</f>
        <v>232</v>
      </c>
      <c r="G191">
        <f t="shared" si="2"/>
        <v>10.146882301781426</v>
      </c>
    </row>
    <row r="192" spans="1:7" x14ac:dyDescent="0.35">
      <c r="A192">
        <v>191</v>
      </c>
      <c r="B192" t="s">
        <v>8</v>
      </c>
      <c r="C192">
        <v>9.54632566765296</v>
      </c>
      <c r="D192">
        <v>0.16759224735591899</v>
      </c>
      <c r="E192">
        <v>3944</v>
      </c>
      <c r="F192">
        <f>QUOTIENT(Table1[[#This Row],[revenue]],Table1[[#This Row],[cost]])</f>
        <v>413</v>
      </c>
      <c r="G192">
        <f t="shared" si="2"/>
        <v>69.072013291290304</v>
      </c>
    </row>
    <row r="193" spans="1:7" x14ac:dyDescent="0.35">
      <c r="A193">
        <v>192</v>
      </c>
      <c r="B193" t="s">
        <v>8</v>
      </c>
      <c r="C193">
        <v>9.54632566765296</v>
      </c>
      <c r="D193">
        <v>0.16759224735591899</v>
      </c>
      <c r="E193">
        <v>3267</v>
      </c>
      <c r="F193">
        <f>QUOTIENT(Table1[[#This Row],[revenue]],Table1[[#This Row],[cost]])</f>
        <v>342</v>
      </c>
      <c r="G193">
        <f t="shared" si="2"/>
        <v>57.186817310138309</v>
      </c>
    </row>
    <row r="194" spans="1:7" x14ac:dyDescent="0.35">
      <c r="A194">
        <v>193</v>
      </c>
      <c r="B194" t="s">
        <v>5</v>
      </c>
      <c r="C194">
        <v>8.3203267321702192</v>
      </c>
      <c r="D194">
        <v>0.12314497871662999</v>
      </c>
      <c r="E194">
        <v>2216</v>
      </c>
      <c r="F194">
        <f>QUOTIENT(Table1[[#This Row],[revenue]],Table1[[#This Row],[cost]])</f>
        <v>266</v>
      </c>
      <c r="G194">
        <f t="shared" si="2"/>
        <v>32.674758471509236</v>
      </c>
    </row>
    <row r="195" spans="1:7" x14ac:dyDescent="0.35">
      <c r="A195">
        <v>194</v>
      </c>
      <c r="B195" t="s">
        <v>7</v>
      </c>
      <c r="C195">
        <v>5.2462632712450903</v>
      </c>
      <c r="D195">
        <v>4.3822228594938097E-2</v>
      </c>
      <c r="E195">
        <v>3146</v>
      </c>
      <c r="F195">
        <f>QUOTIENT(Table1[[#This Row],[revenue]],Table1[[#This Row],[cost]])</f>
        <v>599</v>
      </c>
      <c r="G195">
        <f t="shared" ref="G195:G258" si="3">(E195-C195)*D195/C195</f>
        <v>26.234830601375592</v>
      </c>
    </row>
    <row r="196" spans="1:7" x14ac:dyDescent="0.35">
      <c r="A196">
        <v>195</v>
      </c>
      <c r="B196" t="s">
        <v>7</v>
      </c>
      <c r="C196">
        <v>5.2462632712450903</v>
      </c>
      <c r="D196">
        <v>4.3822228594938097E-2</v>
      </c>
      <c r="E196">
        <v>4728</v>
      </c>
      <c r="F196">
        <f>QUOTIENT(Table1[[#This Row],[revenue]],Table1[[#This Row],[cost]])</f>
        <v>901</v>
      </c>
      <c r="G196">
        <f t="shared" si="3"/>
        <v>39.449334344863637</v>
      </c>
    </row>
    <row r="197" spans="1:7" x14ac:dyDescent="0.35">
      <c r="A197">
        <v>196</v>
      </c>
      <c r="B197" t="s">
        <v>6</v>
      </c>
      <c r="C197">
        <v>30.4503272135202</v>
      </c>
      <c r="D197">
        <v>1.6341491568876799E-2</v>
      </c>
      <c r="E197">
        <v>620</v>
      </c>
      <c r="F197">
        <f>QUOTIENT(Table1[[#This Row],[revenue]],Table1[[#This Row],[cost]])</f>
        <v>20</v>
      </c>
      <c r="G197">
        <f t="shared" si="3"/>
        <v>0.31638809460795236</v>
      </c>
    </row>
    <row r="198" spans="1:7" x14ac:dyDescent="0.35">
      <c r="A198">
        <v>197</v>
      </c>
      <c r="B198" t="s">
        <v>5</v>
      </c>
      <c r="C198">
        <v>8.3203267321702192</v>
      </c>
      <c r="D198">
        <v>0.12314497871662999</v>
      </c>
      <c r="E198">
        <v>1838</v>
      </c>
      <c r="F198">
        <f>QUOTIENT(Table1[[#This Row],[revenue]],Table1[[#This Row],[cost]])</f>
        <v>220</v>
      </c>
      <c r="G198">
        <f t="shared" si="3"/>
        <v>27.080170247598858</v>
      </c>
    </row>
    <row r="199" spans="1:7" x14ac:dyDescent="0.35">
      <c r="A199">
        <v>198</v>
      </c>
      <c r="B199" t="s">
        <v>8</v>
      </c>
      <c r="C199">
        <v>9.54632566765296</v>
      </c>
      <c r="D199">
        <v>0.16759224735591899</v>
      </c>
      <c r="E199">
        <v>2723</v>
      </c>
      <c r="F199">
        <f>QUOTIENT(Table1[[#This Row],[revenue]],Table1[[#This Row],[cost]])</f>
        <v>285</v>
      </c>
      <c r="G199">
        <f t="shared" si="3"/>
        <v>47.636526891014682</v>
      </c>
    </row>
    <row r="200" spans="1:7" x14ac:dyDescent="0.35">
      <c r="A200">
        <v>199</v>
      </c>
      <c r="B200" t="s">
        <v>7</v>
      </c>
      <c r="C200">
        <v>5.2462632712450903</v>
      </c>
      <c r="D200">
        <v>4.3822228594938097E-2</v>
      </c>
      <c r="E200">
        <v>3180</v>
      </c>
      <c r="F200">
        <f>QUOTIENT(Table1[[#This Row],[revenue]],Table1[[#This Row],[cost]])</f>
        <v>606</v>
      </c>
      <c r="G200">
        <f t="shared" si="3"/>
        <v>26.518833842386083</v>
      </c>
    </row>
    <row r="201" spans="1:7" x14ac:dyDescent="0.35">
      <c r="A201">
        <v>200</v>
      </c>
      <c r="B201" t="s">
        <v>6</v>
      </c>
      <c r="C201">
        <v>30.4503272135202</v>
      </c>
      <c r="D201">
        <v>1.6341491568876799E-2</v>
      </c>
      <c r="E201">
        <v>2692</v>
      </c>
      <c r="F201">
        <f>QUOTIENT(Table1[[#This Row],[revenue]],Table1[[#This Row],[cost]])</f>
        <v>88</v>
      </c>
      <c r="G201">
        <f t="shared" si="3"/>
        <v>1.4283489051860008</v>
      </c>
    </row>
    <row r="202" spans="1:7" x14ac:dyDescent="0.35">
      <c r="A202">
        <v>201</v>
      </c>
      <c r="B202" t="s">
        <v>8</v>
      </c>
      <c r="C202">
        <v>9.54632566765296</v>
      </c>
      <c r="D202">
        <v>0.16759224735591899</v>
      </c>
      <c r="E202">
        <v>1638</v>
      </c>
      <c r="F202">
        <f>QUOTIENT(Table1[[#This Row],[revenue]],Table1[[#This Row],[cost]])</f>
        <v>171</v>
      </c>
      <c r="G202">
        <f t="shared" si="3"/>
        <v>28.588613095519971</v>
      </c>
    </row>
    <row r="203" spans="1:7" x14ac:dyDescent="0.35">
      <c r="A203">
        <v>202</v>
      </c>
      <c r="B203" t="s">
        <v>6</v>
      </c>
      <c r="C203">
        <v>30.4503272135202</v>
      </c>
      <c r="D203">
        <v>1.6341491568876799E-2</v>
      </c>
      <c r="E203">
        <v>3037</v>
      </c>
      <c r="F203">
        <f>QUOTIENT(Table1[[#This Row],[revenue]],Table1[[#This Row],[cost]])</f>
        <v>99</v>
      </c>
      <c r="G203">
        <f t="shared" si="3"/>
        <v>1.6134968200747202</v>
      </c>
    </row>
    <row r="204" spans="1:7" x14ac:dyDescent="0.35">
      <c r="A204">
        <v>203</v>
      </c>
      <c r="B204" t="s">
        <v>6</v>
      </c>
      <c r="C204">
        <v>30.4503272135202</v>
      </c>
      <c r="D204">
        <v>1.6341491568876799E-2</v>
      </c>
      <c r="E204">
        <v>1357</v>
      </c>
      <c r="F204">
        <f>QUOTIENT(Table1[[#This Row],[revenue]],Table1[[#This Row],[cost]])</f>
        <v>44</v>
      </c>
      <c r="G204">
        <f t="shared" si="3"/>
        <v>0.71190697366008637</v>
      </c>
    </row>
    <row r="205" spans="1:7" x14ac:dyDescent="0.35">
      <c r="A205">
        <v>204</v>
      </c>
      <c r="B205" t="s">
        <v>7</v>
      </c>
      <c r="C205">
        <v>5.2462632712450903</v>
      </c>
      <c r="D205">
        <v>4.3822228594938097E-2</v>
      </c>
      <c r="E205">
        <v>2510</v>
      </c>
      <c r="F205">
        <f>QUOTIENT(Table1[[#This Row],[revenue]],Table1[[#This Row],[cost]])</f>
        <v>478</v>
      </c>
      <c r="G205">
        <f t="shared" si="3"/>
        <v>20.92229938717939</v>
      </c>
    </row>
    <row r="206" spans="1:7" x14ac:dyDescent="0.35">
      <c r="A206">
        <v>205</v>
      </c>
      <c r="B206" t="s">
        <v>8</v>
      </c>
      <c r="C206">
        <v>9.54632566765296</v>
      </c>
      <c r="D206">
        <v>0.16759224735591899</v>
      </c>
      <c r="E206">
        <v>3360</v>
      </c>
      <c r="F206">
        <f>QUOTIENT(Table1[[#This Row],[revenue]],Table1[[#This Row],[cost]])</f>
        <v>351</v>
      </c>
      <c r="G206">
        <f t="shared" si="3"/>
        <v>58.819495635466417</v>
      </c>
    </row>
    <row r="207" spans="1:7" x14ac:dyDescent="0.35">
      <c r="A207">
        <v>206</v>
      </c>
      <c r="B207" t="s">
        <v>5</v>
      </c>
      <c r="C207">
        <v>8.3203267321702192</v>
      </c>
      <c r="D207">
        <v>0.12314497871662999</v>
      </c>
      <c r="E207">
        <v>1865</v>
      </c>
      <c r="F207">
        <f>QUOTIENT(Table1[[#This Row],[revenue]],Table1[[#This Row],[cost]])</f>
        <v>224</v>
      </c>
      <c r="G207">
        <f t="shared" si="3"/>
        <v>27.479783692163885</v>
      </c>
    </row>
    <row r="208" spans="1:7" x14ac:dyDescent="0.35">
      <c r="A208">
        <v>207</v>
      </c>
      <c r="B208" t="s">
        <v>6</v>
      </c>
      <c r="C208">
        <v>30.4503272135202</v>
      </c>
      <c r="D208">
        <v>1.6341491568876799E-2</v>
      </c>
      <c r="E208">
        <v>1377</v>
      </c>
      <c r="F208">
        <f>QUOTIENT(Table1[[#This Row],[revenue]],Table1[[#This Row],[cost]])</f>
        <v>45</v>
      </c>
      <c r="G208">
        <f t="shared" si="3"/>
        <v>0.72264018611740344</v>
      </c>
    </row>
    <row r="209" spans="1:7" x14ac:dyDescent="0.35">
      <c r="A209">
        <v>208</v>
      </c>
      <c r="B209" t="s">
        <v>5</v>
      </c>
      <c r="C209">
        <v>8.3203267321702192</v>
      </c>
      <c r="D209">
        <v>0.12314497871662999</v>
      </c>
      <c r="E209">
        <v>1275</v>
      </c>
      <c r="F209">
        <f>QUOTIENT(Table1[[#This Row],[revenue]],Table1[[#This Row],[cost]])</f>
        <v>153</v>
      </c>
      <c r="G209">
        <f t="shared" si="3"/>
        <v>18.747489903520719</v>
      </c>
    </row>
    <row r="210" spans="1:7" x14ac:dyDescent="0.35">
      <c r="A210">
        <v>209</v>
      </c>
      <c r="B210" t="s">
        <v>5</v>
      </c>
      <c r="C210">
        <v>8.3203267321702192</v>
      </c>
      <c r="D210">
        <v>0.12314497871662999</v>
      </c>
      <c r="E210">
        <v>1054</v>
      </c>
      <c r="F210">
        <f>QUOTIENT(Table1[[#This Row],[revenue]],Table1[[#This Row],[cost]])</f>
        <v>126</v>
      </c>
      <c r="G210">
        <f t="shared" si="3"/>
        <v>15.476579857266247</v>
      </c>
    </row>
    <row r="211" spans="1:7" x14ac:dyDescent="0.35">
      <c r="A211">
        <v>210</v>
      </c>
      <c r="B211" t="s">
        <v>8</v>
      </c>
      <c r="C211">
        <v>9.54632566765296</v>
      </c>
      <c r="D211">
        <v>0.16759224735591899</v>
      </c>
      <c r="E211">
        <v>4266</v>
      </c>
      <c r="F211">
        <f>QUOTIENT(Table1[[#This Row],[revenue]],Table1[[#This Row],[cost]])</f>
        <v>446</v>
      </c>
      <c r="G211">
        <f t="shared" si="3"/>
        <v>74.724942546727448</v>
      </c>
    </row>
    <row r="212" spans="1:7" x14ac:dyDescent="0.35">
      <c r="A212">
        <v>211</v>
      </c>
      <c r="B212" t="s">
        <v>7</v>
      </c>
      <c r="C212">
        <v>5.2462632712450903</v>
      </c>
      <c r="D212">
        <v>4.3822228594938097E-2</v>
      </c>
      <c r="E212">
        <v>2201</v>
      </c>
      <c r="F212">
        <f>QUOTIENT(Table1[[#This Row],[revenue]],Table1[[#This Row],[cost]])</f>
        <v>419</v>
      </c>
      <c r="G212">
        <f t="shared" si="3"/>
        <v>18.341211108584066</v>
      </c>
    </row>
    <row r="213" spans="1:7" x14ac:dyDescent="0.35">
      <c r="A213">
        <v>212</v>
      </c>
      <c r="B213" t="s">
        <v>7</v>
      </c>
      <c r="C213">
        <v>5.2462632712450903</v>
      </c>
      <c r="D213">
        <v>4.3822228594938097E-2</v>
      </c>
      <c r="E213">
        <v>800</v>
      </c>
      <c r="F213">
        <f>QUOTIENT(Table1[[#This Row],[revenue]],Table1[[#This Row],[cost]])</f>
        <v>152</v>
      </c>
      <c r="G213">
        <f t="shared" si="3"/>
        <v>6.6386069716518596</v>
      </c>
    </row>
    <row r="214" spans="1:7" x14ac:dyDescent="0.35">
      <c r="A214">
        <v>213</v>
      </c>
      <c r="B214" t="s">
        <v>8</v>
      </c>
      <c r="C214">
        <v>9.54632566765296</v>
      </c>
      <c r="D214">
        <v>0.16759224735591899</v>
      </c>
      <c r="E214">
        <v>791</v>
      </c>
      <c r="F214">
        <f>QUOTIENT(Table1[[#This Row],[revenue]],Table1[[#This Row],[cost]])</f>
        <v>82</v>
      </c>
      <c r="G214">
        <f t="shared" si="3"/>
        <v>13.718951358391841</v>
      </c>
    </row>
    <row r="215" spans="1:7" x14ac:dyDescent="0.35">
      <c r="A215">
        <v>214</v>
      </c>
      <c r="B215" t="s">
        <v>5</v>
      </c>
      <c r="C215">
        <v>8.3203267321702192</v>
      </c>
      <c r="D215">
        <v>0.12314497871662999</v>
      </c>
      <c r="E215">
        <v>606</v>
      </c>
      <c r="F215">
        <f>QUOTIENT(Table1[[#This Row],[revenue]],Table1[[#This Row],[cost]])</f>
        <v>72</v>
      </c>
      <c r="G215">
        <f t="shared" si="3"/>
        <v>8.8459567770761804</v>
      </c>
    </row>
    <row r="216" spans="1:7" x14ac:dyDescent="0.35">
      <c r="A216">
        <v>215</v>
      </c>
      <c r="B216" t="s">
        <v>8</v>
      </c>
      <c r="C216">
        <v>9.54632566765296</v>
      </c>
      <c r="D216">
        <v>0.16759224735591899</v>
      </c>
      <c r="E216">
        <v>2574</v>
      </c>
      <c r="F216">
        <f>QUOTIENT(Table1[[#This Row],[revenue]],Table1[[#This Row],[cost]])</f>
        <v>269</v>
      </c>
      <c r="G216">
        <f t="shared" si="3"/>
        <v>45.020730434306195</v>
      </c>
    </row>
    <row r="217" spans="1:7" x14ac:dyDescent="0.35">
      <c r="A217">
        <v>216</v>
      </c>
      <c r="B217" t="s">
        <v>6</v>
      </c>
      <c r="C217">
        <v>30.4503272135202</v>
      </c>
      <c r="D217">
        <v>1.6341491568876799E-2</v>
      </c>
      <c r="E217">
        <v>4887</v>
      </c>
      <c r="F217">
        <f>QUOTIENT(Table1[[#This Row],[revenue]],Table1[[#This Row],[cost]])</f>
        <v>160</v>
      </c>
      <c r="G217">
        <f t="shared" si="3"/>
        <v>2.6063189723765494</v>
      </c>
    </row>
    <row r="218" spans="1:7" x14ac:dyDescent="0.35">
      <c r="A218">
        <v>217</v>
      </c>
      <c r="B218" t="s">
        <v>6</v>
      </c>
      <c r="C218">
        <v>30.4503272135202</v>
      </c>
      <c r="D218">
        <v>1.6341491568876799E-2</v>
      </c>
      <c r="E218">
        <v>3593</v>
      </c>
      <c r="F218">
        <f>QUOTIENT(Table1[[#This Row],[revenue]],Table1[[#This Row],[cost]])</f>
        <v>117</v>
      </c>
      <c r="G218">
        <f t="shared" si="3"/>
        <v>1.9118801263881346</v>
      </c>
    </row>
    <row r="219" spans="1:7" x14ac:dyDescent="0.35">
      <c r="A219">
        <v>218</v>
      </c>
      <c r="B219" t="s">
        <v>8</v>
      </c>
      <c r="C219">
        <v>9.54632566765296</v>
      </c>
      <c r="D219">
        <v>0.16759224735591899</v>
      </c>
      <c r="E219">
        <v>2979</v>
      </c>
      <c r="F219">
        <f>QUOTIENT(Table1[[#This Row],[revenue]],Table1[[#This Row],[cost]])</f>
        <v>312</v>
      </c>
      <c r="G219">
        <f t="shared" si="3"/>
        <v>52.13078120589639</v>
      </c>
    </row>
    <row r="220" spans="1:7" x14ac:dyDescent="0.35">
      <c r="A220">
        <v>219</v>
      </c>
      <c r="B220" t="s">
        <v>5</v>
      </c>
      <c r="C220">
        <v>8.3203267321702192</v>
      </c>
      <c r="D220">
        <v>0.12314497871662999</v>
      </c>
      <c r="E220">
        <v>620</v>
      </c>
      <c r="F220">
        <f>QUOTIENT(Table1[[#This Row],[revenue]],Table1[[#This Row],[cost]])</f>
        <v>74</v>
      </c>
      <c r="G220">
        <f t="shared" si="3"/>
        <v>9.0531637483321212</v>
      </c>
    </row>
    <row r="221" spans="1:7" x14ac:dyDescent="0.35">
      <c r="A221">
        <v>220</v>
      </c>
      <c r="B221" t="s">
        <v>7</v>
      </c>
      <c r="C221">
        <v>5.2462632712450903</v>
      </c>
      <c r="D221">
        <v>4.3822228594938097E-2</v>
      </c>
      <c r="E221">
        <v>3602</v>
      </c>
      <c r="F221">
        <f>QUOTIENT(Table1[[#This Row],[revenue]],Table1[[#This Row],[cost]])</f>
        <v>686</v>
      </c>
      <c r="G221">
        <f t="shared" si="3"/>
        <v>30.043815245516267</v>
      </c>
    </row>
    <row r="222" spans="1:7" x14ac:dyDescent="0.35">
      <c r="A222">
        <v>221</v>
      </c>
      <c r="B222" t="s">
        <v>5</v>
      </c>
      <c r="C222">
        <v>8.3203267321702192</v>
      </c>
      <c r="D222">
        <v>0.12314497871662999</v>
      </c>
      <c r="E222">
        <v>1711</v>
      </c>
      <c r="F222">
        <f>QUOTIENT(Table1[[#This Row],[revenue]],Table1[[#This Row],[cost]])</f>
        <v>205</v>
      </c>
      <c r="G222">
        <f t="shared" si="3"/>
        <v>25.200507008348552</v>
      </c>
    </row>
    <row r="223" spans="1:7" x14ac:dyDescent="0.35">
      <c r="A223">
        <v>222</v>
      </c>
      <c r="B223" t="s">
        <v>5</v>
      </c>
      <c r="C223">
        <v>8.3203267321702192</v>
      </c>
      <c r="D223">
        <v>0.12314497871662999</v>
      </c>
      <c r="E223">
        <v>3062</v>
      </c>
      <c r="F223">
        <f>QUOTIENT(Table1[[#This Row],[revenue]],Table1[[#This Row],[cost]])</f>
        <v>368</v>
      </c>
      <c r="G223">
        <f t="shared" si="3"/>
        <v>45.195979734546718</v>
      </c>
    </row>
    <row r="224" spans="1:7" x14ac:dyDescent="0.35">
      <c r="A224">
        <v>223</v>
      </c>
      <c r="B224" t="s">
        <v>7</v>
      </c>
      <c r="C224">
        <v>5.2462632712450903</v>
      </c>
      <c r="D224">
        <v>4.3822228594938097E-2</v>
      </c>
      <c r="E224">
        <v>1760</v>
      </c>
      <c r="F224">
        <f>QUOTIENT(Table1[[#This Row],[revenue]],Table1[[#This Row],[cost]])</f>
        <v>335</v>
      </c>
      <c r="G224">
        <f t="shared" si="3"/>
        <v>14.657522011948016</v>
      </c>
    </row>
    <row r="225" spans="1:7" x14ac:dyDescent="0.35">
      <c r="A225">
        <v>224</v>
      </c>
      <c r="B225" t="s">
        <v>7</v>
      </c>
      <c r="C225">
        <v>5.2462632712450903</v>
      </c>
      <c r="D225">
        <v>4.3822228594938097E-2</v>
      </c>
      <c r="E225">
        <v>3550</v>
      </c>
      <c r="F225">
        <f>QUOTIENT(Table1[[#This Row],[revenue]],Table1[[#This Row],[cost]])</f>
        <v>676</v>
      </c>
      <c r="G225">
        <f t="shared" si="3"/>
        <v>29.609457347500225</v>
      </c>
    </row>
    <row r="226" spans="1:7" x14ac:dyDescent="0.35">
      <c r="A226">
        <v>225</v>
      </c>
      <c r="B226" t="s">
        <v>8</v>
      </c>
      <c r="C226">
        <v>9.54632566765296</v>
      </c>
      <c r="D226">
        <v>0.16759224735591899</v>
      </c>
      <c r="E226">
        <v>2224</v>
      </c>
      <c r="F226">
        <f>QUOTIENT(Table1[[#This Row],[revenue]],Table1[[#This Row],[cost]])</f>
        <v>232</v>
      </c>
      <c r="G226">
        <f t="shared" si="3"/>
        <v>38.876242113178868</v>
      </c>
    </row>
    <row r="227" spans="1:7" x14ac:dyDescent="0.35">
      <c r="A227">
        <v>226</v>
      </c>
      <c r="B227" t="s">
        <v>5</v>
      </c>
      <c r="C227">
        <v>8.3203267321702192</v>
      </c>
      <c r="D227">
        <v>0.12314497871662999</v>
      </c>
      <c r="E227">
        <v>3306</v>
      </c>
      <c r="F227">
        <f>QUOTIENT(Table1[[#This Row],[revenue]],Table1[[#This Row],[cost]])</f>
        <v>397</v>
      </c>
      <c r="G227">
        <f t="shared" si="3"/>
        <v>48.807301233578805</v>
      </c>
    </row>
    <row r="228" spans="1:7" x14ac:dyDescent="0.35">
      <c r="A228">
        <v>227</v>
      </c>
      <c r="B228" t="s">
        <v>5</v>
      </c>
      <c r="C228">
        <v>8.3203267321702192</v>
      </c>
      <c r="D228">
        <v>0.12314497871662999</v>
      </c>
      <c r="E228">
        <v>1121</v>
      </c>
      <c r="F228">
        <f>QUOTIENT(Table1[[#This Row],[revenue]],Table1[[#This Row],[cost]])</f>
        <v>134</v>
      </c>
      <c r="G228">
        <f t="shared" si="3"/>
        <v>16.468213219705383</v>
      </c>
    </row>
    <row r="229" spans="1:7" x14ac:dyDescent="0.35">
      <c r="A229">
        <v>228</v>
      </c>
      <c r="B229" t="s">
        <v>5</v>
      </c>
      <c r="C229">
        <v>8.3203267321702192</v>
      </c>
      <c r="D229">
        <v>0.12314497871662999</v>
      </c>
      <c r="E229">
        <v>4872</v>
      </c>
      <c r="F229">
        <f>QUOTIENT(Table1[[#This Row],[revenue]],Table1[[#This Row],[cost]])</f>
        <v>585</v>
      </c>
      <c r="G229">
        <f t="shared" si="3"/>
        <v>71.984881018350322</v>
      </c>
    </row>
    <row r="230" spans="1:7" x14ac:dyDescent="0.35">
      <c r="A230">
        <v>229</v>
      </c>
      <c r="B230" t="s">
        <v>8</v>
      </c>
      <c r="C230">
        <v>9.54632566765296</v>
      </c>
      <c r="D230">
        <v>0.16759224735591899</v>
      </c>
      <c r="E230">
        <v>2457</v>
      </c>
      <c r="F230">
        <f>QUOTIENT(Table1[[#This Row],[revenue]],Table1[[#This Row],[cost]])</f>
        <v>257</v>
      </c>
      <c r="G230">
        <f t="shared" si="3"/>
        <v>42.966715766957918</v>
      </c>
    </row>
    <row r="231" spans="1:7" x14ac:dyDescent="0.35">
      <c r="A231">
        <v>230</v>
      </c>
      <c r="B231" t="s">
        <v>6</v>
      </c>
      <c r="C231">
        <v>30.4503272135202</v>
      </c>
      <c r="D231">
        <v>1.6341491568876799E-2</v>
      </c>
      <c r="E231">
        <v>1361</v>
      </c>
      <c r="F231">
        <f>QUOTIENT(Table1[[#This Row],[revenue]],Table1[[#This Row],[cost]])</f>
        <v>44</v>
      </c>
      <c r="G231">
        <f t="shared" si="3"/>
        <v>0.71405361615154972</v>
      </c>
    </row>
    <row r="232" spans="1:7" x14ac:dyDescent="0.35">
      <c r="A232">
        <v>231</v>
      </c>
      <c r="B232" t="s">
        <v>7</v>
      </c>
      <c r="C232">
        <v>5.2462632712450903</v>
      </c>
      <c r="D232">
        <v>4.3822228594938097E-2</v>
      </c>
      <c r="E232">
        <v>1643</v>
      </c>
      <c r="F232">
        <f>QUOTIENT(Table1[[#This Row],[revenue]],Table1[[#This Row],[cost]])</f>
        <v>313</v>
      </c>
      <c r="G232">
        <f t="shared" si="3"/>
        <v>13.680216741411922</v>
      </c>
    </row>
    <row r="233" spans="1:7" x14ac:dyDescent="0.35">
      <c r="A233">
        <v>232</v>
      </c>
      <c r="B233" t="s">
        <v>5</v>
      </c>
      <c r="C233">
        <v>8.3203267321702192</v>
      </c>
      <c r="D233">
        <v>0.12314497871662999</v>
      </c>
      <c r="E233">
        <v>3069</v>
      </c>
      <c r="F233">
        <f>QUOTIENT(Table1[[#This Row],[revenue]],Table1[[#This Row],[cost]])</f>
        <v>368</v>
      </c>
      <c r="G233">
        <f t="shared" si="3"/>
        <v>45.299583220174682</v>
      </c>
    </row>
    <row r="234" spans="1:7" x14ac:dyDescent="0.35">
      <c r="A234">
        <v>233</v>
      </c>
      <c r="B234" t="s">
        <v>8</v>
      </c>
      <c r="C234">
        <v>9.54632566765296</v>
      </c>
      <c r="D234">
        <v>0.16759224735591899</v>
      </c>
      <c r="E234">
        <v>2962</v>
      </c>
      <c r="F234">
        <f>QUOTIENT(Table1[[#This Row],[revenue]],Table1[[#This Row],[cost]])</f>
        <v>310</v>
      </c>
      <c r="G234">
        <f t="shared" si="3"/>
        <v>51.832334630298774</v>
      </c>
    </row>
    <row r="235" spans="1:7" x14ac:dyDescent="0.35">
      <c r="A235">
        <v>234</v>
      </c>
      <c r="B235" t="s">
        <v>7</v>
      </c>
      <c r="C235">
        <v>5.2462632712450903</v>
      </c>
      <c r="D235">
        <v>4.3822228594938097E-2</v>
      </c>
      <c r="E235">
        <v>4504</v>
      </c>
      <c r="F235">
        <f>QUOTIENT(Table1[[#This Row],[revenue]],Table1[[#This Row],[cost]])</f>
        <v>858</v>
      </c>
      <c r="G235">
        <f t="shared" si="3"/>
        <v>37.578254168794537</v>
      </c>
    </row>
    <row r="236" spans="1:7" x14ac:dyDescent="0.35">
      <c r="A236">
        <v>235</v>
      </c>
      <c r="B236" t="s">
        <v>6</v>
      </c>
      <c r="C236">
        <v>30.4503272135202</v>
      </c>
      <c r="D236">
        <v>1.6341491568876799E-2</v>
      </c>
      <c r="E236">
        <v>2058</v>
      </c>
      <c r="F236">
        <f>QUOTIENT(Table1[[#This Row],[revenue]],Table1[[#This Row],[cost]])</f>
        <v>67</v>
      </c>
      <c r="G236">
        <f t="shared" si="3"/>
        <v>1.0881060702890497</v>
      </c>
    </row>
    <row r="237" spans="1:7" x14ac:dyDescent="0.35">
      <c r="A237">
        <v>236</v>
      </c>
      <c r="B237" t="s">
        <v>5</v>
      </c>
      <c r="C237">
        <v>8.3203267321702192</v>
      </c>
      <c r="D237">
        <v>0.12314497871662999</v>
      </c>
      <c r="E237">
        <v>4172</v>
      </c>
      <c r="F237">
        <f>QUOTIENT(Table1[[#This Row],[revenue]],Table1[[#This Row],[cost]])</f>
        <v>501</v>
      </c>
      <c r="G237">
        <f t="shared" si="3"/>
        <v>61.624532455553343</v>
      </c>
    </row>
    <row r="238" spans="1:7" x14ac:dyDescent="0.35">
      <c r="A238">
        <v>237</v>
      </c>
      <c r="B238" t="s">
        <v>8</v>
      </c>
      <c r="C238">
        <v>9.54632566765296</v>
      </c>
      <c r="D238">
        <v>0.16759224735591899</v>
      </c>
      <c r="E238">
        <v>3105</v>
      </c>
      <c r="F238">
        <f>QUOTIENT(Table1[[#This Row],[revenue]],Table1[[#This Row],[cost]])</f>
        <v>325</v>
      </c>
      <c r="G238">
        <f t="shared" si="3"/>
        <v>54.34279700150222</v>
      </c>
    </row>
    <row r="239" spans="1:7" x14ac:dyDescent="0.35">
      <c r="A239">
        <v>238</v>
      </c>
      <c r="B239" t="s">
        <v>5</v>
      </c>
      <c r="C239">
        <v>8.3203267321702192</v>
      </c>
      <c r="D239">
        <v>0.12314497871662999</v>
      </c>
      <c r="E239">
        <v>2980</v>
      </c>
      <c r="F239">
        <f>QUOTIENT(Table1[[#This Row],[revenue]],Table1[[#This Row],[cost]])</f>
        <v>358</v>
      </c>
      <c r="G239">
        <f t="shared" si="3"/>
        <v>43.982338902904786</v>
      </c>
    </row>
    <row r="240" spans="1:7" x14ac:dyDescent="0.35">
      <c r="A240">
        <v>239</v>
      </c>
      <c r="B240" t="s">
        <v>8</v>
      </c>
      <c r="C240">
        <v>9.54632566765296</v>
      </c>
      <c r="D240">
        <v>0.16759224735591899</v>
      </c>
      <c r="E240">
        <v>790</v>
      </c>
      <c r="F240">
        <f>QUOTIENT(Table1[[#This Row],[revenue]],Table1[[#This Row],[cost]])</f>
        <v>82</v>
      </c>
      <c r="G240">
        <f t="shared" si="3"/>
        <v>13.701395677474336</v>
      </c>
    </row>
    <row r="241" spans="1:7" x14ac:dyDescent="0.35">
      <c r="A241">
        <v>240</v>
      </c>
      <c r="B241" t="s">
        <v>5</v>
      </c>
      <c r="C241">
        <v>8.3203267321702192</v>
      </c>
      <c r="D241">
        <v>0.12314497871662999</v>
      </c>
      <c r="E241">
        <v>2213</v>
      </c>
      <c r="F241">
        <f>QUOTIENT(Table1[[#This Row],[revenue]],Table1[[#This Row],[cost]])</f>
        <v>265</v>
      </c>
      <c r="G241">
        <f t="shared" si="3"/>
        <v>32.630356977668676</v>
      </c>
    </row>
    <row r="242" spans="1:7" x14ac:dyDescent="0.35">
      <c r="A242">
        <v>241</v>
      </c>
      <c r="B242" t="s">
        <v>5</v>
      </c>
      <c r="C242">
        <v>8.3203267321702192</v>
      </c>
      <c r="D242">
        <v>0.12314497871662999</v>
      </c>
      <c r="E242">
        <v>3270</v>
      </c>
      <c r="F242">
        <f>QUOTIENT(Table1[[#This Row],[revenue]],Table1[[#This Row],[cost]])</f>
        <v>393</v>
      </c>
      <c r="G242">
        <f t="shared" si="3"/>
        <v>48.274483307492105</v>
      </c>
    </row>
    <row r="243" spans="1:7" x14ac:dyDescent="0.35">
      <c r="A243">
        <v>242</v>
      </c>
      <c r="B243" t="s">
        <v>7</v>
      </c>
      <c r="C243">
        <v>5.2462632712450903</v>
      </c>
      <c r="D243">
        <v>4.3822228594938097E-2</v>
      </c>
      <c r="E243">
        <v>1644</v>
      </c>
      <c r="F243">
        <f>QUOTIENT(Table1[[#This Row],[revenue]],Table1[[#This Row],[cost]])</f>
        <v>313</v>
      </c>
      <c r="G243">
        <f t="shared" si="3"/>
        <v>13.68856977791223</v>
      </c>
    </row>
    <row r="244" spans="1:7" x14ac:dyDescent="0.35">
      <c r="A244">
        <v>243</v>
      </c>
      <c r="B244" t="s">
        <v>6</v>
      </c>
      <c r="C244">
        <v>30.4503272135202</v>
      </c>
      <c r="D244">
        <v>1.6341491568876799E-2</v>
      </c>
      <c r="E244">
        <v>1218</v>
      </c>
      <c r="F244">
        <f>QUOTIENT(Table1[[#This Row],[revenue]],Table1[[#This Row],[cost]])</f>
        <v>39</v>
      </c>
      <c r="G244">
        <f t="shared" si="3"/>
        <v>0.63731114708173264</v>
      </c>
    </row>
    <row r="245" spans="1:7" x14ac:dyDescent="0.35">
      <c r="A245">
        <v>244</v>
      </c>
      <c r="B245" t="s">
        <v>5</v>
      </c>
      <c r="C245">
        <v>8.3203267321702192</v>
      </c>
      <c r="D245">
        <v>0.12314497871662999</v>
      </c>
      <c r="E245">
        <v>4162</v>
      </c>
      <c r="F245">
        <f>QUOTIENT(Table1[[#This Row],[revenue]],Table1[[#This Row],[cost]])</f>
        <v>500</v>
      </c>
      <c r="G245">
        <f t="shared" si="3"/>
        <v>61.476527476084819</v>
      </c>
    </row>
    <row r="246" spans="1:7" x14ac:dyDescent="0.35">
      <c r="A246">
        <v>245</v>
      </c>
      <c r="B246" t="s">
        <v>6</v>
      </c>
      <c r="C246">
        <v>30.4503272135202</v>
      </c>
      <c r="D246">
        <v>1.6341491568876799E-2</v>
      </c>
      <c r="E246">
        <v>1467</v>
      </c>
      <c r="F246">
        <f>QUOTIENT(Table1[[#This Row],[revenue]],Table1[[#This Row],[cost]])</f>
        <v>48</v>
      </c>
      <c r="G246">
        <f t="shared" si="3"/>
        <v>0.77093964217533029</v>
      </c>
    </row>
    <row r="247" spans="1:7" x14ac:dyDescent="0.35">
      <c r="A247">
        <v>246</v>
      </c>
      <c r="B247" t="s">
        <v>7</v>
      </c>
      <c r="C247">
        <v>5.2462632712450903</v>
      </c>
      <c r="D247">
        <v>4.3822228594938097E-2</v>
      </c>
      <c r="E247">
        <v>2079</v>
      </c>
      <c r="F247">
        <f>QUOTIENT(Table1[[#This Row],[revenue]],Table1[[#This Row],[cost]])</f>
        <v>396</v>
      </c>
      <c r="G247">
        <f t="shared" si="3"/>
        <v>17.322140655546427</v>
      </c>
    </row>
    <row r="248" spans="1:7" x14ac:dyDescent="0.35">
      <c r="A248">
        <v>247</v>
      </c>
      <c r="B248" t="s">
        <v>8</v>
      </c>
      <c r="C248">
        <v>9.54632566765296</v>
      </c>
      <c r="D248">
        <v>0.16759224735591899</v>
      </c>
      <c r="E248">
        <v>3729</v>
      </c>
      <c r="F248">
        <f>QUOTIENT(Table1[[#This Row],[revenue]],Table1[[#This Row],[cost]])</f>
        <v>390</v>
      </c>
      <c r="G248">
        <f t="shared" si="3"/>
        <v>65.297541894026381</v>
      </c>
    </row>
    <row r="249" spans="1:7" x14ac:dyDescent="0.35">
      <c r="A249">
        <v>248</v>
      </c>
      <c r="B249" t="s">
        <v>5</v>
      </c>
      <c r="C249">
        <v>8.3203267321702192</v>
      </c>
      <c r="D249">
        <v>0.12314497871662999</v>
      </c>
      <c r="E249">
        <v>4933</v>
      </c>
      <c r="F249">
        <f>QUOTIENT(Table1[[#This Row],[revenue]],Table1[[#This Row],[cost]])</f>
        <v>592</v>
      </c>
      <c r="G249">
        <f t="shared" si="3"/>
        <v>72.887711393108347</v>
      </c>
    </row>
    <row r="250" spans="1:7" x14ac:dyDescent="0.35">
      <c r="A250">
        <v>249</v>
      </c>
      <c r="B250" t="s">
        <v>5</v>
      </c>
      <c r="C250">
        <v>8.3203267321702192</v>
      </c>
      <c r="D250">
        <v>0.12314497871662999</v>
      </c>
      <c r="E250">
        <v>3428</v>
      </c>
      <c r="F250">
        <f>QUOTIENT(Table1[[#This Row],[revenue]],Table1[[#This Row],[cost]])</f>
        <v>412</v>
      </c>
      <c r="G250">
        <f t="shared" si="3"/>
        <v>50.612961983094849</v>
      </c>
    </row>
    <row r="251" spans="1:7" x14ac:dyDescent="0.35">
      <c r="A251">
        <v>250</v>
      </c>
      <c r="B251" t="s">
        <v>7</v>
      </c>
      <c r="C251">
        <v>5.2462632712450903</v>
      </c>
      <c r="D251">
        <v>4.3822228594938097E-2</v>
      </c>
      <c r="E251">
        <v>4940</v>
      </c>
      <c r="F251">
        <f>QUOTIENT(Table1[[#This Row],[revenue]],Table1[[#This Row],[cost]])</f>
        <v>941</v>
      </c>
      <c r="G251">
        <f t="shared" si="3"/>
        <v>41.220178082929039</v>
      </c>
    </row>
    <row r="252" spans="1:7" x14ac:dyDescent="0.35">
      <c r="A252">
        <v>251</v>
      </c>
      <c r="B252" t="s">
        <v>6</v>
      </c>
      <c r="C252">
        <v>30.4503272135202</v>
      </c>
      <c r="D252">
        <v>1.6341491568876799E-2</v>
      </c>
      <c r="E252">
        <v>1303</v>
      </c>
      <c r="F252">
        <f>QUOTIENT(Table1[[#This Row],[revenue]],Table1[[#This Row],[cost]])</f>
        <v>42</v>
      </c>
      <c r="G252">
        <f t="shared" si="3"/>
        <v>0.6829273000253302</v>
      </c>
    </row>
    <row r="253" spans="1:7" x14ac:dyDescent="0.35">
      <c r="A253">
        <v>252</v>
      </c>
      <c r="B253" t="s">
        <v>6</v>
      </c>
      <c r="C253">
        <v>30.4503272135202</v>
      </c>
      <c r="D253">
        <v>1.6341491568876799E-2</v>
      </c>
      <c r="E253">
        <v>2736</v>
      </c>
      <c r="F253">
        <f>QUOTIENT(Table1[[#This Row],[revenue]],Table1[[#This Row],[cost]])</f>
        <v>89</v>
      </c>
      <c r="G253">
        <f t="shared" si="3"/>
        <v>1.4519619725920982</v>
      </c>
    </row>
    <row r="254" spans="1:7" x14ac:dyDescent="0.35">
      <c r="A254">
        <v>253</v>
      </c>
      <c r="B254" t="s">
        <v>8</v>
      </c>
      <c r="C254">
        <v>9.54632566765296</v>
      </c>
      <c r="D254">
        <v>0.16759224735591899</v>
      </c>
      <c r="E254">
        <v>3730</v>
      </c>
      <c r="F254">
        <f>QUOTIENT(Table1[[#This Row],[revenue]],Table1[[#This Row],[cost]])</f>
        <v>390</v>
      </c>
      <c r="G254">
        <f t="shared" si="3"/>
        <v>65.315097574943877</v>
      </c>
    </row>
    <row r="255" spans="1:7" x14ac:dyDescent="0.35">
      <c r="A255">
        <v>254</v>
      </c>
      <c r="B255" t="s">
        <v>5</v>
      </c>
      <c r="C255">
        <v>8.3203267321702192</v>
      </c>
      <c r="D255">
        <v>0.12314497871662999</v>
      </c>
      <c r="E255">
        <v>4994</v>
      </c>
      <c r="F255">
        <f>QUOTIENT(Table1[[#This Row],[revenue]],Table1[[#This Row],[cost]])</f>
        <v>600</v>
      </c>
      <c r="G255">
        <f t="shared" si="3"/>
        <v>73.790541767866372</v>
      </c>
    </row>
    <row r="256" spans="1:7" x14ac:dyDescent="0.35">
      <c r="A256">
        <v>255</v>
      </c>
      <c r="B256" t="s">
        <v>6</v>
      </c>
      <c r="C256">
        <v>30.4503272135202</v>
      </c>
      <c r="D256">
        <v>1.6341491568876799E-2</v>
      </c>
      <c r="E256">
        <v>3754</v>
      </c>
      <c r="F256">
        <f>QUOTIENT(Table1[[#This Row],[revenue]],Table1[[#This Row],[cost]])</f>
        <v>123</v>
      </c>
      <c r="G256">
        <f t="shared" si="3"/>
        <v>1.9982824866695372</v>
      </c>
    </row>
    <row r="257" spans="1:7" x14ac:dyDescent="0.35">
      <c r="A257">
        <v>256</v>
      </c>
      <c r="B257" t="s">
        <v>6</v>
      </c>
      <c r="C257">
        <v>30.4503272135202</v>
      </c>
      <c r="D257">
        <v>1.6341491568876799E-2</v>
      </c>
      <c r="E257">
        <v>3139</v>
      </c>
      <c r="F257">
        <f>QUOTIENT(Table1[[#This Row],[revenue]],Table1[[#This Row],[cost]])</f>
        <v>103</v>
      </c>
      <c r="G257">
        <f t="shared" si="3"/>
        <v>1.6682362036070373</v>
      </c>
    </row>
    <row r="258" spans="1:7" x14ac:dyDescent="0.35">
      <c r="A258">
        <v>257</v>
      </c>
      <c r="B258" t="s">
        <v>7</v>
      </c>
      <c r="C258">
        <v>5.2462632712450903</v>
      </c>
      <c r="D258">
        <v>4.3822228594938097E-2</v>
      </c>
      <c r="E258">
        <v>2490</v>
      </c>
      <c r="F258">
        <f>QUOTIENT(Table1[[#This Row],[revenue]],Table1[[#This Row],[cost]])</f>
        <v>474</v>
      </c>
      <c r="G258">
        <f t="shared" si="3"/>
        <v>20.755238657173219</v>
      </c>
    </row>
    <row r="259" spans="1:7" x14ac:dyDescent="0.35">
      <c r="A259">
        <v>258</v>
      </c>
      <c r="B259" t="s">
        <v>5</v>
      </c>
      <c r="C259">
        <v>8.3203267321702192</v>
      </c>
      <c r="D259">
        <v>0.12314497871662999</v>
      </c>
      <c r="E259">
        <v>4212</v>
      </c>
      <c r="F259">
        <f>QUOTIENT(Table1[[#This Row],[revenue]],Table1[[#This Row],[cost]])</f>
        <v>506</v>
      </c>
      <c r="G259">
        <f t="shared" ref="G259:G322" si="4">(E259-C259)*D259/C259</f>
        <v>62.216552373427454</v>
      </c>
    </row>
    <row r="260" spans="1:7" x14ac:dyDescent="0.35">
      <c r="A260">
        <v>259</v>
      </c>
      <c r="B260" t="s">
        <v>7</v>
      </c>
      <c r="C260">
        <v>5.2462632712450903</v>
      </c>
      <c r="D260">
        <v>4.3822228594938097E-2</v>
      </c>
      <c r="E260">
        <v>1314</v>
      </c>
      <c r="F260">
        <f>QUOTIENT(Table1[[#This Row],[revenue]],Table1[[#This Row],[cost]])</f>
        <v>250</v>
      </c>
      <c r="G260">
        <f t="shared" si="4"/>
        <v>10.932067732810426</v>
      </c>
    </row>
    <row r="261" spans="1:7" x14ac:dyDescent="0.35">
      <c r="A261">
        <v>260</v>
      </c>
      <c r="B261" t="s">
        <v>5</v>
      </c>
      <c r="C261">
        <v>8.3203267321702192</v>
      </c>
      <c r="D261">
        <v>0.12314497871662999</v>
      </c>
      <c r="E261">
        <v>4632</v>
      </c>
      <c r="F261">
        <f>QUOTIENT(Table1[[#This Row],[revenue]],Table1[[#This Row],[cost]])</f>
        <v>556</v>
      </c>
      <c r="G261">
        <f t="shared" si="4"/>
        <v>68.432761511105653</v>
      </c>
    </row>
    <row r="262" spans="1:7" x14ac:dyDescent="0.35">
      <c r="A262">
        <v>261</v>
      </c>
      <c r="B262" t="s">
        <v>5</v>
      </c>
      <c r="C262">
        <v>8.3203267321702192</v>
      </c>
      <c r="D262">
        <v>0.12314497871662999</v>
      </c>
      <c r="E262">
        <v>966</v>
      </c>
      <c r="F262">
        <f>QUOTIENT(Table1[[#This Row],[revenue]],Table1[[#This Row],[cost]])</f>
        <v>116</v>
      </c>
      <c r="G262">
        <f t="shared" si="4"/>
        <v>14.1741360379432</v>
      </c>
    </row>
    <row r="263" spans="1:7" x14ac:dyDescent="0.35">
      <c r="A263">
        <v>262</v>
      </c>
      <c r="B263" t="s">
        <v>5</v>
      </c>
      <c r="C263">
        <v>8.3203267321702192</v>
      </c>
      <c r="D263">
        <v>0.12314497871662999</v>
      </c>
      <c r="E263">
        <v>2729</v>
      </c>
      <c r="F263">
        <f>QUOTIENT(Table1[[#This Row],[revenue]],Table1[[#This Row],[cost]])</f>
        <v>327</v>
      </c>
      <c r="G263">
        <f t="shared" si="4"/>
        <v>40.267413918244728</v>
      </c>
    </row>
    <row r="264" spans="1:7" x14ac:dyDescent="0.35">
      <c r="A264">
        <v>263</v>
      </c>
      <c r="B264" t="s">
        <v>8</v>
      </c>
      <c r="C264">
        <v>9.54632566765296</v>
      </c>
      <c r="D264">
        <v>0.16759224735591899</v>
      </c>
      <c r="E264">
        <v>1150</v>
      </c>
      <c r="F264">
        <f>QUOTIENT(Table1[[#This Row],[revenue]],Table1[[#This Row],[cost]])</f>
        <v>120</v>
      </c>
      <c r="G264">
        <f t="shared" si="4"/>
        <v>20.021440807776727</v>
      </c>
    </row>
    <row r="265" spans="1:7" x14ac:dyDescent="0.35">
      <c r="A265">
        <v>264</v>
      </c>
      <c r="B265" t="s">
        <v>8</v>
      </c>
      <c r="C265">
        <v>9.54632566765296</v>
      </c>
      <c r="D265">
        <v>0.16759224735591899</v>
      </c>
      <c r="E265">
        <v>1453</v>
      </c>
      <c r="F265">
        <f>QUOTIENT(Table1[[#This Row],[revenue]],Table1[[#This Row],[cost]])</f>
        <v>152</v>
      </c>
      <c r="G265">
        <f t="shared" si="4"/>
        <v>25.340812125781241</v>
      </c>
    </row>
    <row r="266" spans="1:7" x14ac:dyDescent="0.35">
      <c r="A266">
        <v>265</v>
      </c>
      <c r="B266" t="s">
        <v>6</v>
      </c>
      <c r="C266">
        <v>30.4503272135202</v>
      </c>
      <c r="D266">
        <v>1.6341491568876799E-2</v>
      </c>
      <c r="E266">
        <v>4469</v>
      </c>
      <c r="F266">
        <f>QUOTIENT(Table1[[#This Row],[revenue]],Table1[[#This Row],[cost]])</f>
        <v>146</v>
      </c>
      <c r="G266">
        <f t="shared" si="4"/>
        <v>2.3819948320186226</v>
      </c>
    </row>
    <row r="267" spans="1:7" x14ac:dyDescent="0.35">
      <c r="A267">
        <v>266</v>
      </c>
      <c r="B267" t="s">
        <v>7</v>
      </c>
      <c r="C267">
        <v>5.2462632712450903</v>
      </c>
      <c r="D267">
        <v>4.3822228594938097E-2</v>
      </c>
      <c r="E267">
        <v>4742</v>
      </c>
      <c r="F267">
        <f>QUOTIENT(Table1[[#This Row],[revenue]],Table1[[#This Row],[cost]])</f>
        <v>903</v>
      </c>
      <c r="G267">
        <f t="shared" si="4"/>
        <v>39.566276855867955</v>
      </c>
    </row>
    <row r="268" spans="1:7" x14ac:dyDescent="0.35">
      <c r="A268">
        <v>267</v>
      </c>
      <c r="B268" t="s">
        <v>6</v>
      </c>
      <c r="C268">
        <v>30.4503272135202</v>
      </c>
      <c r="D268">
        <v>1.6341491568876799E-2</v>
      </c>
      <c r="E268">
        <v>2230</v>
      </c>
      <c r="F268">
        <f>QUOTIENT(Table1[[#This Row],[revenue]],Table1[[#This Row],[cost]])</f>
        <v>73</v>
      </c>
      <c r="G268">
        <f t="shared" si="4"/>
        <v>1.1804116974219765</v>
      </c>
    </row>
    <row r="269" spans="1:7" x14ac:dyDescent="0.35">
      <c r="A269">
        <v>268</v>
      </c>
      <c r="B269" t="s">
        <v>5</v>
      </c>
      <c r="C269">
        <v>8.3203267321702192</v>
      </c>
      <c r="D269">
        <v>0.12314497871662999</v>
      </c>
      <c r="E269">
        <v>4923</v>
      </c>
      <c r="F269">
        <f>QUOTIENT(Table1[[#This Row],[revenue]],Table1[[#This Row],[cost]])</f>
        <v>591</v>
      </c>
      <c r="G269">
        <f t="shared" si="4"/>
        <v>72.739706413639823</v>
      </c>
    </row>
    <row r="270" spans="1:7" x14ac:dyDescent="0.35">
      <c r="A270">
        <v>269</v>
      </c>
      <c r="B270" t="s">
        <v>6</v>
      </c>
      <c r="C270">
        <v>30.4503272135202</v>
      </c>
      <c r="D270">
        <v>1.6341491568876799E-2</v>
      </c>
      <c r="E270">
        <v>4290</v>
      </c>
      <c r="F270">
        <f>QUOTIENT(Table1[[#This Row],[revenue]],Table1[[#This Row],[cost]])</f>
        <v>140</v>
      </c>
      <c r="G270">
        <f t="shared" si="4"/>
        <v>2.285932580525635</v>
      </c>
    </row>
    <row r="271" spans="1:7" x14ac:dyDescent="0.35">
      <c r="A271">
        <v>270</v>
      </c>
      <c r="B271" t="s">
        <v>7</v>
      </c>
      <c r="C271">
        <v>5.2462632712450903</v>
      </c>
      <c r="D271">
        <v>4.3822228594938097E-2</v>
      </c>
      <c r="E271">
        <v>1165</v>
      </c>
      <c r="F271">
        <f>QUOTIENT(Table1[[#This Row],[revenue]],Table1[[#This Row],[cost]])</f>
        <v>222</v>
      </c>
      <c r="G271">
        <f t="shared" si="4"/>
        <v>9.6874652942644595</v>
      </c>
    </row>
    <row r="272" spans="1:7" x14ac:dyDescent="0.35">
      <c r="A272">
        <v>271</v>
      </c>
      <c r="B272" t="s">
        <v>7</v>
      </c>
      <c r="C272">
        <v>5.2462632712450903</v>
      </c>
      <c r="D272">
        <v>4.3822228594938097E-2</v>
      </c>
      <c r="E272">
        <v>2176</v>
      </c>
      <c r="F272">
        <f>QUOTIENT(Table1[[#This Row],[revenue]],Table1[[#This Row],[cost]])</f>
        <v>414</v>
      </c>
      <c r="G272">
        <f t="shared" si="4"/>
        <v>18.132385196076353</v>
      </c>
    </row>
    <row r="273" spans="1:7" x14ac:dyDescent="0.35">
      <c r="A273">
        <v>272</v>
      </c>
      <c r="B273" t="s">
        <v>5</v>
      </c>
      <c r="C273">
        <v>8.3203267321702192</v>
      </c>
      <c r="D273">
        <v>0.12314497871662999</v>
      </c>
      <c r="E273">
        <v>2116</v>
      </c>
      <c r="F273">
        <f>QUOTIENT(Table1[[#This Row],[revenue]],Table1[[#This Row],[cost]])</f>
        <v>254</v>
      </c>
      <c r="G273">
        <f t="shared" si="4"/>
        <v>31.194708676823947</v>
      </c>
    </row>
    <row r="274" spans="1:7" x14ac:dyDescent="0.35">
      <c r="A274">
        <v>273</v>
      </c>
      <c r="B274" t="s">
        <v>5</v>
      </c>
      <c r="C274">
        <v>8.3203267321702192</v>
      </c>
      <c r="D274">
        <v>0.12314497871662999</v>
      </c>
      <c r="E274">
        <v>3326</v>
      </c>
      <c r="F274">
        <f>QUOTIENT(Table1[[#This Row],[revenue]],Table1[[#This Row],[cost]])</f>
        <v>399</v>
      </c>
      <c r="G274">
        <f t="shared" si="4"/>
        <v>49.103311192515861</v>
      </c>
    </row>
    <row r="275" spans="1:7" x14ac:dyDescent="0.35">
      <c r="A275">
        <v>274</v>
      </c>
      <c r="B275" t="s">
        <v>5</v>
      </c>
      <c r="C275">
        <v>8.3203267321702192</v>
      </c>
      <c r="D275">
        <v>0.12314497871662999</v>
      </c>
      <c r="E275">
        <v>2139</v>
      </c>
      <c r="F275">
        <f>QUOTIENT(Table1[[#This Row],[revenue]],Table1[[#This Row],[cost]])</f>
        <v>257</v>
      </c>
      <c r="G275">
        <f t="shared" si="4"/>
        <v>31.535120129601562</v>
      </c>
    </row>
    <row r="276" spans="1:7" x14ac:dyDescent="0.35">
      <c r="A276">
        <v>275</v>
      </c>
      <c r="B276" t="s">
        <v>7</v>
      </c>
      <c r="C276">
        <v>5.2462632712450903</v>
      </c>
      <c r="D276">
        <v>4.3822228594938097E-2</v>
      </c>
      <c r="E276">
        <v>1237</v>
      </c>
      <c r="F276">
        <f>QUOTIENT(Table1[[#This Row],[revenue]],Table1[[#This Row],[cost]])</f>
        <v>235</v>
      </c>
      <c r="G276">
        <f t="shared" si="4"/>
        <v>10.288883922286672</v>
      </c>
    </row>
    <row r="277" spans="1:7" x14ac:dyDescent="0.35">
      <c r="A277">
        <v>276</v>
      </c>
      <c r="B277" t="s">
        <v>5</v>
      </c>
      <c r="C277">
        <v>8.3203267321702192</v>
      </c>
      <c r="D277">
        <v>0.12314497871662999</v>
      </c>
      <c r="E277">
        <v>2322</v>
      </c>
      <c r="F277">
        <f>QUOTIENT(Table1[[#This Row],[revenue]],Table1[[#This Row],[cost]])</f>
        <v>279</v>
      </c>
      <c r="G277">
        <f t="shared" si="4"/>
        <v>34.243611253875635</v>
      </c>
    </row>
    <row r="278" spans="1:7" x14ac:dyDescent="0.35">
      <c r="A278">
        <v>277</v>
      </c>
      <c r="B278" t="s">
        <v>5</v>
      </c>
      <c r="C278">
        <v>8.3203267321702192</v>
      </c>
      <c r="D278">
        <v>0.12314497871662999</v>
      </c>
      <c r="E278">
        <v>1492</v>
      </c>
      <c r="F278">
        <f>QUOTIENT(Table1[[#This Row],[revenue]],Table1[[#This Row],[cost]])</f>
        <v>179</v>
      </c>
      <c r="G278">
        <f t="shared" si="4"/>
        <v>21.959197957987779</v>
      </c>
    </row>
    <row r="279" spans="1:7" x14ac:dyDescent="0.35">
      <c r="A279">
        <v>278</v>
      </c>
      <c r="B279" t="s">
        <v>6</v>
      </c>
      <c r="C279">
        <v>30.4503272135202</v>
      </c>
      <c r="D279">
        <v>1.6341491568876799E-2</v>
      </c>
      <c r="E279">
        <v>1568</v>
      </c>
      <c r="F279">
        <f>QUOTIENT(Table1[[#This Row],[revenue]],Table1[[#This Row],[cost]])</f>
        <v>51</v>
      </c>
      <c r="G279">
        <f t="shared" si="4"/>
        <v>0.82514236508478145</v>
      </c>
    </row>
    <row r="280" spans="1:7" x14ac:dyDescent="0.35">
      <c r="A280">
        <v>279</v>
      </c>
      <c r="B280" t="s">
        <v>6</v>
      </c>
      <c r="C280">
        <v>30.4503272135202</v>
      </c>
      <c r="D280">
        <v>1.6341491568876799E-2</v>
      </c>
      <c r="E280">
        <v>3847</v>
      </c>
      <c r="F280">
        <f>QUOTIENT(Table1[[#This Row],[revenue]],Table1[[#This Row],[cost]])</f>
        <v>126</v>
      </c>
      <c r="G280">
        <f t="shared" si="4"/>
        <v>2.0481919245960616</v>
      </c>
    </row>
    <row r="281" spans="1:7" x14ac:dyDescent="0.35">
      <c r="A281">
        <v>280</v>
      </c>
      <c r="B281" t="s">
        <v>8</v>
      </c>
      <c r="C281">
        <v>9.54632566765296</v>
      </c>
      <c r="D281">
        <v>0.16759224735591899</v>
      </c>
      <c r="E281">
        <v>4720</v>
      </c>
      <c r="F281">
        <f>QUOTIENT(Table1[[#This Row],[revenue]],Table1[[#This Row],[cost]])</f>
        <v>494</v>
      </c>
      <c r="G281">
        <f t="shared" si="4"/>
        <v>82.695221683275463</v>
      </c>
    </row>
    <row r="282" spans="1:7" x14ac:dyDescent="0.35">
      <c r="A282">
        <v>281</v>
      </c>
      <c r="B282" t="s">
        <v>5</v>
      </c>
      <c r="C282">
        <v>8.3203267321702192</v>
      </c>
      <c r="D282">
        <v>0.12314497871662999</v>
      </c>
      <c r="E282">
        <v>3377</v>
      </c>
      <c r="F282">
        <f>QUOTIENT(Table1[[#This Row],[revenue]],Table1[[#This Row],[cost]])</f>
        <v>405</v>
      </c>
      <c r="G282">
        <f t="shared" si="4"/>
        <v>49.858136587805355</v>
      </c>
    </row>
    <row r="283" spans="1:7" x14ac:dyDescent="0.35">
      <c r="A283">
        <v>282</v>
      </c>
      <c r="B283" t="s">
        <v>5</v>
      </c>
      <c r="C283">
        <v>8.3203267321702192</v>
      </c>
      <c r="D283">
        <v>0.12314497871662999</v>
      </c>
      <c r="E283">
        <v>1171</v>
      </c>
      <c r="F283">
        <f>QUOTIENT(Table1[[#This Row],[revenue]],Table1[[#This Row],[cost]])</f>
        <v>140</v>
      </c>
      <c r="G283">
        <f t="shared" si="4"/>
        <v>17.208238117048026</v>
      </c>
    </row>
    <row r="284" spans="1:7" x14ac:dyDescent="0.35">
      <c r="A284">
        <v>283</v>
      </c>
      <c r="B284" t="s">
        <v>5</v>
      </c>
      <c r="C284">
        <v>8.3203267321702192</v>
      </c>
      <c r="D284">
        <v>0.12314497871662999</v>
      </c>
      <c r="E284">
        <v>4155</v>
      </c>
      <c r="F284">
        <f>QUOTIENT(Table1[[#This Row],[revenue]],Table1[[#This Row],[cost]])</f>
        <v>499</v>
      </c>
      <c r="G284">
        <f t="shared" si="4"/>
        <v>61.372923990456847</v>
      </c>
    </row>
    <row r="285" spans="1:7" x14ac:dyDescent="0.35">
      <c r="A285">
        <v>284</v>
      </c>
      <c r="B285" t="s">
        <v>6</v>
      </c>
      <c r="C285">
        <v>30.4503272135202</v>
      </c>
      <c r="D285">
        <v>1.6341491568876799E-2</v>
      </c>
      <c r="E285">
        <v>3175</v>
      </c>
      <c r="F285">
        <f>QUOTIENT(Table1[[#This Row],[revenue]],Table1[[#This Row],[cost]])</f>
        <v>104</v>
      </c>
      <c r="G285">
        <f t="shared" si="4"/>
        <v>1.6875559860302081</v>
      </c>
    </row>
    <row r="286" spans="1:7" x14ac:dyDescent="0.35">
      <c r="A286">
        <v>285</v>
      </c>
      <c r="B286" t="s">
        <v>7</v>
      </c>
      <c r="C286">
        <v>5.2462632712450903</v>
      </c>
      <c r="D286">
        <v>4.3822228594938097E-2</v>
      </c>
      <c r="E286">
        <v>3796</v>
      </c>
      <c r="F286">
        <f>QUOTIENT(Table1[[#This Row],[revenue]],Table1[[#This Row],[cost]])</f>
        <v>723</v>
      </c>
      <c r="G286">
        <f t="shared" si="4"/>
        <v>31.664304326576119</v>
      </c>
    </row>
    <row r="287" spans="1:7" x14ac:dyDescent="0.35">
      <c r="A287">
        <v>286</v>
      </c>
      <c r="B287" t="s">
        <v>5</v>
      </c>
      <c r="C287">
        <v>8.3203267321702192</v>
      </c>
      <c r="D287">
        <v>0.12314497871662999</v>
      </c>
      <c r="E287">
        <v>2387</v>
      </c>
      <c r="F287">
        <f>QUOTIENT(Table1[[#This Row],[revenue]],Table1[[#This Row],[cost]])</f>
        <v>286</v>
      </c>
      <c r="G287">
        <f t="shared" si="4"/>
        <v>35.205643620421064</v>
      </c>
    </row>
    <row r="288" spans="1:7" x14ac:dyDescent="0.35">
      <c r="A288">
        <v>287</v>
      </c>
      <c r="B288" t="s">
        <v>6</v>
      </c>
      <c r="C288">
        <v>30.4503272135202</v>
      </c>
      <c r="D288">
        <v>1.6341491568876799E-2</v>
      </c>
      <c r="E288">
        <v>1502</v>
      </c>
      <c r="F288">
        <f>QUOTIENT(Table1[[#This Row],[revenue]],Table1[[#This Row],[cost]])</f>
        <v>49</v>
      </c>
      <c r="G288">
        <f t="shared" si="4"/>
        <v>0.78972276397563512</v>
      </c>
    </row>
    <row r="289" spans="1:7" x14ac:dyDescent="0.35">
      <c r="A289">
        <v>288</v>
      </c>
      <c r="B289" t="s">
        <v>6</v>
      </c>
      <c r="C289">
        <v>30.4503272135202</v>
      </c>
      <c r="D289">
        <v>1.6341491568876799E-2</v>
      </c>
      <c r="E289">
        <v>1717</v>
      </c>
      <c r="F289">
        <f>QUOTIENT(Table1[[#This Row],[revenue]],Table1[[#This Row],[cost]])</f>
        <v>56</v>
      </c>
      <c r="G289">
        <f t="shared" si="4"/>
        <v>0.90510479789179354</v>
      </c>
    </row>
    <row r="290" spans="1:7" x14ac:dyDescent="0.35">
      <c r="A290">
        <v>289</v>
      </c>
      <c r="B290" t="s">
        <v>7</v>
      </c>
      <c r="C290">
        <v>5.2462632712450903</v>
      </c>
      <c r="D290">
        <v>4.3822228594938097E-2</v>
      </c>
      <c r="E290">
        <v>4645</v>
      </c>
      <c r="F290">
        <f>QUOTIENT(Table1[[#This Row],[revenue]],Table1[[#This Row],[cost]])</f>
        <v>885</v>
      </c>
      <c r="G290">
        <f t="shared" si="4"/>
        <v>38.756032315338032</v>
      </c>
    </row>
    <row r="291" spans="1:7" x14ac:dyDescent="0.35">
      <c r="A291">
        <v>290</v>
      </c>
      <c r="B291" t="s">
        <v>5</v>
      </c>
      <c r="C291">
        <v>8.3203267321702192</v>
      </c>
      <c r="D291">
        <v>0.12314497871662999</v>
      </c>
      <c r="E291">
        <v>2086</v>
      </c>
      <c r="F291">
        <f>QUOTIENT(Table1[[#This Row],[revenue]],Table1[[#This Row],[cost]])</f>
        <v>250</v>
      </c>
      <c r="G291">
        <f t="shared" si="4"/>
        <v>30.750693738418363</v>
      </c>
    </row>
    <row r="292" spans="1:7" x14ac:dyDescent="0.35">
      <c r="A292">
        <v>291</v>
      </c>
      <c r="B292" t="s">
        <v>8</v>
      </c>
      <c r="C292">
        <v>9.54632566765296</v>
      </c>
      <c r="D292">
        <v>0.16759224735591899</v>
      </c>
      <c r="E292">
        <v>2230</v>
      </c>
      <c r="F292">
        <f>QUOTIENT(Table1[[#This Row],[revenue]],Table1[[#This Row],[cost]])</f>
        <v>233</v>
      </c>
      <c r="G292">
        <f t="shared" si="4"/>
        <v>38.981576198683911</v>
      </c>
    </row>
    <row r="293" spans="1:7" x14ac:dyDescent="0.35">
      <c r="A293">
        <v>292</v>
      </c>
      <c r="B293" t="s">
        <v>5</v>
      </c>
      <c r="C293">
        <v>8.3203267321702192</v>
      </c>
      <c r="D293">
        <v>0.12314497871662999</v>
      </c>
      <c r="E293">
        <v>3315</v>
      </c>
      <c r="F293">
        <f>QUOTIENT(Table1[[#This Row],[revenue]],Table1[[#This Row],[cost]])</f>
        <v>398</v>
      </c>
      <c r="G293">
        <f t="shared" si="4"/>
        <v>48.940505715100485</v>
      </c>
    </row>
    <row r="294" spans="1:7" x14ac:dyDescent="0.35">
      <c r="A294">
        <v>293</v>
      </c>
      <c r="B294" t="s">
        <v>7</v>
      </c>
      <c r="C294">
        <v>5.2462632712450903</v>
      </c>
      <c r="D294">
        <v>4.3822228594938097E-2</v>
      </c>
      <c r="E294">
        <v>3397</v>
      </c>
      <c r="F294">
        <f>QUOTIENT(Table1[[#This Row],[revenue]],Table1[[#This Row],[cost]])</f>
        <v>647</v>
      </c>
      <c r="G294">
        <f t="shared" si="4"/>
        <v>28.331442762953031</v>
      </c>
    </row>
    <row r="295" spans="1:7" x14ac:dyDescent="0.35">
      <c r="A295">
        <v>294</v>
      </c>
      <c r="B295" t="s">
        <v>6</v>
      </c>
      <c r="C295">
        <v>30.4503272135202</v>
      </c>
      <c r="D295">
        <v>1.6341491568876799E-2</v>
      </c>
      <c r="E295">
        <v>3040</v>
      </c>
      <c r="F295">
        <f>QUOTIENT(Table1[[#This Row],[revenue]],Table1[[#This Row],[cost]])</f>
        <v>99</v>
      </c>
      <c r="G295">
        <f t="shared" si="4"/>
        <v>1.6151068019433179</v>
      </c>
    </row>
    <row r="296" spans="1:7" x14ac:dyDescent="0.35">
      <c r="A296">
        <v>295</v>
      </c>
      <c r="B296" t="s">
        <v>7</v>
      </c>
      <c r="C296">
        <v>5.2462632712450903</v>
      </c>
      <c r="D296">
        <v>4.3822228594938097E-2</v>
      </c>
      <c r="E296">
        <v>3672</v>
      </c>
      <c r="F296">
        <f>QUOTIENT(Table1[[#This Row],[revenue]],Table1[[#This Row],[cost]])</f>
        <v>699</v>
      </c>
      <c r="G296">
        <f t="shared" si="4"/>
        <v>30.628527800537864</v>
      </c>
    </row>
    <row r="297" spans="1:7" x14ac:dyDescent="0.35">
      <c r="A297">
        <v>296</v>
      </c>
      <c r="B297" t="s">
        <v>5</v>
      </c>
      <c r="C297">
        <v>8.3203267321702192</v>
      </c>
      <c r="D297">
        <v>0.12314497871662999</v>
      </c>
      <c r="E297">
        <v>1979</v>
      </c>
      <c r="F297">
        <f>QUOTIENT(Table1[[#This Row],[revenue]],Table1[[#This Row],[cost]])</f>
        <v>237</v>
      </c>
      <c r="G297">
        <f t="shared" si="4"/>
        <v>29.167040458105106</v>
      </c>
    </row>
    <row r="298" spans="1:7" x14ac:dyDescent="0.35">
      <c r="A298">
        <v>297</v>
      </c>
      <c r="B298" t="s">
        <v>7</v>
      </c>
      <c r="C298">
        <v>5.2462632712450903</v>
      </c>
      <c r="D298">
        <v>4.3822228594938097E-2</v>
      </c>
      <c r="E298">
        <v>923</v>
      </c>
      <c r="F298">
        <f>QUOTIENT(Table1[[#This Row],[revenue]],Table1[[#This Row],[cost]])</f>
        <v>175</v>
      </c>
      <c r="G298">
        <f t="shared" si="4"/>
        <v>7.6660304611898038</v>
      </c>
    </row>
    <row r="299" spans="1:7" x14ac:dyDescent="0.35">
      <c r="A299">
        <v>298</v>
      </c>
      <c r="B299" t="s">
        <v>8</v>
      </c>
      <c r="C299">
        <v>9.54632566765296</v>
      </c>
      <c r="D299">
        <v>0.16759224735591899</v>
      </c>
      <c r="E299">
        <v>753</v>
      </c>
      <c r="F299">
        <f>QUOTIENT(Table1[[#This Row],[revenue]],Table1[[#This Row],[cost]])</f>
        <v>78</v>
      </c>
      <c r="G299">
        <f t="shared" si="4"/>
        <v>13.051835483526588</v>
      </c>
    </row>
    <row r="300" spans="1:7" x14ac:dyDescent="0.35">
      <c r="A300">
        <v>299</v>
      </c>
      <c r="B300" t="s">
        <v>8</v>
      </c>
      <c r="C300">
        <v>9.54632566765296</v>
      </c>
      <c r="D300">
        <v>0.16759224735591899</v>
      </c>
      <c r="E300">
        <v>1089</v>
      </c>
      <c r="F300">
        <f>QUOTIENT(Table1[[#This Row],[revenue]],Table1[[#This Row],[cost]])</f>
        <v>114</v>
      </c>
      <c r="G300">
        <f t="shared" si="4"/>
        <v>18.95054427180882</v>
      </c>
    </row>
    <row r="301" spans="1:7" x14ac:dyDescent="0.35">
      <c r="A301">
        <v>300</v>
      </c>
      <c r="B301" t="s">
        <v>6</v>
      </c>
      <c r="C301">
        <v>30.4503272135202</v>
      </c>
      <c r="D301">
        <v>1.6341491568876799E-2</v>
      </c>
      <c r="E301">
        <v>984</v>
      </c>
      <c r="F301">
        <f>QUOTIENT(Table1[[#This Row],[revenue]],Table1[[#This Row],[cost]])</f>
        <v>32</v>
      </c>
      <c r="G301">
        <f t="shared" si="4"/>
        <v>0.51173256133112299</v>
      </c>
    </row>
    <row r="302" spans="1:7" x14ac:dyDescent="0.35">
      <c r="A302">
        <v>301</v>
      </c>
      <c r="B302" t="s">
        <v>7</v>
      </c>
      <c r="C302">
        <v>5.2462632712450903</v>
      </c>
      <c r="D302">
        <v>4.3822228594938097E-2</v>
      </c>
      <c r="E302">
        <v>2749</v>
      </c>
      <c r="F302">
        <f>QUOTIENT(Table1[[#This Row],[revenue]],Table1[[#This Row],[cost]])</f>
        <v>523</v>
      </c>
      <c r="G302">
        <f t="shared" si="4"/>
        <v>22.918675110753124</v>
      </c>
    </row>
    <row r="303" spans="1:7" x14ac:dyDescent="0.35">
      <c r="A303">
        <v>302</v>
      </c>
      <c r="B303" t="s">
        <v>6</v>
      </c>
      <c r="C303">
        <v>30.4503272135202</v>
      </c>
      <c r="D303">
        <v>1.6341491568876799E-2</v>
      </c>
      <c r="E303">
        <v>4559</v>
      </c>
      <c r="F303">
        <f>QUOTIENT(Table1[[#This Row],[revenue]],Table1[[#This Row],[cost]])</f>
        <v>149</v>
      </c>
      <c r="G303">
        <f t="shared" si="4"/>
        <v>2.4302942880765497</v>
      </c>
    </row>
    <row r="304" spans="1:7" x14ac:dyDescent="0.35">
      <c r="A304">
        <v>303</v>
      </c>
      <c r="B304" t="s">
        <v>6</v>
      </c>
      <c r="C304">
        <v>30.4503272135202</v>
      </c>
      <c r="D304">
        <v>1.6341491568876799E-2</v>
      </c>
      <c r="E304">
        <v>905</v>
      </c>
      <c r="F304">
        <f>QUOTIENT(Table1[[#This Row],[revenue]],Table1[[#This Row],[cost]])</f>
        <v>29</v>
      </c>
      <c r="G304">
        <f t="shared" si="4"/>
        <v>0.46933637212472062</v>
      </c>
    </row>
    <row r="305" spans="1:7" x14ac:dyDescent="0.35">
      <c r="A305">
        <v>304</v>
      </c>
      <c r="B305" t="s">
        <v>5</v>
      </c>
      <c r="C305">
        <v>8.3203267321702192</v>
      </c>
      <c r="D305">
        <v>0.12314497871662999</v>
      </c>
      <c r="E305">
        <v>4517</v>
      </c>
      <c r="F305">
        <f>QUOTIENT(Table1[[#This Row],[revenue]],Table1[[#This Row],[cost]])</f>
        <v>542</v>
      </c>
      <c r="G305">
        <f t="shared" si="4"/>
        <v>66.730704247217574</v>
      </c>
    </row>
    <row r="306" spans="1:7" x14ac:dyDescent="0.35">
      <c r="A306">
        <v>305</v>
      </c>
      <c r="B306" t="s">
        <v>8</v>
      </c>
      <c r="C306">
        <v>9.54632566765296</v>
      </c>
      <c r="D306">
        <v>0.16759224735591899</v>
      </c>
      <c r="E306">
        <v>2497</v>
      </c>
      <c r="F306">
        <f>QUOTIENT(Table1[[#This Row],[revenue]],Table1[[#This Row],[cost]])</f>
        <v>261</v>
      </c>
      <c r="G306">
        <f t="shared" si="4"/>
        <v>43.668943003658185</v>
      </c>
    </row>
    <row r="307" spans="1:7" x14ac:dyDescent="0.35">
      <c r="A307">
        <v>306</v>
      </c>
      <c r="B307" t="s">
        <v>6</v>
      </c>
      <c r="C307">
        <v>30.4503272135202</v>
      </c>
      <c r="D307">
        <v>1.6341491568876799E-2</v>
      </c>
      <c r="E307">
        <v>3170</v>
      </c>
      <c r="F307">
        <f>QUOTIENT(Table1[[#This Row],[revenue]],Table1[[#This Row],[cost]])</f>
        <v>104</v>
      </c>
      <c r="G307">
        <f t="shared" si="4"/>
        <v>1.6848726829158787</v>
      </c>
    </row>
    <row r="308" spans="1:7" x14ac:dyDescent="0.35">
      <c r="A308">
        <v>307</v>
      </c>
      <c r="B308" t="s">
        <v>7</v>
      </c>
      <c r="C308">
        <v>5.2462632712450903</v>
      </c>
      <c r="D308">
        <v>4.3822228594938097E-2</v>
      </c>
      <c r="E308">
        <v>3226</v>
      </c>
      <c r="F308">
        <f>QUOTIENT(Table1[[#This Row],[revenue]],Table1[[#This Row],[cost]])</f>
        <v>614</v>
      </c>
      <c r="G308">
        <f t="shared" si="4"/>
        <v>26.903073521400273</v>
      </c>
    </row>
    <row r="309" spans="1:7" x14ac:dyDescent="0.35">
      <c r="A309">
        <v>308</v>
      </c>
      <c r="B309" t="s">
        <v>6</v>
      </c>
      <c r="C309">
        <v>30.4503272135202</v>
      </c>
      <c r="D309">
        <v>1.6341491568876799E-2</v>
      </c>
      <c r="E309">
        <v>3975</v>
      </c>
      <c r="F309">
        <f>QUOTIENT(Table1[[#This Row],[revenue]],Table1[[#This Row],[cost]])</f>
        <v>130</v>
      </c>
      <c r="G309">
        <f t="shared" si="4"/>
        <v>2.1168844843228904</v>
      </c>
    </row>
    <row r="310" spans="1:7" x14ac:dyDescent="0.35">
      <c r="A310">
        <v>309</v>
      </c>
      <c r="B310" t="s">
        <v>7</v>
      </c>
      <c r="C310">
        <v>5.2462632712450903</v>
      </c>
      <c r="D310">
        <v>4.3822228594938097E-2</v>
      </c>
      <c r="E310">
        <v>3436</v>
      </c>
      <c r="F310">
        <f>QUOTIENT(Table1[[#This Row],[revenue]],Table1[[#This Row],[cost]])</f>
        <v>654</v>
      </c>
      <c r="G310">
        <f t="shared" si="4"/>
        <v>28.657211186465062</v>
      </c>
    </row>
    <row r="311" spans="1:7" x14ac:dyDescent="0.35">
      <c r="A311">
        <v>310</v>
      </c>
      <c r="B311" t="s">
        <v>8</v>
      </c>
      <c r="C311">
        <v>9.54632566765296</v>
      </c>
      <c r="D311">
        <v>0.16759224735591899</v>
      </c>
      <c r="E311">
        <v>755</v>
      </c>
      <c r="F311">
        <f>QUOTIENT(Table1[[#This Row],[revenue]],Table1[[#This Row],[cost]])</f>
        <v>79</v>
      </c>
      <c r="G311">
        <f t="shared" si="4"/>
        <v>13.0869468453616</v>
      </c>
    </row>
    <row r="312" spans="1:7" x14ac:dyDescent="0.35">
      <c r="A312">
        <v>311</v>
      </c>
      <c r="B312" t="s">
        <v>8</v>
      </c>
      <c r="C312">
        <v>9.54632566765296</v>
      </c>
      <c r="D312">
        <v>0.16759224735591899</v>
      </c>
      <c r="E312">
        <v>3941</v>
      </c>
      <c r="F312">
        <f>QUOTIENT(Table1[[#This Row],[revenue]],Table1[[#This Row],[cost]])</f>
        <v>412</v>
      </c>
      <c r="G312">
        <f t="shared" si="4"/>
        <v>69.019346248537772</v>
      </c>
    </row>
    <row r="313" spans="1:7" x14ac:dyDescent="0.35">
      <c r="A313">
        <v>312</v>
      </c>
      <c r="B313" t="s">
        <v>6</v>
      </c>
      <c r="C313">
        <v>30.4503272135202</v>
      </c>
      <c r="D313">
        <v>1.6341491568876799E-2</v>
      </c>
      <c r="E313">
        <v>3780</v>
      </c>
      <c r="F313">
        <f>QUOTIENT(Table1[[#This Row],[revenue]],Table1[[#This Row],[cost]])</f>
        <v>124</v>
      </c>
      <c r="G313">
        <f t="shared" si="4"/>
        <v>2.0122356628640494</v>
      </c>
    </row>
    <row r="314" spans="1:7" x14ac:dyDescent="0.35">
      <c r="A314">
        <v>313</v>
      </c>
      <c r="B314" t="s">
        <v>8</v>
      </c>
      <c r="C314">
        <v>9.54632566765296</v>
      </c>
      <c r="D314">
        <v>0.16759224735591899</v>
      </c>
      <c r="E314">
        <v>2974</v>
      </c>
      <c r="F314">
        <f>QUOTIENT(Table1[[#This Row],[revenue]],Table1[[#This Row],[cost]])</f>
        <v>311</v>
      </c>
      <c r="G314">
        <f t="shared" si="4"/>
        <v>52.043002801308852</v>
      </c>
    </row>
    <row r="315" spans="1:7" x14ac:dyDescent="0.35">
      <c r="A315">
        <v>314</v>
      </c>
      <c r="B315" t="s">
        <v>5</v>
      </c>
      <c r="C315">
        <v>8.3203267321702192</v>
      </c>
      <c r="D315">
        <v>0.12314497871662999</v>
      </c>
      <c r="E315">
        <v>849</v>
      </c>
      <c r="F315">
        <f>QUOTIENT(Table1[[#This Row],[revenue]],Table1[[#This Row],[cost]])</f>
        <v>102</v>
      </c>
      <c r="G315">
        <f t="shared" si="4"/>
        <v>12.442477778161418</v>
      </c>
    </row>
    <row r="316" spans="1:7" x14ac:dyDescent="0.35">
      <c r="A316">
        <v>315</v>
      </c>
      <c r="B316" t="s">
        <v>6</v>
      </c>
      <c r="C316">
        <v>30.4503272135202</v>
      </c>
      <c r="D316">
        <v>1.6341491568876799E-2</v>
      </c>
      <c r="E316">
        <v>3456</v>
      </c>
      <c r="F316">
        <f>QUOTIENT(Table1[[#This Row],[revenue]],Table1[[#This Row],[cost]])</f>
        <v>113</v>
      </c>
      <c r="G316">
        <f t="shared" si="4"/>
        <v>1.8383576210555128</v>
      </c>
    </row>
    <row r="317" spans="1:7" x14ac:dyDescent="0.35">
      <c r="A317">
        <v>316</v>
      </c>
      <c r="B317" t="s">
        <v>5</v>
      </c>
      <c r="C317">
        <v>8.3203267321702192</v>
      </c>
      <c r="D317">
        <v>0.12314497871662999</v>
      </c>
      <c r="E317">
        <v>2219</v>
      </c>
      <c r="F317">
        <f>QUOTIENT(Table1[[#This Row],[revenue]],Table1[[#This Row],[cost]])</f>
        <v>266</v>
      </c>
      <c r="G317">
        <f t="shared" si="4"/>
        <v>32.719159965349789</v>
      </c>
    </row>
    <row r="318" spans="1:7" x14ac:dyDescent="0.35">
      <c r="A318">
        <v>317</v>
      </c>
      <c r="B318" t="s">
        <v>8</v>
      </c>
      <c r="C318">
        <v>9.54632566765296</v>
      </c>
      <c r="D318">
        <v>0.16759224735591899</v>
      </c>
      <c r="E318">
        <v>4505</v>
      </c>
      <c r="F318">
        <f>QUOTIENT(Table1[[#This Row],[revenue]],Table1[[#This Row],[cost]])</f>
        <v>471</v>
      </c>
      <c r="G318">
        <f t="shared" si="4"/>
        <v>78.920750286011526</v>
      </c>
    </row>
    <row r="319" spans="1:7" x14ac:dyDescent="0.35">
      <c r="A319">
        <v>318</v>
      </c>
      <c r="B319" t="s">
        <v>7</v>
      </c>
      <c r="C319">
        <v>5.2462632712450903</v>
      </c>
      <c r="D319">
        <v>4.3822228594938097E-2</v>
      </c>
      <c r="E319">
        <v>4105</v>
      </c>
      <c r="F319">
        <f>QUOTIENT(Table1[[#This Row],[revenue]],Table1[[#This Row],[cost]])</f>
        <v>782</v>
      </c>
      <c r="G319">
        <f t="shared" si="4"/>
        <v>34.245392605171446</v>
      </c>
    </row>
    <row r="320" spans="1:7" x14ac:dyDescent="0.35">
      <c r="A320">
        <v>319</v>
      </c>
      <c r="B320" t="s">
        <v>8</v>
      </c>
      <c r="C320">
        <v>9.54632566765296</v>
      </c>
      <c r="D320">
        <v>0.16759224735591899</v>
      </c>
      <c r="E320">
        <v>4575</v>
      </c>
      <c r="F320">
        <f>QUOTIENT(Table1[[#This Row],[revenue]],Table1[[#This Row],[cost]])</f>
        <v>479</v>
      </c>
      <c r="G320">
        <f t="shared" si="4"/>
        <v>80.149647950236997</v>
      </c>
    </row>
    <row r="321" spans="1:7" x14ac:dyDescent="0.35">
      <c r="A321">
        <v>320</v>
      </c>
      <c r="B321" t="s">
        <v>7</v>
      </c>
      <c r="C321">
        <v>5.2462632712450903</v>
      </c>
      <c r="D321">
        <v>4.3822228594938097E-2</v>
      </c>
      <c r="E321">
        <v>2164</v>
      </c>
      <c r="F321">
        <f>QUOTIENT(Table1[[#This Row],[revenue]],Table1[[#This Row],[cost]])</f>
        <v>412</v>
      </c>
      <c r="G321">
        <f t="shared" si="4"/>
        <v>18.032148758072651</v>
      </c>
    </row>
    <row r="322" spans="1:7" x14ac:dyDescent="0.35">
      <c r="A322">
        <v>321</v>
      </c>
      <c r="B322" t="s">
        <v>6</v>
      </c>
      <c r="C322">
        <v>30.4503272135202</v>
      </c>
      <c r="D322">
        <v>1.6341491568876799E-2</v>
      </c>
      <c r="E322">
        <v>1804</v>
      </c>
      <c r="F322">
        <f>QUOTIENT(Table1[[#This Row],[revenue]],Table1[[#This Row],[cost]])</f>
        <v>59</v>
      </c>
      <c r="G322">
        <f t="shared" si="4"/>
        <v>0.95179427208112288</v>
      </c>
    </row>
    <row r="323" spans="1:7" x14ac:dyDescent="0.35">
      <c r="A323">
        <v>322</v>
      </c>
      <c r="B323" t="s">
        <v>5</v>
      </c>
      <c r="C323">
        <v>8.3203267321702192</v>
      </c>
      <c r="D323">
        <v>0.12314497871662999</v>
      </c>
      <c r="E323">
        <v>3092</v>
      </c>
      <c r="F323">
        <f>QUOTIENT(Table1[[#This Row],[revenue]],Table1[[#This Row],[cost]])</f>
        <v>371</v>
      </c>
      <c r="G323">
        <f t="shared" ref="G323:G386" si="5">(E323-C323)*D323/C323</f>
        <v>45.639994672952298</v>
      </c>
    </row>
    <row r="324" spans="1:7" x14ac:dyDescent="0.35">
      <c r="A324">
        <v>323</v>
      </c>
      <c r="B324" t="s">
        <v>8</v>
      </c>
      <c r="C324">
        <v>9.54632566765296</v>
      </c>
      <c r="D324">
        <v>0.16759224735591899</v>
      </c>
      <c r="E324">
        <v>4653</v>
      </c>
      <c r="F324">
        <f>QUOTIENT(Table1[[#This Row],[revenue]],Table1[[#This Row],[cost]])</f>
        <v>487</v>
      </c>
      <c r="G324">
        <f t="shared" si="5"/>
        <v>81.51899106180251</v>
      </c>
    </row>
    <row r="325" spans="1:7" x14ac:dyDescent="0.35">
      <c r="A325">
        <v>324</v>
      </c>
      <c r="B325" t="s">
        <v>6</v>
      </c>
      <c r="C325">
        <v>30.4503272135202</v>
      </c>
      <c r="D325">
        <v>1.6341491568876799E-2</v>
      </c>
      <c r="E325">
        <v>3196</v>
      </c>
      <c r="F325">
        <f>QUOTIENT(Table1[[#This Row],[revenue]],Table1[[#This Row],[cost]])</f>
        <v>104</v>
      </c>
      <c r="G325">
        <f t="shared" si="5"/>
        <v>1.6988258591103909</v>
      </c>
    </row>
    <row r="326" spans="1:7" x14ac:dyDescent="0.35">
      <c r="A326">
        <v>325</v>
      </c>
      <c r="B326" t="s">
        <v>5</v>
      </c>
      <c r="C326">
        <v>8.3203267321702192</v>
      </c>
      <c r="D326">
        <v>0.12314497871662999</v>
      </c>
      <c r="E326">
        <v>2661</v>
      </c>
      <c r="F326">
        <f>QUOTIENT(Table1[[#This Row],[revenue]],Table1[[#This Row],[cost]])</f>
        <v>319</v>
      </c>
      <c r="G326">
        <f t="shared" si="5"/>
        <v>39.260980057858738</v>
      </c>
    </row>
    <row r="327" spans="1:7" x14ac:dyDescent="0.35">
      <c r="A327">
        <v>326</v>
      </c>
      <c r="B327" t="s">
        <v>5</v>
      </c>
      <c r="C327">
        <v>8.3203267321702192</v>
      </c>
      <c r="D327">
        <v>0.12314497871662999</v>
      </c>
      <c r="E327">
        <v>3527</v>
      </c>
      <c r="F327">
        <f>QUOTIENT(Table1[[#This Row],[revenue]],Table1[[#This Row],[cost]])</f>
        <v>423</v>
      </c>
      <c r="G327">
        <f t="shared" si="5"/>
        <v>52.078211279833283</v>
      </c>
    </row>
    <row r="328" spans="1:7" x14ac:dyDescent="0.35">
      <c r="A328">
        <v>327</v>
      </c>
      <c r="B328" t="s">
        <v>7</v>
      </c>
      <c r="C328">
        <v>5.2462632712450903</v>
      </c>
      <c r="D328">
        <v>4.3822228594938097E-2</v>
      </c>
      <c r="E328">
        <v>2537</v>
      </c>
      <c r="F328">
        <f>QUOTIENT(Table1[[#This Row],[revenue]],Table1[[#This Row],[cost]])</f>
        <v>483</v>
      </c>
      <c r="G328">
        <f t="shared" si="5"/>
        <v>21.147831372687723</v>
      </c>
    </row>
    <row r="329" spans="1:7" x14ac:dyDescent="0.35">
      <c r="A329">
        <v>328</v>
      </c>
      <c r="B329" t="s">
        <v>8</v>
      </c>
      <c r="C329">
        <v>9.54632566765296</v>
      </c>
      <c r="D329">
        <v>0.16759224735591899</v>
      </c>
      <c r="E329">
        <v>2529</v>
      </c>
      <c r="F329">
        <f>QUOTIENT(Table1[[#This Row],[revenue]],Table1[[#This Row],[cost]])</f>
        <v>264</v>
      </c>
      <c r="G329">
        <f t="shared" si="5"/>
        <v>44.230724793018396</v>
      </c>
    </row>
    <row r="330" spans="1:7" x14ac:dyDescent="0.35">
      <c r="A330">
        <v>329</v>
      </c>
      <c r="B330" t="s">
        <v>7</v>
      </c>
      <c r="C330">
        <v>5.2462632712450903</v>
      </c>
      <c r="D330">
        <v>4.3822228594938097E-2</v>
      </c>
      <c r="E330">
        <v>3872</v>
      </c>
      <c r="F330">
        <f>QUOTIENT(Table1[[#This Row],[revenue]],Table1[[#This Row],[cost]])</f>
        <v>738</v>
      </c>
      <c r="G330">
        <f t="shared" si="5"/>
        <v>32.299135100599564</v>
      </c>
    </row>
    <row r="331" spans="1:7" x14ac:dyDescent="0.35">
      <c r="A331">
        <v>330</v>
      </c>
      <c r="B331" t="s">
        <v>5</v>
      </c>
      <c r="C331">
        <v>8.3203267321702192</v>
      </c>
      <c r="D331">
        <v>0.12314497871662999</v>
      </c>
      <c r="E331">
        <v>1608</v>
      </c>
      <c r="F331">
        <f>QUOTIENT(Table1[[#This Row],[revenue]],Table1[[#This Row],[cost]])</f>
        <v>193</v>
      </c>
      <c r="G331">
        <f t="shared" si="5"/>
        <v>23.67605571982271</v>
      </c>
    </row>
    <row r="332" spans="1:7" x14ac:dyDescent="0.35">
      <c r="A332">
        <v>331</v>
      </c>
      <c r="B332" t="s">
        <v>5</v>
      </c>
      <c r="C332">
        <v>8.3203267321702192</v>
      </c>
      <c r="D332">
        <v>0.12314497871662999</v>
      </c>
      <c r="E332">
        <v>2183</v>
      </c>
      <c r="F332">
        <f>QUOTIENT(Table1[[#This Row],[revenue]],Table1[[#This Row],[cost]])</f>
        <v>262</v>
      </c>
      <c r="G332">
        <f t="shared" si="5"/>
        <v>32.186342039263089</v>
      </c>
    </row>
    <row r="333" spans="1:7" x14ac:dyDescent="0.35">
      <c r="A333">
        <v>332</v>
      </c>
      <c r="B333" t="s">
        <v>7</v>
      </c>
      <c r="C333">
        <v>5.2462632712450903</v>
      </c>
      <c r="D333">
        <v>4.3822228594938097E-2</v>
      </c>
      <c r="E333">
        <v>3288</v>
      </c>
      <c r="F333">
        <f>QUOTIENT(Table1[[#This Row],[revenue]],Table1[[#This Row],[cost]])</f>
        <v>626</v>
      </c>
      <c r="G333">
        <f t="shared" si="5"/>
        <v>27.420961784419404</v>
      </c>
    </row>
    <row r="334" spans="1:7" x14ac:dyDescent="0.35">
      <c r="A334">
        <v>333</v>
      </c>
      <c r="B334" t="s">
        <v>5</v>
      </c>
      <c r="C334">
        <v>8.3203267321702192</v>
      </c>
      <c r="D334">
        <v>0.12314497871662999</v>
      </c>
      <c r="E334">
        <v>1588</v>
      </c>
      <c r="F334">
        <f>QUOTIENT(Table1[[#This Row],[revenue]],Table1[[#This Row],[cost]])</f>
        <v>190</v>
      </c>
      <c r="G334">
        <f t="shared" si="5"/>
        <v>23.380045760885654</v>
      </c>
    </row>
    <row r="335" spans="1:7" x14ac:dyDescent="0.35">
      <c r="A335">
        <v>334</v>
      </c>
      <c r="B335" t="s">
        <v>5</v>
      </c>
      <c r="C335">
        <v>8.3203267321702192</v>
      </c>
      <c r="D335">
        <v>0.12314497871662999</v>
      </c>
      <c r="E335">
        <v>4318</v>
      </c>
      <c r="F335">
        <f>QUOTIENT(Table1[[#This Row],[revenue]],Table1[[#This Row],[cost]])</f>
        <v>518</v>
      </c>
      <c r="G335">
        <f t="shared" si="5"/>
        <v>63.78540515579386</v>
      </c>
    </row>
    <row r="336" spans="1:7" x14ac:dyDescent="0.35">
      <c r="A336">
        <v>335</v>
      </c>
      <c r="B336" t="s">
        <v>7</v>
      </c>
      <c r="C336">
        <v>5.2462632712450903</v>
      </c>
      <c r="D336">
        <v>4.3822228594938097E-2</v>
      </c>
      <c r="E336">
        <v>4956</v>
      </c>
      <c r="F336">
        <f>QUOTIENT(Table1[[#This Row],[revenue]],Table1[[#This Row],[cost]])</f>
        <v>944</v>
      </c>
      <c r="G336">
        <f t="shared" si="5"/>
        <v>41.353826666933976</v>
      </c>
    </row>
    <row r="337" spans="1:7" x14ac:dyDescent="0.35">
      <c r="A337">
        <v>336</v>
      </c>
      <c r="B337" t="s">
        <v>8</v>
      </c>
      <c r="C337">
        <v>9.54632566765296</v>
      </c>
      <c r="D337">
        <v>0.16759224735591899</v>
      </c>
      <c r="E337">
        <v>2748</v>
      </c>
      <c r="F337">
        <f>QUOTIENT(Table1[[#This Row],[revenue]],Table1[[#This Row],[cost]])</f>
        <v>287</v>
      </c>
      <c r="G337">
        <f t="shared" si="5"/>
        <v>48.075418913952355</v>
      </c>
    </row>
    <row r="338" spans="1:7" x14ac:dyDescent="0.35">
      <c r="A338">
        <v>337</v>
      </c>
      <c r="B338" t="s">
        <v>5</v>
      </c>
      <c r="C338">
        <v>8.3203267321702192</v>
      </c>
      <c r="D338">
        <v>0.12314497871662999</v>
      </c>
      <c r="E338">
        <v>500</v>
      </c>
      <c r="F338">
        <f>QUOTIENT(Table1[[#This Row],[revenue]],Table1[[#This Row],[cost]])</f>
        <v>60</v>
      </c>
      <c r="G338">
        <f t="shared" si="5"/>
        <v>7.2771039947097815</v>
      </c>
    </row>
    <row r="339" spans="1:7" x14ac:dyDescent="0.35">
      <c r="A339">
        <v>338</v>
      </c>
      <c r="B339" t="s">
        <v>7</v>
      </c>
      <c r="C339">
        <v>5.2462632712450903</v>
      </c>
      <c r="D339">
        <v>4.3822228594938097E-2</v>
      </c>
      <c r="E339">
        <v>813</v>
      </c>
      <c r="F339">
        <f>QUOTIENT(Table1[[#This Row],[revenue]],Table1[[#This Row],[cost]])</f>
        <v>154</v>
      </c>
      <c r="G339">
        <f t="shared" si="5"/>
        <v>6.7471964461558702</v>
      </c>
    </row>
    <row r="340" spans="1:7" x14ac:dyDescent="0.35">
      <c r="A340">
        <v>339</v>
      </c>
      <c r="B340" t="s">
        <v>6</v>
      </c>
      <c r="C340">
        <v>30.4503272135202</v>
      </c>
      <c r="D340">
        <v>1.6341491568876799E-2</v>
      </c>
      <c r="E340">
        <v>3903</v>
      </c>
      <c r="F340">
        <f>QUOTIENT(Table1[[#This Row],[revenue]],Table1[[#This Row],[cost]])</f>
        <v>128</v>
      </c>
      <c r="G340">
        <f t="shared" si="5"/>
        <v>2.0782449194765493</v>
      </c>
    </row>
    <row r="341" spans="1:7" x14ac:dyDescent="0.35">
      <c r="A341">
        <v>340</v>
      </c>
      <c r="B341" t="s">
        <v>5</v>
      </c>
      <c r="C341">
        <v>8.3203267321702192</v>
      </c>
      <c r="D341">
        <v>0.12314497871662999</v>
      </c>
      <c r="E341">
        <v>2881</v>
      </c>
      <c r="F341">
        <f>QUOTIENT(Table1[[#This Row],[revenue]],Table1[[#This Row],[cost]])</f>
        <v>346</v>
      </c>
      <c r="G341">
        <f t="shared" si="5"/>
        <v>42.517089606166358</v>
      </c>
    </row>
    <row r="342" spans="1:7" x14ac:dyDescent="0.35">
      <c r="A342">
        <v>341</v>
      </c>
      <c r="B342" t="s">
        <v>8</v>
      </c>
      <c r="C342">
        <v>9.54632566765296</v>
      </c>
      <c r="D342">
        <v>0.16759224735591899</v>
      </c>
      <c r="E342">
        <v>3458</v>
      </c>
      <c r="F342">
        <f>QUOTIENT(Table1[[#This Row],[revenue]],Table1[[#This Row],[cost]])</f>
        <v>362</v>
      </c>
      <c r="G342">
        <f t="shared" si="5"/>
        <v>60.539952365382071</v>
      </c>
    </row>
    <row r="343" spans="1:7" x14ac:dyDescent="0.35">
      <c r="A343">
        <v>342</v>
      </c>
      <c r="B343" t="s">
        <v>7</v>
      </c>
      <c r="C343">
        <v>5.2462632712450903</v>
      </c>
      <c r="D343">
        <v>4.3822228594938097E-2</v>
      </c>
      <c r="E343">
        <v>4731</v>
      </c>
      <c r="F343">
        <f>QUOTIENT(Table1[[#This Row],[revenue]],Table1[[#This Row],[cost]])</f>
        <v>901</v>
      </c>
      <c r="G343">
        <f t="shared" si="5"/>
        <v>39.474393454364559</v>
      </c>
    </row>
    <row r="344" spans="1:7" x14ac:dyDescent="0.35">
      <c r="A344">
        <v>343</v>
      </c>
      <c r="B344" t="s">
        <v>5</v>
      </c>
      <c r="C344">
        <v>8.3203267321702192</v>
      </c>
      <c r="D344">
        <v>0.12314497871662999</v>
      </c>
      <c r="E344">
        <v>1280</v>
      </c>
      <c r="F344">
        <f>QUOTIENT(Table1[[#This Row],[revenue]],Table1[[#This Row],[cost]])</f>
        <v>153</v>
      </c>
      <c r="G344">
        <f t="shared" si="5"/>
        <v>18.821492393254982</v>
      </c>
    </row>
    <row r="345" spans="1:7" x14ac:dyDescent="0.35">
      <c r="A345">
        <v>344</v>
      </c>
      <c r="B345" t="s">
        <v>5</v>
      </c>
      <c r="C345">
        <v>8.3203267321702192</v>
      </c>
      <c r="D345">
        <v>0.12314497871662999</v>
      </c>
      <c r="E345">
        <v>838</v>
      </c>
      <c r="F345">
        <f>QUOTIENT(Table1[[#This Row],[revenue]],Table1[[#This Row],[cost]])</f>
        <v>100</v>
      </c>
      <c r="G345">
        <f t="shared" si="5"/>
        <v>12.279672300746038</v>
      </c>
    </row>
    <row r="346" spans="1:7" x14ac:dyDescent="0.35">
      <c r="A346">
        <v>345</v>
      </c>
      <c r="B346" t="s">
        <v>8</v>
      </c>
      <c r="C346">
        <v>9.54632566765296</v>
      </c>
      <c r="D346">
        <v>0.16759224735591899</v>
      </c>
      <c r="E346">
        <v>4032</v>
      </c>
      <c r="F346">
        <f>QUOTIENT(Table1[[#This Row],[revenue]],Table1[[#This Row],[cost]])</f>
        <v>422</v>
      </c>
      <c r="G346">
        <f t="shared" si="5"/>
        <v>70.616913212030894</v>
      </c>
    </row>
    <row r="347" spans="1:7" x14ac:dyDescent="0.35">
      <c r="A347">
        <v>346</v>
      </c>
      <c r="B347" t="s">
        <v>7</v>
      </c>
      <c r="C347">
        <v>5.2462632712450903</v>
      </c>
      <c r="D347">
        <v>4.3822228594938097E-2</v>
      </c>
      <c r="E347">
        <v>999</v>
      </c>
      <c r="F347">
        <f>QUOTIENT(Table1[[#This Row],[revenue]],Table1[[#This Row],[cost]])</f>
        <v>190</v>
      </c>
      <c r="G347">
        <f t="shared" si="5"/>
        <v>8.3008612352132509</v>
      </c>
    </row>
    <row r="348" spans="1:7" x14ac:dyDescent="0.35">
      <c r="A348">
        <v>347</v>
      </c>
      <c r="B348" t="s">
        <v>7</v>
      </c>
      <c r="C348">
        <v>5.2462632712450903</v>
      </c>
      <c r="D348">
        <v>4.3822228594938097E-2</v>
      </c>
      <c r="E348">
        <v>3212</v>
      </c>
      <c r="F348">
        <f>QUOTIENT(Table1[[#This Row],[revenue]],Table1[[#This Row],[cost]])</f>
        <v>612</v>
      </c>
      <c r="G348">
        <f t="shared" si="5"/>
        <v>26.786131010395955</v>
      </c>
    </row>
    <row r="349" spans="1:7" x14ac:dyDescent="0.35">
      <c r="A349">
        <v>348</v>
      </c>
      <c r="B349" t="s">
        <v>8</v>
      </c>
      <c r="C349">
        <v>9.54632566765296</v>
      </c>
      <c r="D349">
        <v>0.16759224735591899</v>
      </c>
      <c r="E349">
        <v>2380</v>
      </c>
      <c r="F349">
        <f>QUOTIENT(Table1[[#This Row],[revenue]],Table1[[#This Row],[cost]])</f>
        <v>249</v>
      </c>
      <c r="G349">
        <f t="shared" si="5"/>
        <v>41.614928336309909</v>
      </c>
    </row>
    <row r="350" spans="1:7" x14ac:dyDescent="0.35">
      <c r="A350">
        <v>349</v>
      </c>
      <c r="B350" t="s">
        <v>8</v>
      </c>
      <c r="C350">
        <v>9.54632566765296</v>
      </c>
      <c r="D350">
        <v>0.16759224735591899</v>
      </c>
      <c r="E350">
        <v>2155</v>
      </c>
      <c r="F350">
        <f>QUOTIENT(Table1[[#This Row],[revenue]],Table1[[#This Row],[cost]])</f>
        <v>225</v>
      </c>
      <c r="G350">
        <f t="shared" si="5"/>
        <v>37.664900129870908</v>
      </c>
    </row>
    <row r="351" spans="1:7" x14ac:dyDescent="0.35">
      <c r="A351">
        <v>350</v>
      </c>
      <c r="B351" t="s">
        <v>5</v>
      </c>
      <c r="C351">
        <v>8.3203267321702192</v>
      </c>
      <c r="D351">
        <v>0.12314497871662999</v>
      </c>
      <c r="E351">
        <v>1524</v>
      </c>
      <c r="F351">
        <f>QUOTIENT(Table1[[#This Row],[revenue]],Table1[[#This Row],[cost]])</f>
        <v>183</v>
      </c>
      <c r="G351">
        <f t="shared" si="5"/>
        <v>22.432813892287072</v>
      </c>
    </row>
    <row r="352" spans="1:7" x14ac:dyDescent="0.35">
      <c r="A352">
        <v>351</v>
      </c>
      <c r="B352" t="s">
        <v>5</v>
      </c>
      <c r="C352">
        <v>8.3203267321702192</v>
      </c>
      <c r="D352">
        <v>0.12314497871662999</v>
      </c>
      <c r="E352">
        <v>1248</v>
      </c>
      <c r="F352">
        <f>QUOTIENT(Table1[[#This Row],[revenue]],Table1[[#This Row],[cost]])</f>
        <v>149</v>
      </c>
      <c r="G352">
        <f t="shared" si="5"/>
        <v>18.347876458955692</v>
      </c>
    </row>
    <row r="353" spans="1:7" x14ac:dyDescent="0.35">
      <c r="A353">
        <v>352</v>
      </c>
      <c r="B353" t="s">
        <v>8</v>
      </c>
      <c r="C353">
        <v>9.54632566765296</v>
      </c>
      <c r="D353">
        <v>0.16759224735591899</v>
      </c>
      <c r="E353">
        <v>2973</v>
      </c>
      <c r="F353">
        <f>QUOTIENT(Table1[[#This Row],[revenue]],Table1[[#This Row],[cost]])</f>
        <v>311</v>
      </c>
      <c r="G353">
        <f t="shared" si="5"/>
        <v>52.025447120391348</v>
      </c>
    </row>
    <row r="354" spans="1:7" x14ac:dyDescent="0.35">
      <c r="A354">
        <v>353</v>
      </c>
      <c r="B354" t="s">
        <v>5</v>
      </c>
      <c r="C354">
        <v>8.3203267321702192</v>
      </c>
      <c r="D354">
        <v>0.12314497871662999</v>
      </c>
      <c r="E354">
        <v>2245</v>
      </c>
      <c r="F354">
        <f>QUOTIENT(Table1[[#This Row],[revenue]],Table1[[#This Row],[cost]])</f>
        <v>269</v>
      </c>
      <c r="G354">
        <f t="shared" si="5"/>
        <v>33.103972911967958</v>
      </c>
    </row>
    <row r="355" spans="1:7" x14ac:dyDescent="0.35">
      <c r="A355">
        <v>354</v>
      </c>
      <c r="B355" t="s">
        <v>5</v>
      </c>
      <c r="C355">
        <v>8.3203267321702192</v>
      </c>
      <c r="D355">
        <v>0.12314497871662999</v>
      </c>
      <c r="E355">
        <v>2995</v>
      </c>
      <c r="F355">
        <f>QUOTIENT(Table1[[#This Row],[revenue]],Table1[[#This Row],[cost]])</f>
        <v>359</v>
      </c>
      <c r="G355">
        <f t="shared" si="5"/>
        <v>44.20434637210758</v>
      </c>
    </row>
    <row r="356" spans="1:7" x14ac:dyDescent="0.35">
      <c r="A356">
        <v>355</v>
      </c>
      <c r="B356" t="s">
        <v>5</v>
      </c>
      <c r="C356">
        <v>8.3203267321702192</v>
      </c>
      <c r="D356">
        <v>0.12314497871662999</v>
      </c>
      <c r="E356">
        <v>3613</v>
      </c>
      <c r="F356">
        <f>QUOTIENT(Table1[[#This Row],[revenue]],Table1[[#This Row],[cost]])</f>
        <v>434</v>
      </c>
      <c r="G356">
        <f t="shared" si="5"/>
        <v>53.351054103262626</v>
      </c>
    </row>
    <row r="357" spans="1:7" x14ac:dyDescent="0.35">
      <c r="A357">
        <v>356</v>
      </c>
      <c r="B357" t="s">
        <v>8</v>
      </c>
      <c r="C357">
        <v>9.54632566765296</v>
      </c>
      <c r="D357">
        <v>0.16759224735591899</v>
      </c>
      <c r="E357">
        <v>3278</v>
      </c>
      <c r="F357">
        <f>QUOTIENT(Table1[[#This Row],[revenue]],Table1[[#This Row],[cost]])</f>
        <v>343</v>
      </c>
      <c r="G357">
        <f t="shared" si="5"/>
        <v>57.379929800230876</v>
      </c>
    </row>
    <row r="358" spans="1:7" x14ac:dyDescent="0.35">
      <c r="A358">
        <v>357</v>
      </c>
      <c r="B358" t="s">
        <v>8</v>
      </c>
      <c r="C358">
        <v>9.54632566765296</v>
      </c>
      <c r="D358">
        <v>0.16759224735591899</v>
      </c>
      <c r="E358">
        <v>1090</v>
      </c>
      <c r="F358">
        <f>QUOTIENT(Table1[[#This Row],[revenue]],Table1[[#This Row],[cost]])</f>
        <v>114</v>
      </c>
      <c r="G358">
        <f t="shared" si="5"/>
        <v>18.968099952726327</v>
      </c>
    </row>
    <row r="359" spans="1:7" x14ac:dyDescent="0.35">
      <c r="A359">
        <v>358</v>
      </c>
      <c r="B359" t="s">
        <v>8</v>
      </c>
      <c r="C359">
        <v>9.54632566765296</v>
      </c>
      <c r="D359">
        <v>0.16759224735591899</v>
      </c>
      <c r="E359">
        <v>2593</v>
      </c>
      <c r="F359">
        <f>QUOTIENT(Table1[[#This Row],[revenue]],Table1[[#This Row],[cost]])</f>
        <v>271</v>
      </c>
      <c r="G359">
        <f t="shared" si="5"/>
        <v>45.354288371738818</v>
      </c>
    </row>
    <row r="360" spans="1:7" x14ac:dyDescent="0.35">
      <c r="A360">
        <v>359</v>
      </c>
      <c r="B360" t="s">
        <v>7</v>
      </c>
      <c r="C360">
        <v>5.2462632712450903</v>
      </c>
      <c r="D360">
        <v>4.3822228594938097E-2</v>
      </c>
      <c r="E360">
        <v>3218</v>
      </c>
      <c r="F360">
        <f>QUOTIENT(Table1[[#This Row],[revenue]],Table1[[#This Row],[cost]])</f>
        <v>613</v>
      </c>
      <c r="G360">
        <f t="shared" si="5"/>
        <v>26.836249229397808</v>
      </c>
    </row>
    <row r="361" spans="1:7" x14ac:dyDescent="0.35">
      <c r="A361">
        <v>360</v>
      </c>
      <c r="B361" t="s">
        <v>6</v>
      </c>
      <c r="C361">
        <v>30.4503272135202</v>
      </c>
      <c r="D361">
        <v>1.6341491568876799E-2</v>
      </c>
      <c r="E361">
        <v>2242</v>
      </c>
      <c r="F361">
        <f>QUOTIENT(Table1[[#This Row],[revenue]],Table1[[#This Row],[cost]])</f>
        <v>73</v>
      </c>
      <c r="G361">
        <f t="shared" si="5"/>
        <v>1.1868516248963668</v>
      </c>
    </row>
    <row r="362" spans="1:7" x14ac:dyDescent="0.35">
      <c r="A362">
        <v>361</v>
      </c>
      <c r="B362" t="s">
        <v>5</v>
      </c>
      <c r="C362">
        <v>8.3203267321702192</v>
      </c>
      <c r="D362">
        <v>0.12314497871662999</v>
      </c>
      <c r="E362">
        <v>3984</v>
      </c>
      <c r="F362">
        <f>QUOTIENT(Table1[[#This Row],[revenue]],Table1[[#This Row],[cost]])</f>
        <v>478</v>
      </c>
      <c r="G362">
        <f t="shared" si="5"/>
        <v>58.842038841545026</v>
      </c>
    </row>
    <row r="363" spans="1:7" x14ac:dyDescent="0.35">
      <c r="A363">
        <v>362</v>
      </c>
      <c r="B363" t="s">
        <v>5</v>
      </c>
      <c r="C363">
        <v>8.3203267321702192</v>
      </c>
      <c r="D363">
        <v>0.12314497871662999</v>
      </c>
      <c r="E363">
        <v>4951</v>
      </c>
      <c r="F363">
        <f>QUOTIENT(Table1[[#This Row],[revenue]],Table1[[#This Row],[cost]])</f>
        <v>595</v>
      </c>
      <c r="G363">
        <f t="shared" si="5"/>
        <v>73.154120356151694</v>
      </c>
    </row>
    <row r="364" spans="1:7" x14ac:dyDescent="0.35">
      <c r="A364">
        <v>363</v>
      </c>
      <c r="B364" t="s">
        <v>8</v>
      </c>
      <c r="C364">
        <v>9.54632566765296</v>
      </c>
      <c r="D364">
        <v>0.16759224735591899</v>
      </c>
      <c r="E364">
        <v>4127</v>
      </c>
      <c r="F364">
        <f>QUOTIENT(Table1[[#This Row],[revenue]],Table1[[#This Row],[cost]])</f>
        <v>432</v>
      </c>
      <c r="G364">
        <f t="shared" si="5"/>
        <v>72.284702899194016</v>
      </c>
    </row>
    <row r="365" spans="1:7" x14ac:dyDescent="0.35">
      <c r="A365">
        <v>364</v>
      </c>
      <c r="B365" t="s">
        <v>5</v>
      </c>
      <c r="C365">
        <v>8.3203267321702192</v>
      </c>
      <c r="D365">
        <v>0.12314497871662999</v>
      </c>
      <c r="E365">
        <v>1194</v>
      </c>
      <c r="F365">
        <f>QUOTIENT(Table1[[#This Row],[revenue]],Table1[[#This Row],[cost]])</f>
        <v>143</v>
      </c>
      <c r="G365">
        <f t="shared" si="5"/>
        <v>17.548649569825638</v>
      </c>
    </row>
    <row r="366" spans="1:7" x14ac:dyDescent="0.35">
      <c r="A366">
        <v>365</v>
      </c>
      <c r="B366" t="s">
        <v>5</v>
      </c>
      <c r="C366">
        <v>8.3203267321702192</v>
      </c>
      <c r="D366">
        <v>0.12314497871662999</v>
      </c>
      <c r="E366">
        <v>3929</v>
      </c>
      <c r="F366">
        <f>QUOTIENT(Table1[[#This Row],[revenue]],Table1[[#This Row],[cost]])</f>
        <v>472</v>
      </c>
      <c r="G366">
        <f t="shared" si="5"/>
        <v>58.028011454468114</v>
      </c>
    </row>
    <row r="367" spans="1:7" x14ac:dyDescent="0.35">
      <c r="A367">
        <v>366</v>
      </c>
      <c r="B367" t="s">
        <v>7</v>
      </c>
      <c r="C367">
        <v>5.2462632712450903</v>
      </c>
      <c r="D367">
        <v>4.3822228594938097E-2</v>
      </c>
      <c r="E367">
        <v>2297</v>
      </c>
      <c r="F367">
        <f>QUOTIENT(Table1[[#This Row],[revenue]],Table1[[#This Row],[cost]])</f>
        <v>437</v>
      </c>
      <c r="G367">
        <f t="shared" si="5"/>
        <v>19.143102612613681</v>
      </c>
    </row>
    <row r="368" spans="1:7" x14ac:dyDescent="0.35">
      <c r="A368">
        <v>367</v>
      </c>
      <c r="B368" t="s">
        <v>5</v>
      </c>
      <c r="C368">
        <v>8.3203267321702192</v>
      </c>
      <c r="D368">
        <v>0.12314497871662999</v>
      </c>
      <c r="E368">
        <v>4923</v>
      </c>
      <c r="F368">
        <f>QUOTIENT(Table1[[#This Row],[revenue]],Table1[[#This Row],[cost]])</f>
        <v>591</v>
      </c>
      <c r="G368">
        <f t="shared" si="5"/>
        <v>72.739706413639823</v>
      </c>
    </row>
    <row r="369" spans="1:7" x14ac:dyDescent="0.35">
      <c r="A369">
        <v>368</v>
      </c>
      <c r="B369" t="s">
        <v>7</v>
      </c>
      <c r="C369">
        <v>5.2462632712450903</v>
      </c>
      <c r="D369">
        <v>4.3822228594938097E-2</v>
      </c>
      <c r="E369">
        <v>3954</v>
      </c>
      <c r="F369">
        <f>QUOTIENT(Table1[[#This Row],[revenue]],Table1[[#This Row],[cost]])</f>
        <v>753</v>
      </c>
      <c r="G369">
        <f t="shared" si="5"/>
        <v>32.984084093624858</v>
      </c>
    </row>
    <row r="370" spans="1:7" x14ac:dyDescent="0.35">
      <c r="A370">
        <v>369</v>
      </c>
      <c r="B370" t="s">
        <v>8</v>
      </c>
      <c r="C370">
        <v>9.54632566765296</v>
      </c>
      <c r="D370">
        <v>0.16759224735591899</v>
      </c>
      <c r="E370">
        <v>1293</v>
      </c>
      <c r="F370">
        <f>QUOTIENT(Table1[[#This Row],[revenue]],Table1[[#This Row],[cost]])</f>
        <v>135</v>
      </c>
      <c r="G370">
        <f t="shared" si="5"/>
        <v>22.531903178980176</v>
      </c>
    </row>
    <row r="371" spans="1:7" x14ac:dyDescent="0.35">
      <c r="A371">
        <v>370</v>
      </c>
      <c r="B371" t="s">
        <v>7</v>
      </c>
      <c r="C371">
        <v>5.2462632712450903</v>
      </c>
      <c r="D371">
        <v>4.3822228594938097E-2</v>
      </c>
      <c r="E371">
        <v>3573</v>
      </c>
      <c r="F371">
        <f>QUOTIENT(Table1[[#This Row],[revenue]],Table1[[#This Row],[cost]])</f>
        <v>681</v>
      </c>
      <c r="G371">
        <f t="shared" si="5"/>
        <v>29.801577187007325</v>
      </c>
    </row>
    <row r="372" spans="1:7" x14ac:dyDescent="0.35">
      <c r="A372">
        <v>371</v>
      </c>
      <c r="B372" t="s">
        <v>5</v>
      </c>
      <c r="C372">
        <v>8.3203267321702192</v>
      </c>
      <c r="D372">
        <v>0.12314497871662999</v>
      </c>
      <c r="E372">
        <v>1451</v>
      </c>
      <c r="F372">
        <f>QUOTIENT(Table1[[#This Row],[revenue]],Table1[[#This Row],[cost]])</f>
        <v>174</v>
      </c>
      <c r="G372">
        <f t="shared" si="5"/>
        <v>21.352377542166817</v>
      </c>
    </row>
    <row r="373" spans="1:7" x14ac:dyDescent="0.35">
      <c r="A373">
        <v>372</v>
      </c>
      <c r="B373" t="s">
        <v>7</v>
      </c>
      <c r="C373">
        <v>5.2462632712450903</v>
      </c>
      <c r="D373">
        <v>4.3822228594938097E-2</v>
      </c>
      <c r="E373">
        <v>3625</v>
      </c>
      <c r="F373">
        <f>QUOTIENT(Table1[[#This Row],[revenue]],Table1[[#This Row],[cost]])</f>
        <v>690</v>
      </c>
      <c r="G373">
        <f t="shared" si="5"/>
        <v>30.235935085023364</v>
      </c>
    </row>
    <row r="374" spans="1:7" x14ac:dyDescent="0.35">
      <c r="A374">
        <v>373</v>
      </c>
      <c r="B374" t="s">
        <v>5</v>
      </c>
      <c r="C374">
        <v>8.3203267321702192</v>
      </c>
      <c r="D374">
        <v>0.12314497871662999</v>
      </c>
      <c r="E374">
        <v>3806</v>
      </c>
      <c r="F374">
        <f>QUOTIENT(Table1[[#This Row],[revenue]],Table1[[#This Row],[cost]])</f>
        <v>457</v>
      </c>
      <c r="G374">
        <f t="shared" si="5"/>
        <v>56.20755020700522</v>
      </c>
    </row>
    <row r="375" spans="1:7" x14ac:dyDescent="0.35">
      <c r="A375">
        <v>374</v>
      </c>
      <c r="B375" t="s">
        <v>8</v>
      </c>
      <c r="C375">
        <v>9.54632566765296</v>
      </c>
      <c r="D375">
        <v>0.16759224735591899</v>
      </c>
      <c r="E375">
        <v>1085</v>
      </c>
      <c r="F375">
        <f>QUOTIENT(Table1[[#This Row],[revenue]],Table1[[#This Row],[cost]])</f>
        <v>113</v>
      </c>
      <c r="G375">
        <f t="shared" si="5"/>
        <v>18.880321548138792</v>
      </c>
    </row>
    <row r="376" spans="1:7" x14ac:dyDescent="0.35">
      <c r="A376">
        <v>375</v>
      </c>
      <c r="B376" t="s">
        <v>8</v>
      </c>
      <c r="C376">
        <v>9.54632566765296</v>
      </c>
      <c r="D376">
        <v>0.16759224735591899</v>
      </c>
      <c r="E376">
        <v>1267</v>
      </c>
      <c r="F376">
        <f>QUOTIENT(Table1[[#This Row],[revenue]],Table1[[#This Row],[cost]])</f>
        <v>132</v>
      </c>
      <c r="G376">
        <f t="shared" si="5"/>
        <v>22.075455475125004</v>
      </c>
    </row>
    <row r="377" spans="1:7" x14ac:dyDescent="0.35">
      <c r="A377">
        <v>376</v>
      </c>
      <c r="B377" t="s">
        <v>6</v>
      </c>
      <c r="C377">
        <v>30.4503272135202</v>
      </c>
      <c r="D377">
        <v>1.6341491568876799E-2</v>
      </c>
      <c r="E377">
        <v>3875</v>
      </c>
      <c r="F377">
        <f>QUOTIENT(Table1[[#This Row],[revenue]],Table1[[#This Row],[cost]])</f>
        <v>127</v>
      </c>
      <c r="G377">
        <f t="shared" si="5"/>
        <v>2.0632184220363055</v>
      </c>
    </row>
    <row r="378" spans="1:7" x14ac:dyDescent="0.35">
      <c r="A378">
        <v>377</v>
      </c>
      <c r="B378" t="s">
        <v>6</v>
      </c>
      <c r="C378">
        <v>30.4503272135202</v>
      </c>
      <c r="D378">
        <v>1.6341491568876799E-2</v>
      </c>
      <c r="E378">
        <v>2949</v>
      </c>
      <c r="F378">
        <f>QUOTIENT(Table1[[#This Row],[revenue]],Table1[[#This Row],[cost]])</f>
        <v>96</v>
      </c>
      <c r="G378">
        <f t="shared" si="5"/>
        <v>1.566270685262525</v>
      </c>
    </row>
    <row r="379" spans="1:7" x14ac:dyDescent="0.35">
      <c r="A379">
        <v>378</v>
      </c>
      <c r="B379" t="s">
        <v>5</v>
      </c>
      <c r="C379">
        <v>8.3203267321702192</v>
      </c>
      <c r="D379">
        <v>0.12314497871662999</v>
      </c>
      <c r="E379">
        <v>2557</v>
      </c>
      <c r="F379">
        <f>QUOTIENT(Table1[[#This Row],[revenue]],Table1[[#This Row],[cost]])</f>
        <v>307</v>
      </c>
      <c r="G379">
        <f t="shared" si="5"/>
        <v>37.721728271386041</v>
      </c>
    </row>
    <row r="380" spans="1:7" x14ac:dyDescent="0.35">
      <c r="A380">
        <v>379</v>
      </c>
      <c r="B380" t="s">
        <v>7</v>
      </c>
      <c r="C380">
        <v>5.2462632712450903</v>
      </c>
      <c r="D380">
        <v>4.3822228594938097E-2</v>
      </c>
      <c r="E380">
        <v>3463</v>
      </c>
      <c r="F380">
        <f>QUOTIENT(Table1[[#This Row],[revenue]],Table1[[#This Row],[cost]])</f>
        <v>660</v>
      </c>
      <c r="G380">
        <f t="shared" si="5"/>
        <v>28.882743171973388</v>
      </c>
    </row>
    <row r="381" spans="1:7" x14ac:dyDescent="0.35">
      <c r="A381">
        <v>380</v>
      </c>
      <c r="B381" t="s">
        <v>7</v>
      </c>
      <c r="C381">
        <v>5.2462632712450903</v>
      </c>
      <c r="D381">
        <v>4.3822228594938097E-2</v>
      </c>
      <c r="E381">
        <v>1670</v>
      </c>
      <c r="F381">
        <f>QUOTIENT(Table1[[#This Row],[revenue]],Table1[[#This Row],[cost]])</f>
        <v>318</v>
      </c>
      <c r="G381">
        <f t="shared" si="5"/>
        <v>13.905748726920251</v>
      </c>
    </row>
    <row r="382" spans="1:7" x14ac:dyDescent="0.35">
      <c r="A382">
        <v>381</v>
      </c>
      <c r="B382" t="s">
        <v>5</v>
      </c>
      <c r="C382">
        <v>8.3203267321702192</v>
      </c>
      <c r="D382">
        <v>0.12314497871662999</v>
      </c>
      <c r="E382">
        <v>1163</v>
      </c>
      <c r="F382">
        <f>QUOTIENT(Table1[[#This Row],[revenue]],Table1[[#This Row],[cost]])</f>
        <v>139</v>
      </c>
      <c r="G382">
        <f t="shared" si="5"/>
        <v>17.089834133473204</v>
      </c>
    </row>
    <row r="383" spans="1:7" x14ac:dyDescent="0.35">
      <c r="A383">
        <v>382</v>
      </c>
      <c r="B383" t="s">
        <v>8</v>
      </c>
      <c r="C383">
        <v>9.54632566765296</v>
      </c>
      <c r="D383">
        <v>0.16759224735591899</v>
      </c>
      <c r="E383">
        <v>1939</v>
      </c>
      <c r="F383">
        <f>QUOTIENT(Table1[[#This Row],[revenue]],Table1[[#This Row],[cost]])</f>
        <v>203</v>
      </c>
      <c r="G383">
        <f t="shared" si="5"/>
        <v>33.872873051689474</v>
      </c>
    </row>
    <row r="384" spans="1:7" x14ac:dyDescent="0.35">
      <c r="A384">
        <v>383</v>
      </c>
      <c r="B384" t="s">
        <v>7</v>
      </c>
      <c r="C384">
        <v>5.2462632712450903</v>
      </c>
      <c r="D384">
        <v>4.3822228594938097E-2</v>
      </c>
      <c r="E384">
        <v>2674</v>
      </c>
      <c r="F384">
        <f>QUOTIENT(Table1[[#This Row],[revenue]],Table1[[#This Row],[cost]])</f>
        <v>509</v>
      </c>
      <c r="G384">
        <f t="shared" si="5"/>
        <v>22.292197373229985</v>
      </c>
    </row>
    <row r="385" spans="1:7" x14ac:dyDescent="0.35">
      <c r="A385">
        <v>384</v>
      </c>
      <c r="B385" t="s">
        <v>8</v>
      </c>
      <c r="C385">
        <v>9.54632566765296</v>
      </c>
      <c r="D385">
        <v>0.16759224735591899</v>
      </c>
      <c r="E385">
        <v>1719</v>
      </c>
      <c r="F385">
        <f>QUOTIENT(Table1[[#This Row],[revenue]],Table1[[#This Row],[cost]])</f>
        <v>180</v>
      </c>
      <c r="G385">
        <f t="shared" si="5"/>
        <v>30.010623249838009</v>
      </c>
    </row>
    <row r="386" spans="1:7" x14ac:dyDescent="0.35">
      <c r="A386">
        <v>385</v>
      </c>
      <c r="B386" t="s">
        <v>6</v>
      </c>
      <c r="C386">
        <v>30.4503272135202</v>
      </c>
      <c r="D386">
        <v>1.6341491568876799E-2</v>
      </c>
      <c r="E386">
        <v>3822</v>
      </c>
      <c r="F386">
        <f>QUOTIENT(Table1[[#This Row],[revenue]],Table1[[#This Row],[cost]])</f>
        <v>125</v>
      </c>
      <c r="G386">
        <f t="shared" si="5"/>
        <v>2.034775409024415</v>
      </c>
    </row>
    <row r="387" spans="1:7" x14ac:dyDescent="0.35">
      <c r="A387">
        <v>386</v>
      </c>
      <c r="B387" t="s">
        <v>5</v>
      </c>
      <c r="C387">
        <v>8.3203267321702192</v>
      </c>
      <c r="D387">
        <v>0.12314497871662999</v>
      </c>
      <c r="E387">
        <v>2424</v>
      </c>
      <c r="F387">
        <f>QUOTIENT(Table1[[#This Row],[revenue]],Table1[[#This Row],[cost]])</f>
        <v>291</v>
      </c>
      <c r="G387">
        <f t="shared" ref="G387:G450" si="6">(E387-C387)*D387/C387</f>
        <v>35.753262044454615</v>
      </c>
    </row>
    <row r="388" spans="1:7" x14ac:dyDescent="0.35">
      <c r="A388">
        <v>387</v>
      </c>
      <c r="B388" t="s">
        <v>5</v>
      </c>
      <c r="C388">
        <v>8.3203267321702192</v>
      </c>
      <c r="D388">
        <v>0.12314497871662999</v>
      </c>
      <c r="E388">
        <v>2685</v>
      </c>
      <c r="F388">
        <f>QUOTIENT(Table1[[#This Row],[revenue]],Table1[[#This Row],[cost]])</f>
        <v>322</v>
      </c>
      <c r="G388">
        <f t="shared" si="6"/>
        <v>39.616192008583205</v>
      </c>
    </row>
    <row r="389" spans="1:7" x14ac:dyDescent="0.35">
      <c r="A389">
        <v>388</v>
      </c>
      <c r="B389" t="s">
        <v>7</v>
      </c>
      <c r="C389">
        <v>5.2462632712450903</v>
      </c>
      <c r="D389">
        <v>4.3822228594938097E-2</v>
      </c>
      <c r="E389">
        <v>2891</v>
      </c>
      <c r="F389">
        <f>QUOTIENT(Table1[[#This Row],[revenue]],Table1[[#This Row],[cost]])</f>
        <v>551</v>
      </c>
      <c r="G389">
        <f t="shared" si="6"/>
        <v>24.10480629379693</v>
      </c>
    </row>
    <row r="390" spans="1:7" x14ac:dyDescent="0.35">
      <c r="A390">
        <v>389</v>
      </c>
      <c r="B390" t="s">
        <v>6</v>
      </c>
      <c r="C390">
        <v>30.4503272135202</v>
      </c>
      <c r="D390">
        <v>1.6341491568876799E-2</v>
      </c>
      <c r="E390">
        <v>3947</v>
      </c>
      <c r="F390">
        <f>QUOTIENT(Table1[[#This Row],[revenue]],Table1[[#This Row],[cost]])</f>
        <v>129</v>
      </c>
      <c r="G390">
        <f t="shared" si="6"/>
        <v>2.101857986882647</v>
      </c>
    </row>
    <row r="391" spans="1:7" x14ac:dyDescent="0.35">
      <c r="A391">
        <v>390</v>
      </c>
      <c r="B391" t="s">
        <v>8</v>
      </c>
      <c r="C391">
        <v>9.54632566765296</v>
      </c>
      <c r="D391">
        <v>0.16759224735591899</v>
      </c>
      <c r="E391">
        <v>2190</v>
      </c>
      <c r="F391">
        <f>QUOTIENT(Table1[[#This Row],[revenue]],Table1[[#This Row],[cost]])</f>
        <v>229</v>
      </c>
      <c r="G391">
        <f t="shared" si="6"/>
        <v>38.279348961983636</v>
      </c>
    </row>
    <row r="392" spans="1:7" x14ac:dyDescent="0.35">
      <c r="A392">
        <v>391</v>
      </c>
      <c r="B392" t="s">
        <v>6</v>
      </c>
      <c r="C392">
        <v>30.4503272135202</v>
      </c>
      <c r="D392">
        <v>1.6341491568876799E-2</v>
      </c>
      <c r="E392">
        <v>1694</v>
      </c>
      <c r="F392">
        <f>QUOTIENT(Table1[[#This Row],[revenue]],Table1[[#This Row],[cost]])</f>
        <v>55</v>
      </c>
      <c r="G392">
        <f t="shared" si="6"/>
        <v>0.89276160356587897</v>
      </c>
    </row>
    <row r="393" spans="1:7" x14ac:dyDescent="0.35">
      <c r="A393">
        <v>392</v>
      </c>
      <c r="B393" t="s">
        <v>5</v>
      </c>
      <c r="C393">
        <v>8.3203267321702192</v>
      </c>
      <c r="D393">
        <v>0.12314497871662999</v>
      </c>
      <c r="E393">
        <v>3857</v>
      </c>
      <c r="F393">
        <f>QUOTIENT(Table1[[#This Row],[revenue]],Table1[[#This Row],[cost]])</f>
        <v>463</v>
      </c>
      <c r="G393">
        <f t="shared" si="6"/>
        <v>56.962375602294713</v>
      </c>
    </row>
    <row r="394" spans="1:7" x14ac:dyDescent="0.35">
      <c r="A394">
        <v>393</v>
      </c>
      <c r="B394" t="s">
        <v>6</v>
      </c>
      <c r="C394">
        <v>30.4503272135202</v>
      </c>
      <c r="D394">
        <v>1.6341491568876799E-2</v>
      </c>
      <c r="E394">
        <v>2531</v>
      </c>
      <c r="F394">
        <f>QUOTIENT(Table1[[#This Row],[revenue]],Table1[[#This Row],[cost]])</f>
        <v>83</v>
      </c>
      <c r="G394">
        <f t="shared" si="6"/>
        <v>1.3419465449045982</v>
      </c>
    </row>
    <row r="395" spans="1:7" x14ac:dyDescent="0.35">
      <c r="A395">
        <v>394</v>
      </c>
      <c r="B395" t="s">
        <v>8</v>
      </c>
      <c r="C395">
        <v>9.54632566765296</v>
      </c>
      <c r="D395">
        <v>0.16759224735591899</v>
      </c>
      <c r="E395">
        <v>549</v>
      </c>
      <c r="F395">
        <f>QUOTIENT(Table1[[#This Row],[revenue]],Table1[[#This Row],[cost]])</f>
        <v>57</v>
      </c>
      <c r="G395">
        <f t="shared" si="6"/>
        <v>9.4704765763552317</v>
      </c>
    </row>
    <row r="396" spans="1:7" x14ac:dyDescent="0.35">
      <c r="A396">
        <v>395</v>
      </c>
      <c r="B396" t="s">
        <v>6</v>
      </c>
      <c r="C396">
        <v>30.4503272135202</v>
      </c>
      <c r="D396">
        <v>1.6341491568876799E-2</v>
      </c>
      <c r="E396">
        <v>4779</v>
      </c>
      <c r="F396">
        <f>QUOTIENT(Table1[[#This Row],[revenue]],Table1[[#This Row],[cost]])</f>
        <v>156</v>
      </c>
      <c r="G396">
        <f t="shared" si="6"/>
        <v>2.5483596251070373</v>
      </c>
    </row>
    <row r="397" spans="1:7" x14ac:dyDescent="0.35">
      <c r="A397">
        <v>396</v>
      </c>
      <c r="B397" t="s">
        <v>6</v>
      </c>
      <c r="C397">
        <v>30.4503272135202</v>
      </c>
      <c r="D397">
        <v>1.6341491568876799E-2</v>
      </c>
      <c r="E397">
        <v>1016</v>
      </c>
      <c r="F397">
        <f>QUOTIENT(Table1[[#This Row],[revenue]],Table1[[#This Row],[cost]])</f>
        <v>33</v>
      </c>
      <c r="G397">
        <f t="shared" si="6"/>
        <v>0.52890570126283032</v>
      </c>
    </row>
    <row r="398" spans="1:7" x14ac:dyDescent="0.35">
      <c r="A398">
        <v>397</v>
      </c>
      <c r="B398" t="s">
        <v>6</v>
      </c>
      <c r="C398">
        <v>30.4503272135202</v>
      </c>
      <c r="D398">
        <v>1.6341491568876799E-2</v>
      </c>
      <c r="E398">
        <v>4460</v>
      </c>
      <c r="F398">
        <f>QUOTIENT(Table1[[#This Row],[revenue]],Table1[[#This Row],[cost]])</f>
        <v>146</v>
      </c>
      <c r="G398">
        <f t="shared" si="6"/>
        <v>2.3771648864128299</v>
      </c>
    </row>
    <row r="399" spans="1:7" x14ac:dyDescent="0.35">
      <c r="A399">
        <v>398</v>
      </c>
      <c r="B399" t="s">
        <v>6</v>
      </c>
      <c r="C399">
        <v>30.4503272135202</v>
      </c>
      <c r="D399">
        <v>1.6341491568876799E-2</v>
      </c>
      <c r="E399">
        <v>534</v>
      </c>
      <c r="F399">
        <f>QUOTIENT(Table1[[#This Row],[revenue]],Table1[[#This Row],[cost]])</f>
        <v>17</v>
      </c>
      <c r="G399">
        <f t="shared" si="6"/>
        <v>0.27023528104148892</v>
      </c>
    </row>
    <row r="400" spans="1:7" x14ac:dyDescent="0.35">
      <c r="A400">
        <v>399</v>
      </c>
      <c r="B400" t="s">
        <v>8</v>
      </c>
      <c r="C400">
        <v>9.54632566765296</v>
      </c>
      <c r="D400">
        <v>0.16759224735591899</v>
      </c>
      <c r="E400">
        <v>829</v>
      </c>
      <c r="F400">
        <f>QUOTIENT(Table1[[#This Row],[revenue]],Table1[[#This Row],[cost]])</f>
        <v>86</v>
      </c>
      <c r="G400">
        <f t="shared" si="6"/>
        <v>14.386067233257092</v>
      </c>
    </row>
    <row r="401" spans="1:7" x14ac:dyDescent="0.35">
      <c r="A401">
        <v>400</v>
      </c>
      <c r="B401" t="s">
        <v>7</v>
      </c>
      <c r="C401">
        <v>5.2462632712450903</v>
      </c>
      <c r="D401">
        <v>4.3822228594938097E-2</v>
      </c>
      <c r="E401">
        <v>1859</v>
      </c>
      <c r="F401">
        <f>QUOTIENT(Table1[[#This Row],[revenue]],Table1[[#This Row],[cost]])</f>
        <v>354</v>
      </c>
      <c r="G401">
        <f t="shared" si="6"/>
        <v>15.484472625478556</v>
      </c>
    </row>
    <row r="402" spans="1:7" x14ac:dyDescent="0.35">
      <c r="A402">
        <v>401</v>
      </c>
      <c r="B402" t="s">
        <v>7</v>
      </c>
      <c r="C402">
        <v>5.2462632712450903</v>
      </c>
      <c r="D402">
        <v>4.3822228594938097E-2</v>
      </c>
      <c r="E402">
        <v>2064</v>
      </c>
      <c r="F402">
        <f>QUOTIENT(Table1[[#This Row],[revenue]],Table1[[#This Row],[cost]])</f>
        <v>393</v>
      </c>
      <c r="G402">
        <f t="shared" si="6"/>
        <v>17.196845108041799</v>
      </c>
    </row>
    <row r="403" spans="1:7" x14ac:dyDescent="0.35">
      <c r="A403">
        <v>402</v>
      </c>
      <c r="B403" t="s">
        <v>6</v>
      </c>
      <c r="C403">
        <v>30.4503272135202</v>
      </c>
      <c r="D403">
        <v>1.6341491568876799E-2</v>
      </c>
      <c r="E403">
        <v>3970</v>
      </c>
      <c r="F403">
        <f>QUOTIENT(Table1[[#This Row],[revenue]],Table1[[#This Row],[cost]])</f>
        <v>130</v>
      </c>
      <c r="G403">
        <f t="shared" si="6"/>
        <v>2.1142011812085615</v>
      </c>
    </row>
    <row r="404" spans="1:7" x14ac:dyDescent="0.35">
      <c r="A404">
        <v>403</v>
      </c>
      <c r="B404" t="s">
        <v>7</v>
      </c>
      <c r="C404">
        <v>5.2462632712450903</v>
      </c>
      <c r="D404">
        <v>4.3822228594938097E-2</v>
      </c>
      <c r="E404">
        <v>4257</v>
      </c>
      <c r="F404">
        <f>QUOTIENT(Table1[[#This Row],[revenue]],Table1[[#This Row],[cost]])</f>
        <v>811</v>
      </c>
      <c r="G404">
        <f t="shared" si="6"/>
        <v>35.515054153218337</v>
      </c>
    </row>
    <row r="405" spans="1:7" x14ac:dyDescent="0.35">
      <c r="A405">
        <v>404</v>
      </c>
      <c r="B405" t="s">
        <v>5</v>
      </c>
      <c r="C405">
        <v>8.3203267321702192</v>
      </c>
      <c r="D405">
        <v>0.12314497871662999</v>
      </c>
      <c r="E405">
        <v>1303</v>
      </c>
      <c r="F405">
        <f>QUOTIENT(Table1[[#This Row],[revenue]],Table1[[#This Row],[cost]])</f>
        <v>156</v>
      </c>
      <c r="G405">
        <f t="shared" si="6"/>
        <v>19.161903846032597</v>
      </c>
    </row>
    <row r="406" spans="1:7" x14ac:dyDescent="0.35">
      <c r="A406">
        <v>405</v>
      </c>
      <c r="B406" t="s">
        <v>5</v>
      </c>
      <c r="C406">
        <v>8.3203267321702192</v>
      </c>
      <c r="D406">
        <v>0.12314497871662999</v>
      </c>
      <c r="E406">
        <v>3809</v>
      </c>
      <c r="F406">
        <f>QUOTIENT(Table1[[#This Row],[revenue]],Table1[[#This Row],[cost]])</f>
        <v>457</v>
      </c>
      <c r="G406">
        <f t="shared" si="6"/>
        <v>56.25195170084578</v>
      </c>
    </row>
    <row r="407" spans="1:7" x14ac:dyDescent="0.35">
      <c r="A407">
        <v>406</v>
      </c>
      <c r="B407" t="s">
        <v>7</v>
      </c>
      <c r="C407">
        <v>5.2462632712450903</v>
      </c>
      <c r="D407">
        <v>4.3822228594938097E-2</v>
      </c>
      <c r="E407">
        <v>4944</v>
      </c>
      <c r="F407">
        <f>QUOTIENT(Table1[[#This Row],[revenue]],Table1[[#This Row],[cost]])</f>
        <v>942</v>
      </c>
      <c r="G407">
        <f t="shared" si="6"/>
        <v>41.253590228930271</v>
      </c>
    </row>
    <row r="408" spans="1:7" x14ac:dyDescent="0.35">
      <c r="A408">
        <v>407</v>
      </c>
      <c r="B408" t="s">
        <v>6</v>
      </c>
      <c r="C408">
        <v>30.4503272135202</v>
      </c>
      <c r="D408">
        <v>1.6341491568876799E-2</v>
      </c>
      <c r="E408">
        <v>4998</v>
      </c>
      <c r="F408">
        <f>QUOTIENT(Table1[[#This Row],[revenue]],Table1[[#This Row],[cost]])</f>
        <v>164</v>
      </c>
      <c r="G408">
        <f t="shared" si="6"/>
        <v>2.6658883015146593</v>
      </c>
    </row>
    <row r="409" spans="1:7" x14ac:dyDescent="0.35">
      <c r="A409">
        <v>408</v>
      </c>
      <c r="B409" t="s">
        <v>6</v>
      </c>
      <c r="C409">
        <v>30.4503272135202</v>
      </c>
      <c r="D409">
        <v>1.6341491568876799E-2</v>
      </c>
      <c r="E409">
        <v>1008</v>
      </c>
      <c r="F409">
        <f>QUOTIENT(Table1[[#This Row],[revenue]],Table1[[#This Row],[cost]])</f>
        <v>33</v>
      </c>
      <c r="G409">
        <f t="shared" si="6"/>
        <v>0.52461241627990352</v>
      </c>
    </row>
    <row r="410" spans="1:7" x14ac:dyDescent="0.35">
      <c r="A410">
        <v>409</v>
      </c>
      <c r="B410" t="s">
        <v>5</v>
      </c>
      <c r="C410">
        <v>8.3203267321702192</v>
      </c>
      <c r="D410">
        <v>0.12314497871662999</v>
      </c>
      <c r="E410">
        <v>2650</v>
      </c>
      <c r="F410">
        <f>QUOTIENT(Table1[[#This Row],[revenue]],Table1[[#This Row],[cost]])</f>
        <v>318</v>
      </c>
      <c r="G410">
        <f t="shared" si="6"/>
        <v>39.098174580443349</v>
      </c>
    </row>
    <row r="411" spans="1:7" x14ac:dyDescent="0.35">
      <c r="A411">
        <v>410</v>
      </c>
      <c r="B411" t="s">
        <v>6</v>
      </c>
      <c r="C411">
        <v>30.4503272135202</v>
      </c>
      <c r="D411">
        <v>1.6341491568876799E-2</v>
      </c>
      <c r="E411">
        <v>3252</v>
      </c>
      <c r="F411">
        <f>QUOTIENT(Table1[[#This Row],[revenue]],Table1[[#This Row],[cost]])</f>
        <v>106</v>
      </c>
      <c r="G411">
        <f t="shared" si="6"/>
        <v>1.7288788539908786</v>
      </c>
    </row>
    <row r="412" spans="1:7" x14ac:dyDescent="0.35">
      <c r="A412">
        <v>411</v>
      </c>
      <c r="B412" t="s">
        <v>6</v>
      </c>
      <c r="C412">
        <v>30.4503272135202</v>
      </c>
      <c r="D412">
        <v>1.6341491568876799E-2</v>
      </c>
      <c r="E412">
        <v>4444</v>
      </c>
      <c r="F412">
        <f>QUOTIENT(Table1[[#This Row],[revenue]],Table1[[#This Row],[cost]])</f>
        <v>145</v>
      </c>
      <c r="G412">
        <f t="shared" si="6"/>
        <v>2.368578316446976</v>
      </c>
    </row>
    <row r="413" spans="1:7" x14ac:dyDescent="0.35">
      <c r="A413">
        <v>412</v>
      </c>
      <c r="B413" t="s">
        <v>7</v>
      </c>
      <c r="C413">
        <v>5.2462632712450903</v>
      </c>
      <c r="D413">
        <v>4.3822228594938097E-2</v>
      </c>
      <c r="E413">
        <v>2028</v>
      </c>
      <c r="F413">
        <f>QUOTIENT(Table1[[#This Row],[revenue]],Table1[[#This Row],[cost]])</f>
        <v>386</v>
      </c>
      <c r="G413">
        <f t="shared" si="6"/>
        <v>16.896135794030695</v>
      </c>
    </row>
    <row r="414" spans="1:7" x14ac:dyDescent="0.35">
      <c r="A414">
        <v>413</v>
      </c>
      <c r="B414" t="s">
        <v>6</v>
      </c>
      <c r="C414">
        <v>30.4503272135202</v>
      </c>
      <c r="D414">
        <v>1.6341491568876799E-2</v>
      </c>
      <c r="E414">
        <v>999</v>
      </c>
      <c r="F414">
        <f>QUOTIENT(Table1[[#This Row],[revenue]],Table1[[#This Row],[cost]])</f>
        <v>32</v>
      </c>
      <c r="G414">
        <f t="shared" si="6"/>
        <v>0.51978247067411087</v>
      </c>
    </row>
    <row r="415" spans="1:7" x14ac:dyDescent="0.35">
      <c r="A415">
        <v>414</v>
      </c>
      <c r="B415" t="s">
        <v>7</v>
      </c>
      <c r="C415">
        <v>5.2462632712450903</v>
      </c>
      <c r="D415">
        <v>4.3822228594938097E-2</v>
      </c>
      <c r="E415">
        <v>3444</v>
      </c>
      <c r="F415">
        <f>QUOTIENT(Table1[[#This Row],[revenue]],Table1[[#This Row],[cost]])</f>
        <v>656</v>
      </c>
      <c r="G415">
        <f t="shared" si="6"/>
        <v>28.724035478467528</v>
      </c>
    </row>
    <row r="416" spans="1:7" x14ac:dyDescent="0.35">
      <c r="A416">
        <v>415</v>
      </c>
      <c r="B416" t="s">
        <v>6</v>
      </c>
      <c r="C416">
        <v>30.4503272135202</v>
      </c>
      <c r="D416">
        <v>1.6341491568876799E-2</v>
      </c>
      <c r="E416">
        <v>2152</v>
      </c>
      <c r="F416">
        <f>QUOTIENT(Table1[[#This Row],[revenue]],Table1[[#This Row],[cost]])</f>
        <v>70</v>
      </c>
      <c r="G416">
        <f t="shared" si="6"/>
        <v>1.1385521688384399</v>
      </c>
    </row>
    <row r="417" spans="1:7" x14ac:dyDescent="0.35">
      <c r="A417">
        <v>416</v>
      </c>
      <c r="B417" t="s">
        <v>8</v>
      </c>
      <c r="C417">
        <v>9.54632566765296</v>
      </c>
      <c r="D417">
        <v>0.16759224735591899</v>
      </c>
      <c r="E417">
        <v>941</v>
      </c>
      <c r="F417">
        <f>QUOTIENT(Table1[[#This Row],[revenue]],Table1[[#This Row],[cost]])</f>
        <v>98</v>
      </c>
      <c r="G417">
        <f t="shared" si="6"/>
        <v>16.352303496017836</v>
      </c>
    </row>
    <row r="418" spans="1:7" x14ac:dyDescent="0.35">
      <c r="A418">
        <v>417</v>
      </c>
      <c r="B418" t="s">
        <v>8</v>
      </c>
      <c r="C418">
        <v>9.54632566765296</v>
      </c>
      <c r="D418">
        <v>0.16759224735591899</v>
      </c>
      <c r="E418">
        <v>1056</v>
      </c>
      <c r="F418">
        <f>QUOTIENT(Table1[[#This Row],[revenue]],Table1[[#This Row],[cost]])</f>
        <v>110</v>
      </c>
      <c r="G418">
        <f t="shared" si="6"/>
        <v>18.371206801531102</v>
      </c>
    </row>
    <row r="419" spans="1:7" x14ac:dyDescent="0.35">
      <c r="A419">
        <v>418</v>
      </c>
      <c r="B419" t="s">
        <v>8</v>
      </c>
      <c r="C419">
        <v>9.54632566765296</v>
      </c>
      <c r="D419">
        <v>0.16759224735591899</v>
      </c>
      <c r="E419">
        <v>1111</v>
      </c>
      <c r="F419">
        <f>QUOTIENT(Table1[[#This Row],[revenue]],Table1[[#This Row],[cost]])</f>
        <v>116</v>
      </c>
      <c r="G419">
        <f t="shared" si="6"/>
        <v>19.336769251993967</v>
      </c>
    </row>
    <row r="420" spans="1:7" x14ac:dyDescent="0.35">
      <c r="A420">
        <v>419</v>
      </c>
      <c r="B420" t="s">
        <v>7</v>
      </c>
      <c r="C420">
        <v>5.2462632712450903</v>
      </c>
      <c r="D420">
        <v>4.3822228594938097E-2</v>
      </c>
      <c r="E420">
        <v>1335</v>
      </c>
      <c r="F420">
        <f>QUOTIENT(Table1[[#This Row],[revenue]],Table1[[#This Row],[cost]])</f>
        <v>254</v>
      </c>
      <c r="G420">
        <f t="shared" si="6"/>
        <v>11.107481499316904</v>
      </c>
    </row>
    <row r="421" spans="1:7" x14ac:dyDescent="0.35">
      <c r="A421">
        <v>420</v>
      </c>
      <c r="B421" t="s">
        <v>7</v>
      </c>
      <c r="C421">
        <v>5.2462632712450903</v>
      </c>
      <c r="D421">
        <v>4.3822228594938097E-2</v>
      </c>
      <c r="E421">
        <v>1438</v>
      </c>
      <c r="F421">
        <f>QUOTIENT(Table1[[#This Row],[revenue]],Table1[[#This Row],[cost]])</f>
        <v>274</v>
      </c>
      <c r="G421">
        <f t="shared" si="6"/>
        <v>11.967844258848679</v>
      </c>
    </row>
    <row r="422" spans="1:7" x14ac:dyDescent="0.35">
      <c r="A422">
        <v>421</v>
      </c>
      <c r="B422" t="s">
        <v>8</v>
      </c>
      <c r="C422">
        <v>9.54632566765296</v>
      </c>
      <c r="D422">
        <v>0.16759224735591899</v>
      </c>
      <c r="E422">
        <v>1948</v>
      </c>
      <c r="F422">
        <f>QUOTIENT(Table1[[#This Row],[revenue]],Table1[[#This Row],[cost]])</f>
        <v>204</v>
      </c>
      <c r="G422">
        <f t="shared" si="6"/>
        <v>34.030874179947034</v>
      </c>
    </row>
    <row r="423" spans="1:7" x14ac:dyDescent="0.35">
      <c r="A423">
        <v>422</v>
      </c>
      <c r="B423" t="s">
        <v>5</v>
      </c>
      <c r="C423">
        <v>8.3203267321702192</v>
      </c>
      <c r="D423">
        <v>0.12314497871662999</v>
      </c>
      <c r="E423">
        <v>3315</v>
      </c>
      <c r="F423">
        <f>QUOTIENT(Table1[[#This Row],[revenue]],Table1[[#This Row],[cost]])</f>
        <v>398</v>
      </c>
      <c r="G423">
        <f t="shared" si="6"/>
        <v>48.940505715100485</v>
      </c>
    </row>
    <row r="424" spans="1:7" x14ac:dyDescent="0.35">
      <c r="A424">
        <v>423</v>
      </c>
      <c r="B424" t="s">
        <v>7</v>
      </c>
      <c r="C424">
        <v>5.2462632712450903</v>
      </c>
      <c r="D424">
        <v>4.3822228594938097E-2</v>
      </c>
      <c r="E424">
        <v>931</v>
      </c>
      <c r="F424">
        <f>QUOTIENT(Table1[[#This Row],[revenue]],Table1[[#This Row],[cost]])</f>
        <v>177</v>
      </c>
      <c r="G424">
        <f t="shared" si="6"/>
        <v>7.7328547531922727</v>
      </c>
    </row>
    <row r="425" spans="1:7" x14ac:dyDescent="0.35">
      <c r="A425">
        <v>424</v>
      </c>
      <c r="B425" t="s">
        <v>6</v>
      </c>
      <c r="C425">
        <v>30.4503272135202</v>
      </c>
      <c r="D425">
        <v>1.6341491568876799E-2</v>
      </c>
      <c r="E425">
        <v>3444</v>
      </c>
      <c r="F425">
        <f>QUOTIENT(Table1[[#This Row],[revenue]],Table1[[#This Row],[cost]])</f>
        <v>113</v>
      </c>
      <c r="G425">
        <f t="shared" si="6"/>
        <v>1.8319176935811226</v>
      </c>
    </row>
    <row r="426" spans="1:7" x14ac:dyDescent="0.35">
      <c r="A426">
        <v>425</v>
      </c>
      <c r="B426" t="s">
        <v>6</v>
      </c>
      <c r="C426">
        <v>30.4503272135202</v>
      </c>
      <c r="D426">
        <v>1.6341491568876799E-2</v>
      </c>
      <c r="E426">
        <v>4171</v>
      </c>
      <c r="F426">
        <f>QUOTIENT(Table1[[#This Row],[revenue]],Table1[[#This Row],[cost]])</f>
        <v>136</v>
      </c>
      <c r="G426">
        <f t="shared" si="6"/>
        <v>2.2220699664045984</v>
      </c>
    </row>
    <row r="427" spans="1:7" x14ac:dyDescent="0.35">
      <c r="A427">
        <v>426</v>
      </c>
      <c r="B427" t="s">
        <v>5</v>
      </c>
      <c r="C427">
        <v>8.3203267321702192</v>
      </c>
      <c r="D427">
        <v>0.12314497871662999</v>
      </c>
      <c r="E427">
        <v>3974</v>
      </c>
      <c r="F427">
        <f>QUOTIENT(Table1[[#This Row],[revenue]],Table1[[#This Row],[cost]])</f>
        <v>477</v>
      </c>
      <c r="G427">
        <f t="shared" si="6"/>
        <v>58.694033862076495</v>
      </c>
    </row>
    <row r="428" spans="1:7" x14ac:dyDescent="0.35">
      <c r="A428">
        <v>427</v>
      </c>
      <c r="B428" t="s">
        <v>5</v>
      </c>
      <c r="C428">
        <v>8.3203267321702192</v>
      </c>
      <c r="D428">
        <v>0.12314497871662999</v>
      </c>
      <c r="E428">
        <v>3667</v>
      </c>
      <c r="F428">
        <f>QUOTIENT(Table1[[#This Row],[revenue]],Table1[[#This Row],[cost]])</f>
        <v>440</v>
      </c>
      <c r="G428">
        <f t="shared" si="6"/>
        <v>54.150280992392673</v>
      </c>
    </row>
    <row r="429" spans="1:7" x14ac:dyDescent="0.35">
      <c r="A429">
        <v>428</v>
      </c>
      <c r="B429" t="s">
        <v>7</v>
      </c>
      <c r="C429">
        <v>5.2462632712450903</v>
      </c>
      <c r="D429">
        <v>4.3822228594938097E-2</v>
      </c>
      <c r="E429">
        <v>1120</v>
      </c>
      <c r="F429">
        <f>QUOTIENT(Table1[[#This Row],[revenue]],Table1[[#This Row],[cost]])</f>
        <v>213</v>
      </c>
      <c r="G429">
        <f t="shared" si="6"/>
        <v>9.3115786517505779</v>
      </c>
    </row>
    <row r="430" spans="1:7" x14ac:dyDescent="0.35">
      <c r="A430">
        <v>429</v>
      </c>
      <c r="B430" t="s">
        <v>6</v>
      </c>
      <c r="C430">
        <v>30.4503272135202</v>
      </c>
      <c r="D430">
        <v>1.6341491568876799E-2</v>
      </c>
      <c r="E430">
        <v>4598</v>
      </c>
      <c r="F430">
        <f>QUOTIENT(Table1[[#This Row],[revenue]],Table1[[#This Row],[cost]])</f>
        <v>151</v>
      </c>
      <c r="G430">
        <f t="shared" si="6"/>
        <v>2.451224052368318</v>
      </c>
    </row>
    <row r="431" spans="1:7" x14ac:dyDescent="0.35">
      <c r="A431">
        <v>430</v>
      </c>
      <c r="B431" t="s">
        <v>7</v>
      </c>
      <c r="C431">
        <v>5.2462632712450903</v>
      </c>
      <c r="D431">
        <v>4.3822228594938097E-2</v>
      </c>
      <c r="E431">
        <v>2415</v>
      </c>
      <c r="F431">
        <f>QUOTIENT(Table1[[#This Row],[revenue]],Table1[[#This Row],[cost]])</f>
        <v>460</v>
      </c>
      <c r="G431">
        <f t="shared" si="6"/>
        <v>20.128760919650084</v>
      </c>
    </row>
    <row r="432" spans="1:7" x14ac:dyDescent="0.35">
      <c r="A432">
        <v>431</v>
      </c>
      <c r="B432" t="s">
        <v>7</v>
      </c>
      <c r="C432">
        <v>5.2462632712450903</v>
      </c>
      <c r="D432">
        <v>4.3822228594938097E-2</v>
      </c>
      <c r="E432">
        <v>1432</v>
      </c>
      <c r="F432">
        <f>QUOTIENT(Table1[[#This Row],[revenue]],Table1[[#This Row],[cost]])</f>
        <v>272</v>
      </c>
      <c r="G432">
        <f t="shared" si="6"/>
        <v>11.917726039846828</v>
      </c>
    </row>
    <row r="433" spans="1:7" x14ac:dyDescent="0.35">
      <c r="A433">
        <v>432</v>
      </c>
      <c r="B433" t="s">
        <v>5</v>
      </c>
      <c r="C433">
        <v>8.3203267321702192</v>
      </c>
      <c r="D433">
        <v>0.12314497871662999</v>
      </c>
      <c r="E433">
        <v>4954</v>
      </c>
      <c r="F433">
        <f>QUOTIENT(Table1[[#This Row],[revenue]],Table1[[#This Row],[cost]])</f>
        <v>595</v>
      </c>
      <c r="G433">
        <f t="shared" si="6"/>
        <v>73.198521849992261</v>
      </c>
    </row>
    <row r="434" spans="1:7" x14ac:dyDescent="0.35">
      <c r="A434">
        <v>433</v>
      </c>
      <c r="B434" t="s">
        <v>5</v>
      </c>
      <c r="C434">
        <v>8.3203267321702192</v>
      </c>
      <c r="D434">
        <v>0.12314497871662999</v>
      </c>
      <c r="E434">
        <v>2824</v>
      </c>
      <c r="F434">
        <f>QUOTIENT(Table1[[#This Row],[revenue]],Table1[[#This Row],[cost]])</f>
        <v>339</v>
      </c>
      <c r="G434">
        <f t="shared" si="6"/>
        <v>41.673461223195744</v>
      </c>
    </row>
    <row r="435" spans="1:7" x14ac:dyDescent="0.35">
      <c r="A435">
        <v>434</v>
      </c>
      <c r="B435" t="s">
        <v>7</v>
      </c>
      <c r="C435">
        <v>5.2462632712450903</v>
      </c>
      <c r="D435">
        <v>4.3822228594938097E-2</v>
      </c>
      <c r="E435">
        <v>863</v>
      </c>
      <c r="F435">
        <f>QUOTIENT(Table1[[#This Row],[revenue]],Table1[[#This Row],[cost]])</f>
        <v>164</v>
      </c>
      <c r="G435">
        <f t="shared" si="6"/>
        <v>7.1648482711712944</v>
      </c>
    </row>
    <row r="436" spans="1:7" x14ac:dyDescent="0.35">
      <c r="A436">
        <v>435</v>
      </c>
      <c r="B436" t="s">
        <v>7</v>
      </c>
      <c r="C436">
        <v>5.2462632712450903</v>
      </c>
      <c r="D436">
        <v>4.3822228594938097E-2</v>
      </c>
      <c r="E436">
        <v>4091</v>
      </c>
      <c r="F436">
        <f>QUOTIENT(Table1[[#This Row],[revenue]],Table1[[#This Row],[cost]])</f>
        <v>779</v>
      </c>
      <c r="G436">
        <f t="shared" si="6"/>
        <v>34.128450094167121</v>
      </c>
    </row>
    <row r="437" spans="1:7" x14ac:dyDescent="0.35">
      <c r="A437">
        <v>436</v>
      </c>
      <c r="B437" t="s">
        <v>5</v>
      </c>
      <c r="C437">
        <v>8.3203267321702192</v>
      </c>
      <c r="D437">
        <v>0.12314497871662999</v>
      </c>
      <c r="E437">
        <v>4338</v>
      </c>
      <c r="F437">
        <f>QUOTIENT(Table1[[#This Row],[revenue]],Table1[[#This Row],[cost]])</f>
        <v>521</v>
      </c>
      <c r="G437">
        <f t="shared" si="6"/>
        <v>64.081415114730916</v>
      </c>
    </row>
    <row r="438" spans="1:7" x14ac:dyDescent="0.35">
      <c r="A438">
        <v>437</v>
      </c>
      <c r="B438" t="s">
        <v>6</v>
      </c>
      <c r="C438">
        <v>30.4503272135202</v>
      </c>
      <c r="D438">
        <v>1.6341491568876799E-2</v>
      </c>
      <c r="E438">
        <v>3273</v>
      </c>
      <c r="F438">
        <f>QUOTIENT(Table1[[#This Row],[revenue]],Table1[[#This Row],[cost]])</f>
        <v>107</v>
      </c>
      <c r="G438">
        <f t="shared" si="6"/>
        <v>1.7401487270710618</v>
      </c>
    </row>
    <row r="439" spans="1:7" x14ac:dyDescent="0.35">
      <c r="A439">
        <v>438</v>
      </c>
      <c r="B439" t="s">
        <v>7</v>
      </c>
      <c r="C439">
        <v>5.2462632712450903</v>
      </c>
      <c r="D439">
        <v>4.3822228594938097E-2</v>
      </c>
      <c r="E439">
        <v>3742</v>
      </c>
      <c r="F439">
        <f>QUOTIENT(Table1[[#This Row],[revenue]],Table1[[#This Row],[cost]])</f>
        <v>713</v>
      </c>
      <c r="G439">
        <f t="shared" si="6"/>
        <v>31.213240355559456</v>
      </c>
    </row>
    <row r="440" spans="1:7" x14ac:dyDescent="0.35">
      <c r="A440">
        <v>439</v>
      </c>
      <c r="B440" t="s">
        <v>7</v>
      </c>
      <c r="C440">
        <v>5.2462632712450903</v>
      </c>
      <c r="D440">
        <v>4.3822228594938097E-2</v>
      </c>
      <c r="E440">
        <v>4844</v>
      </c>
      <c r="F440">
        <f>QUOTIENT(Table1[[#This Row],[revenue]],Table1[[#This Row],[cost]])</f>
        <v>923</v>
      </c>
      <c r="G440">
        <f t="shared" si="6"/>
        <v>40.418286578899426</v>
      </c>
    </row>
    <row r="441" spans="1:7" x14ac:dyDescent="0.35">
      <c r="A441">
        <v>440</v>
      </c>
      <c r="B441" t="s">
        <v>6</v>
      </c>
      <c r="C441">
        <v>30.4503272135202</v>
      </c>
      <c r="D441">
        <v>1.6341491568876799E-2</v>
      </c>
      <c r="E441">
        <v>2068</v>
      </c>
      <c r="F441">
        <f>QUOTIENT(Table1[[#This Row],[revenue]],Table1[[#This Row],[cost]])</f>
        <v>67</v>
      </c>
      <c r="G441">
        <f t="shared" si="6"/>
        <v>1.0934726765177081</v>
      </c>
    </row>
    <row r="442" spans="1:7" x14ac:dyDescent="0.35">
      <c r="A442">
        <v>441</v>
      </c>
      <c r="B442" t="s">
        <v>8</v>
      </c>
      <c r="C442">
        <v>9.54632566765296</v>
      </c>
      <c r="D442">
        <v>0.16759224735591899</v>
      </c>
      <c r="E442">
        <v>949</v>
      </c>
      <c r="F442">
        <f>QUOTIENT(Table1[[#This Row],[revenue]],Table1[[#This Row],[cost]])</f>
        <v>99</v>
      </c>
      <c r="G442">
        <f t="shared" si="6"/>
        <v>16.492748943357892</v>
      </c>
    </row>
    <row r="443" spans="1:7" x14ac:dyDescent="0.35">
      <c r="A443">
        <v>442</v>
      </c>
      <c r="B443" t="s">
        <v>8</v>
      </c>
      <c r="C443">
        <v>9.54632566765296</v>
      </c>
      <c r="D443">
        <v>0.16759224735591899</v>
      </c>
      <c r="E443">
        <v>3229</v>
      </c>
      <c r="F443">
        <f>QUOTIENT(Table1[[#This Row],[revenue]],Table1[[#This Row],[cost]])</f>
        <v>338</v>
      </c>
      <c r="G443">
        <f t="shared" si="6"/>
        <v>56.519701435273042</v>
      </c>
    </row>
    <row r="444" spans="1:7" x14ac:dyDescent="0.35">
      <c r="A444">
        <v>443</v>
      </c>
      <c r="B444" t="s">
        <v>7</v>
      </c>
      <c r="C444">
        <v>5.2462632712450903</v>
      </c>
      <c r="D444">
        <v>4.3822228594938097E-2</v>
      </c>
      <c r="E444">
        <v>1770</v>
      </c>
      <c r="F444">
        <f>QUOTIENT(Table1[[#This Row],[revenue]],Table1[[#This Row],[cost]])</f>
        <v>337</v>
      </c>
      <c r="G444">
        <f t="shared" si="6"/>
        <v>14.741052376951099</v>
      </c>
    </row>
    <row r="445" spans="1:7" x14ac:dyDescent="0.35">
      <c r="A445">
        <v>444</v>
      </c>
      <c r="B445" t="s">
        <v>8</v>
      </c>
      <c r="C445">
        <v>9.54632566765296</v>
      </c>
      <c r="D445">
        <v>0.16759224735591899</v>
      </c>
      <c r="E445">
        <v>608</v>
      </c>
      <c r="F445">
        <f>QUOTIENT(Table1[[#This Row],[revenue]],Table1[[#This Row],[cost]])</f>
        <v>63</v>
      </c>
      <c r="G445">
        <f t="shared" si="6"/>
        <v>10.506261750488123</v>
      </c>
    </row>
    <row r="446" spans="1:7" x14ac:dyDescent="0.35">
      <c r="A446">
        <v>445</v>
      </c>
      <c r="B446" t="s">
        <v>6</v>
      </c>
      <c r="C446">
        <v>30.4503272135202</v>
      </c>
      <c r="D446">
        <v>1.6341491568876799E-2</v>
      </c>
      <c r="E446">
        <v>1523</v>
      </c>
      <c r="F446">
        <f>QUOTIENT(Table1[[#This Row],[revenue]],Table1[[#This Row],[cost]])</f>
        <v>50</v>
      </c>
      <c r="G446">
        <f t="shared" si="6"/>
        <v>0.80099263705581802</v>
      </c>
    </row>
    <row r="447" spans="1:7" x14ac:dyDescent="0.35">
      <c r="A447">
        <v>446</v>
      </c>
      <c r="B447" t="s">
        <v>8</v>
      </c>
      <c r="C447">
        <v>9.54632566765296</v>
      </c>
      <c r="D447">
        <v>0.16759224735591899</v>
      </c>
      <c r="E447">
        <v>859</v>
      </c>
      <c r="F447">
        <f>QUOTIENT(Table1[[#This Row],[revenue]],Table1[[#This Row],[cost]])</f>
        <v>89</v>
      </c>
      <c r="G447">
        <f t="shared" si="6"/>
        <v>14.912737660782293</v>
      </c>
    </row>
    <row r="448" spans="1:7" x14ac:dyDescent="0.35">
      <c r="A448">
        <v>447</v>
      </c>
      <c r="B448" t="s">
        <v>6</v>
      </c>
      <c r="C448">
        <v>30.4503272135202</v>
      </c>
      <c r="D448">
        <v>1.6341491568876799E-2</v>
      </c>
      <c r="E448">
        <v>533</v>
      </c>
      <c r="F448">
        <f>QUOTIENT(Table1[[#This Row],[revenue]],Table1[[#This Row],[cost]])</f>
        <v>17</v>
      </c>
      <c r="G448">
        <f t="shared" si="6"/>
        <v>0.26969862041862308</v>
      </c>
    </row>
    <row r="449" spans="1:7" x14ac:dyDescent="0.35">
      <c r="A449">
        <v>448</v>
      </c>
      <c r="B449" t="s">
        <v>7</v>
      </c>
      <c r="C449">
        <v>5.2462632712450903</v>
      </c>
      <c r="D449">
        <v>4.3822228594938097E-2</v>
      </c>
      <c r="E449">
        <v>2762</v>
      </c>
      <c r="F449">
        <f>QUOTIENT(Table1[[#This Row],[revenue]],Table1[[#This Row],[cost]])</f>
        <v>526</v>
      </c>
      <c r="G449">
        <f t="shared" si="6"/>
        <v>23.027264585257132</v>
      </c>
    </row>
    <row r="450" spans="1:7" x14ac:dyDescent="0.35">
      <c r="A450">
        <v>449</v>
      </c>
      <c r="B450" t="s">
        <v>5</v>
      </c>
      <c r="C450">
        <v>8.3203267321702192</v>
      </c>
      <c r="D450">
        <v>0.12314497871662999</v>
      </c>
      <c r="E450">
        <v>3639</v>
      </c>
      <c r="F450">
        <f>QUOTIENT(Table1[[#This Row],[revenue]],Table1[[#This Row],[cost]])</f>
        <v>437</v>
      </c>
      <c r="G450">
        <f t="shared" si="6"/>
        <v>53.735867049880795</v>
      </c>
    </row>
    <row r="451" spans="1:7" x14ac:dyDescent="0.35">
      <c r="A451">
        <v>450</v>
      </c>
      <c r="B451" t="s">
        <v>5</v>
      </c>
      <c r="C451">
        <v>8.3203267321702192</v>
      </c>
      <c r="D451">
        <v>0.12314497871662999</v>
      </c>
      <c r="E451">
        <v>578</v>
      </c>
      <c r="F451">
        <f>QUOTIENT(Table1[[#This Row],[revenue]],Table1[[#This Row],[cost]])</f>
        <v>69</v>
      </c>
      <c r="G451">
        <f t="shared" ref="G451:G514" si="7">(E451-C451)*D451/C451</f>
        <v>8.4315428345643024</v>
      </c>
    </row>
    <row r="452" spans="1:7" x14ac:dyDescent="0.35">
      <c r="A452">
        <v>451</v>
      </c>
      <c r="B452" t="s">
        <v>5</v>
      </c>
      <c r="C452">
        <v>8.3203267321702192</v>
      </c>
      <c r="D452">
        <v>0.12314497871662999</v>
      </c>
      <c r="E452">
        <v>2589</v>
      </c>
      <c r="F452">
        <f>QUOTIENT(Table1[[#This Row],[revenue]],Table1[[#This Row],[cost]])</f>
        <v>311</v>
      </c>
      <c r="G452">
        <f t="shared" si="7"/>
        <v>38.195344205685338</v>
      </c>
    </row>
    <row r="453" spans="1:7" x14ac:dyDescent="0.35">
      <c r="A453">
        <v>452</v>
      </c>
      <c r="B453" t="s">
        <v>8</v>
      </c>
      <c r="C453">
        <v>9.54632566765296</v>
      </c>
      <c r="D453">
        <v>0.16759224735591899</v>
      </c>
      <c r="E453">
        <v>1923</v>
      </c>
      <c r="F453">
        <f>QUOTIENT(Table1[[#This Row],[revenue]],Table1[[#This Row],[cost]])</f>
        <v>201</v>
      </c>
      <c r="G453">
        <f t="shared" si="7"/>
        <v>33.591982157009362</v>
      </c>
    </row>
    <row r="454" spans="1:7" x14ac:dyDescent="0.35">
      <c r="A454">
        <v>453</v>
      </c>
      <c r="B454" t="s">
        <v>5</v>
      </c>
      <c r="C454">
        <v>8.3203267321702192</v>
      </c>
      <c r="D454">
        <v>0.12314497871662999</v>
      </c>
      <c r="E454">
        <v>3722</v>
      </c>
      <c r="F454">
        <f>QUOTIENT(Table1[[#This Row],[revenue]],Table1[[#This Row],[cost]])</f>
        <v>447</v>
      </c>
      <c r="G454">
        <f t="shared" si="7"/>
        <v>54.964308379469578</v>
      </c>
    </row>
    <row r="455" spans="1:7" x14ac:dyDescent="0.35">
      <c r="A455">
        <v>454</v>
      </c>
      <c r="B455" t="s">
        <v>5</v>
      </c>
      <c r="C455">
        <v>8.3203267321702192</v>
      </c>
      <c r="D455">
        <v>0.12314497871662999</v>
      </c>
      <c r="E455">
        <v>2052</v>
      </c>
      <c r="F455">
        <f>QUOTIENT(Table1[[#This Row],[revenue]],Table1[[#This Row],[cost]])</f>
        <v>246</v>
      </c>
      <c r="G455">
        <f t="shared" si="7"/>
        <v>30.247476808225361</v>
      </c>
    </row>
    <row r="456" spans="1:7" x14ac:dyDescent="0.35">
      <c r="A456">
        <v>455</v>
      </c>
      <c r="B456" t="s">
        <v>8</v>
      </c>
      <c r="C456">
        <v>9.54632566765296</v>
      </c>
      <c r="D456">
        <v>0.16759224735591899</v>
      </c>
      <c r="E456">
        <v>1835</v>
      </c>
      <c r="F456">
        <f>QUOTIENT(Table1[[#This Row],[revenue]],Table1[[#This Row],[cost]])</f>
        <v>192</v>
      </c>
      <c r="G456">
        <f t="shared" si="7"/>
        <v>32.047082236268778</v>
      </c>
    </row>
    <row r="457" spans="1:7" x14ac:dyDescent="0.35">
      <c r="A457">
        <v>456</v>
      </c>
      <c r="B457" t="s">
        <v>8</v>
      </c>
      <c r="C457">
        <v>9.54632566765296</v>
      </c>
      <c r="D457">
        <v>0.16759224735591899</v>
      </c>
      <c r="E457">
        <v>2012</v>
      </c>
      <c r="F457">
        <f>QUOTIENT(Table1[[#This Row],[revenue]],Table1[[#This Row],[cost]])</f>
        <v>210</v>
      </c>
      <c r="G457">
        <f t="shared" si="7"/>
        <v>35.154437758667456</v>
      </c>
    </row>
    <row r="458" spans="1:7" x14ac:dyDescent="0.35">
      <c r="A458">
        <v>457</v>
      </c>
      <c r="B458" t="s">
        <v>5</v>
      </c>
      <c r="C458">
        <v>8.3203267321702192</v>
      </c>
      <c r="D458">
        <v>0.12314497871662999</v>
      </c>
      <c r="E458">
        <v>4493</v>
      </c>
      <c r="F458">
        <f>QUOTIENT(Table1[[#This Row],[revenue]],Table1[[#This Row],[cost]])</f>
        <v>540</v>
      </c>
      <c r="G458">
        <f t="shared" si="7"/>
        <v>66.375492296493107</v>
      </c>
    </row>
    <row r="459" spans="1:7" x14ac:dyDescent="0.35">
      <c r="A459">
        <v>458</v>
      </c>
      <c r="B459" t="s">
        <v>5</v>
      </c>
      <c r="C459">
        <v>8.3203267321702192</v>
      </c>
      <c r="D459">
        <v>0.12314497871662999</v>
      </c>
      <c r="E459">
        <v>3277</v>
      </c>
      <c r="F459">
        <f>QUOTIENT(Table1[[#This Row],[revenue]],Table1[[#This Row],[cost]])</f>
        <v>393</v>
      </c>
      <c r="G459">
        <f t="shared" si="7"/>
        <v>48.378086793120076</v>
      </c>
    </row>
    <row r="460" spans="1:7" x14ac:dyDescent="0.35">
      <c r="A460">
        <v>459</v>
      </c>
      <c r="B460" t="s">
        <v>6</v>
      </c>
      <c r="C460">
        <v>30.4503272135202</v>
      </c>
      <c r="D460">
        <v>1.6341491568876799E-2</v>
      </c>
      <c r="E460">
        <v>3803</v>
      </c>
      <c r="F460">
        <f>QUOTIENT(Table1[[#This Row],[revenue]],Table1[[#This Row],[cost]])</f>
        <v>124</v>
      </c>
      <c r="G460">
        <f t="shared" si="7"/>
        <v>2.0245788571899639</v>
      </c>
    </row>
    <row r="461" spans="1:7" x14ac:dyDescent="0.35">
      <c r="A461">
        <v>460</v>
      </c>
      <c r="B461" t="s">
        <v>6</v>
      </c>
      <c r="C461">
        <v>30.4503272135202</v>
      </c>
      <c r="D461">
        <v>1.6341491568876799E-2</v>
      </c>
      <c r="E461">
        <v>510</v>
      </c>
      <c r="F461">
        <f>QUOTIENT(Table1[[#This Row],[revenue]],Table1[[#This Row],[cost]])</f>
        <v>16</v>
      </c>
      <c r="G461">
        <f t="shared" si="7"/>
        <v>0.25735542609270851</v>
      </c>
    </row>
    <row r="462" spans="1:7" x14ac:dyDescent="0.35">
      <c r="A462">
        <v>461</v>
      </c>
      <c r="B462" t="s">
        <v>8</v>
      </c>
      <c r="C462">
        <v>9.54632566765296</v>
      </c>
      <c r="D462">
        <v>0.16759224735591899</v>
      </c>
      <c r="E462">
        <v>2211</v>
      </c>
      <c r="F462">
        <f>QUOTIENT(Table1[[#This Row],[revenue]],Table1[[#This Row],[cost]])</f>
        <v>231</v>
      </c>
      <c r="G462">
        <f t="shared" si="7"/>
        <v>38.648018261251281</v>
      </c>
    </row>
    <row r="463" spans="1:7" x14ac:dyDescent="0.35">
      <c r="A463">
        <v>462</v>
      </c>
      <c r="B463" t="s">
        <v>6</v>
      </c>
      <c r="C463">
        <v>30.4503272135202</v>
      </c>
      <c r="D463">
        <v>1.6341491568876799E-2</v>
      </c>
      <c r="E463">
        <v>2648</v>
      </c>
      <c r="F463">
        <f>QUOTIENT(Table1[[#This Row],[revenue]],Table1[[#This Row],[cost]])</f>
        <v>86</v>
      </c>
      <c r="G463">
        <f t="shared" si="7"/>
        <v>1.4047358377799033</v>
      </c>
    </row>
    <row r="464" spans="1:7" x14ac:dyDescent="0.35">
      <c r="A464">
        <v>463</v>
      </c>
      <c r="B464" t="s">
        <v>7</v>
      </c>
      <c r="C464">
        <v>5.2462632712450903</v>
      </c>
      <c r="D464">
        <v>4.3822228594938097E-2</v>
      </c>
      <c r="E464">
        <v>3732</v>
      </c>
      <c r="F464">
        <f>QUOTIENT(Table1[[#This Row],[revenue]],Table1[[#This Row],[cost]])</f>
        <v>711</v>
      </c>
      <c r="G464">
        <f t="shared" si="7"/>
        <v>31.129709990556375</v>
      </c>
    </row>
    <row r="465" spans="1:7" x14ac:dyDescent="0.35">
      <c r="A465">
        <v>464</v>
      </c>
      <c r="B465" t="s">
        <v>5</v>
      </c>
      <c r="C465">
        <v>8.3203267321702192</v>
      </c>
      <c r="D465">
        <v>0.12314497871662999</v>
      </c>
      <c r="E465">
        <v>516</v>
      </c>
      <c r="F465">
        <f>QUOTIENT(Table1[[#This Row],[revenue]],Table1[[#This Row],[cost]])</f>
        <v>62</v>
      </c>
      <c r="G465">
        <f t="shared" si="7"/>
        <v>7.513911961859427</v>
      </c>
    </row>
    <row r="466" spans="1:7" x14ac:dyDescent="0.35">
      <c r="A466">
        <v>465</v>
      </c>
      <c r="B466" t="s">
        <v>5</v>
      </c>
      <c r="C466">
        <v>8.3203267321702192</v>
      </c>
      <c r="D466">
        <v>0.12314497871662999</v>
      </c>
      <c r="E466">
        <v>2837</v>
      </c>
      <c r="F466">
        <f>QUOTIENT(Table1[[#This Row],[revenue]],Table1[[#This Row],[cost]])</f>
        <v>340</v>
      </c>
      <c r="G466">
        <f t="shared" si="7"/>
        <v>41.865867696504829</v>
      </c>
    </row>
    <row r="467" spans="1:7" x14ac:dyDescent="0.35">
      <c r="A467">
        <v>466</v>
      </c>
      <c r="B467" t="s">
        <v>8</v>
      </c>
      <c r="C467">
        <v>9.54632566765296</v>
      </c>
      <c r="D467">
        <v>0.16759224735591899</v>
      </c>
      <c r="E467">
        <v>2003</v>
      </c>
      <c r="F467">
        <f>QUOTIENT(Table1[[#This Row],[revenue]],Table1[[#This Row],[cost]])</f>
        <v>209</v>
      </c>
      <c r="G467">
        <f t="shared" si="7"/>
        <v>34.996436630409896</v>
      </c>
    </row>
    <row r="468" spans="1:7" x14ac:dyDescent="0.35">
      <c r="A468">
        <v>467</v>
      </c>
      <c r="B468" t="s">
        <v>5</v>
      </c>
      <c r="C468">
        <v>8.3203267321702192</v>
      </c>
      <c r="D468">
        <v>0.12314497871662999</v>
      </c>
      <c r="E468">
        <v>983</v>
      </c>
      <c r="F468">
        <f>QUOTIENT(Table1[[#This Row],[revenue]],Table1[[#This Row],[cost]])</f>
        <v>118</v>
      </c>
      <c r="G468">
        <f t="shared" si="7"/>
        <v>14.425744503039697</v>
      </c>
    </row>
    <row r="469" spans="1:7" x14ac:dyDescent="0.35">
      <c r="A469">
        <v>468</v>
      </c>
      <c r="B469" t="s">
        <v>8</v>
      </c>
      <c r="C469">
        <v>9.54632566765296</v>
      </c>
      <c r="D469">
        <v>0.16759224735591899</v>
      </c>
      <c r="E469">
        <v>4044</v>
      </c>
      <c r="F469">
        <f>QUOTIENT(Table1[[#This Row],[revenue]],Table1[[#This Row],[cost]])</f>
        <v>423</v>
      </c>
      <c r="G469">
        <f t="shared" si="7"/>
        <v>70.827581383040965</v>
      </c>
    </row>
    <row r="470" spans="1:7" x14ac:dyDescent="0.35">
      <c r="A470">
        <v>469</v>
      </c>
      <c r="B470" t="s">
        <v>7</v>
      </c>
      <c r="C470">
        <v>5.2462632712450903</v>
      </c>
      <c r="D470">
        <v>4.3822228594938097E-2</v>
      </c>
      <c r="E470">
        <v>2624</v>
      </c>
      <c r="F470">
        <f>QUOTIENT(Table1[[#This Row],[revenue]],Table1[[#This Row],[cost]])</f>
        <v>500</v>
      </c>
      <c r="G470">
        <f t="shared" si="7"/>
        <v>21.874545548214559</v>
      </c>
    </row>
    <row r="471" spans="1:7" x14ac:dyDescent="0.35">
      <c r="A471">
        <v>470</v>
      </c>
      <c r="B471" t="s">
        <v>7</v>
      </c>
      <c r="C471">
        <v>5.2462632712450903</v>
      </c>
      <c r="D471">
        <v>4.3822228594938097E-2</v>
      </c>
      <c r="E471">
        <v>2146</v>
      </c>
      <c r="F471">
        <f>QUOTIENT(Table1[[#This Row],[revenue]],Table1[[#This Row],[cost]])</f>
        <v>409</v>
      </c>
      <c r="G471">
        <f t="shared" si="7"/>
        <v>17.881794101067097</v>
      </c>
    </row>
    <row r="472" spans="1:7" x14ac:dyDescent="0.35">
      <c r="A472">
        <v>471</v>
      </c>
      <c r="B472" t="s">
        <v>6</v>
      </c>
      <c r="C472">
        <v>30.4503272135202</v>
      </c>
      <c r="D472">
        <v>1.6341491568876799E-2</v>
      </c>
      <c r="E472">
        <v>1976</v>
      </c>
      <c r="F472">
        <f>QUOTIENT(Table1[[#This Row],[revenue]],Table1[[#This Row],[cost]])</f>
        <v>64</v>
      </c>
      <c r="G472">
        <f t="shared" si="7"/>
        <v>1.0440998992140498</v>
      </c>
    </row>
    <row r="473" spans="1:7" x14ac:dyDescent="0.35">
      <c r="A473">
        <v>472</v>
      </c>
      <c r="B473" t="s">
        <v>5</v>
      </c>
      <c r="C473">
        <v>8.3203267321702192</v>
      </c>
      <c r="D473">
        <v>0.12314497871662999</v>
      </c>
      <c r="E473">
        <v>3673</v>
      </c>
      <c r="F473">
        <f>QUOTIENT(Table1[[#This Row],[revenue]],Table1[[#This Row],[cost]])</f>
        <v>441</v>
      </c>
      <c r="G473">
        <f t="shared" si="7"/>
        <v>54.239083980073794</v>
      </c>
    </row>
    <row r="474" spans="1:7" x14ac:dyDescent="0.35">
      <c r="A474">
        <v>473</v>
      </c>
      <c r="B474" t="s">
        <v>6</v>
      </c>
      <c r="C474">
        <v>30.4503272135202</v>
      </c>
      <c r="D474">
        <v>1.6341491568876799E-2</v>
      </c>
      <c r="E474">
        <v>2630</v>
      </c>
      <c r="F474">
        <f>QUOTIENT(Table1[[#This Row],[revenue]],Table1[[#This Row],[cost]])</f>
        <v>86</v>
      </c>
      <c r="G474">
        <f t="shared" si="7"/>
        <v>1.3950759465683178</v>
      </c>
    </row>
    <row r="475" spans="1:7" x14ac:dyDescent="0.35">
      <c r="A475">
        <v>474</v>
      </c>
      <c r="B475" t="s">
        <v>7</v>
      </c>
      <c r="C475">
        <v>5.2462632712450903</v>
      </c>
      <c r="D475">
        <v>4.3822228594938097E-2</v>
      </c>
      <c r="E475">
        <v>2272</v>
      </c>
      <c r="F475">
        <f>QUOTIENT(Table1[[#This Row],[revenue]],Table1[[#This Row],[cost]])</f>
        <v>433</v>
      </c>
      <c r="G475">
        <f t="shared" si="7"/>
        <v>18.934276700105968</v>
      </c>
    </row>
    <row r="476" spans="1:7" x14ac:dyDescent="0.35">
      <c r="A476">
        <v>475</v>
      </c>
      <c r="B476" t="s">
        <v>6</v>
      </c>
      <c r="C476">
        <v>30.4503272135202</v>
      </c>
      <c r="D476">
        <v>1.6341491568876799E-2</v>
      </c>
      <c r="E476">
        <v>1659</v>
      </c>
      <c r="F476">
        <f>QUOTIENT(Table1[[#This Row],[revenue]],Table1[[#This Row],[cost]])</f>
        <v>54</v>
      </c>
      <c r="G476">
        <f t="shared" si="7"/>
        <v>0.87397848176557413</v>
      </c>
    </row>
    <row r="477" spans="1:7" x14ac:dyDescent="0.35">
      <c r="A477">
        <v>476</v>
      </c>
      <c r="B477" t="s">
        <v>6</v>
      </c>
      <c r="C477">
        <v>30.4503272135202</v>
      </c>
      <c r="D477">
        <v>1.6341491568876799E-2</v>
      </c>
      <c r="E477">
        <v>2244</v>
      </c>
      <c r="F477">
        <f>QUOTIENT(Table1[[#This Row],[revenue]],Table1[[#This Row],[cost]])</f>
        <v>73</v>
      </c>
      <c r="G477">
        <f t="shared" si="7"/>
        <v>1.1879249461420984</v>
      </c>
    </row>
    <row r="478" spans="1:7" x14ac:dyDescent="0.35">
      <c r="A478">
        <v>477</v>
      </c>
      <c r="B478" t="s">
        <v>8</v>
      </c>
      <c r="C478">
        <v>9.54632566765296</v>
      </c>
      <c r="D478">
        <v>0.16759224735591899</v>
      </c>
      <c r="E478">
        <v>4273</v>
      </c>
      <c r="F478">
        <f>QUOTIENT(Table1[[#This Row],[revenue]],Table1[[#This Row],[cost]])</f>
        <v>447</v>
      </c>
      <c r="G478">
        <f t="shared" si="7"/>
        <v>74.847832313149993</v>
      </c>
    </row>
    <row r="479" spans="1:7" x14ac:dyDescent="0.35">
      <c r="A479">
        <v>478</v>
      </c>
      <c r="B479" t="s">
        <v>8</v>
      </c>
      <c r="C479">
        <v>9.54632566765296</v>
      </c>
      <c r="D479">
        <v>0.16759224735591899</v>
      </c>
      <c r="E479">
        <v>1571</v>
      </c>
      <c r="F479">
        <f>QUOTIENT(Table1[[#This Row],[revenue]],Table1[[#This Row],[cost]])</f>
        <v>164</v>
      </c>
      <c r="G479">
        <f t="shared" si="7"/>
        <v>27.412382474047028</v>
      </c>
    </row>
    <row r="480" spans="1:7" x14ac:dyDescent="0.35">
      <c r="A480">
        <v>479</v>
      </c>
      <c r="B480" t="s">
        <v>5</v>
      </c>
      <c r="C480">
        <v>8.3203267321702192</v>
      </c>
      <c r="D480">
        <v>0.12314497871662999</v>
      </c>
      <c r="E480">
        <v>2561</v>
      </c>
      <c r="F480">
        <f>QUOTIENT(Table1[[#This Row],[revenue]],Table1[[#This Row],[cost]])</f>
        <v>307</v>
      </c>
      <c r="G480">
        <f t="shared" si="7"/>
        <v>37.780930263173452</v>
      </c>
    </row>
    <row r="481" spans="1:7" x14ac:dyDescent="0.35">
      <c r="A481">
        <v>480</v>
      </c>
      <c r="B481" t="s">
        <v>7</v>
      </c>
      <c r="C481">
        <v>5.2462632712450903</v>
      </c>
      <c r="D481">
        <v>4.3822228594938097E-2</v>
      </c>
      <c r="E481">
        <v>3929</v>
      </c>
      <c r="F481">
        <f>QUOTIENT(Table1[[#This Row],[revenue]],Table1[[#This Row],[cost]])</f>
        <v>748</v>
      </c>
      <c r="G481">
        <f t="shared" si="7"/>
        <v>32.775258181117145</v>
      </c>
    </row>
    <row r="482" spans="1:7" x14ac:dyDescent="0.35">
      <c r="A482">
        <v>481</v>
      </c>
      <c r="B482" t="s">
        <v>7</v>
      </c>
      <c r="C482">
        <v>5.2462632712450903</v>
      </c>
      <c r="D482">
        <v>4.3822228594938097E-2</v>
      </c>
      <c r="E482">
        <v>2440</v>
      </c>
      <c r="F482">
        <f>QUOTIENT(Table1[[#This Row],[revenue]],Table1[[#This Row],[cost]])</f>
        <v>465</v>
      </c>
      <c r="G482">
        <f t="shared" si="7"/>
        <v>20.337586832157793</v>
      </c>
    </row>
    <row r="483" spans="1:7" x14ac:dyDescent="0.35">
      <c r="A483">
        <v>482</v>
      </c>
      <c r="B483" t="s">
        <v>5</v>
      </c>
      <c r="C483">
        <v>8.3203267321702192</v>
      </c>
      <c r="D483">
        <v>0.12314497871662999</v>
      </c>
      <c r="E483">
        <v>4820</v>
      </c>
      <c r="F483">
        <f>QUOTIENT(Table1[[#This Row],[revenue]],Table1[[#This Row],[cost]])</f>
        <v>579</v>
      </c>
      <c r="G483">
        <f t="shared" si="7"/>
        <v>71.215255125113984</v>
      </c>
    </row>
    <row r="484" spans="1:7" x14ac:dyDescent="0.35">
      <c r="A484">
        <v>483</v>
      </c>
      <c r="B484" t="s">
        <v>6</v>
      </c>
      <c r="C484">
        <v>30.4503272135202</v>
      </c>
      <c r="D484">
        <v>1.6341491568876799E-2</v>
      </c>
      <c r="E484">
        <v>2681</v>
      </c>
      <c r="F484">
        <f>QUOTIENT(Table1[[#This Row],[revenue]],Table1[[#This Row],[cost]])</f>
        <v>88</v>
      </c>
      <c r="G484">
        <f t="shared" si="7"/>
        <v>1.4224456383344763</v>
      </c>
    </row>
    <row r="485" spans="1:7" x14ac:dyDescent="0.35">
      <c r="A485">
        <v>484</v>
      </c>
      <c r="B485" t="s">
        <v>7</v>
      </c>
      <c r="C485">
        <v>5.2462632712450903</v>
      </c>
      <c r="D485">
        <v>4.3822228594938097E-2</v>
      </c>
      <c r="E485">
        <v>2609</v>
      </c>
      <c r="F485">
        <f>QUOTIENT(Table1[[#This Row],[revenue]],Table1[[#This Row],[cost]])</f>
        <v>497</v>
      </c>
      <c r="G485">
        <f t="shared" si="7"/>
        <v>21.749250000709932</v>
      </c>
    </row>
    <row r="486" spans="1:7" x14ac:dyDescent="0.35">
      <c r="A486">
        <v>485</v>
      </c>
      <c r="B486" t="s">
        <v>7</v>
      </c>
      <c r="C486">
        <v>5.2462632712450903</v>
      </c>
      <c r="D486">
        <v>4.3822228594938097E-2</v>
      </c>
      <c r="E486">
        <v>2975</v>
      </c>
      <c r="F486">
        <f>QUOTIENT(Table1[[#This Row],[revenue]],Table1[[#This Row],[cost]])</f>
        <v>567</v>
      </c>
      <c r="G486">
        <f t="shared" si="7"/>
        <v>24.806461359822844</v>
      </c>
    </row>
    <row r="487" spans="1:7" x14ac:dyDescent="0.35">
      <c r="A487">
        <v>486</v>
      </c>
      <c r="B487" t="s">
        <v>7</v>
      </c>
      <c r="C487">
        <v>5.2462632712450903</v>
      </c>
      <c r="D487">
        <v>4.3822228594938097E-2</v>
      </c>
      <c r="E487">
        <v>3090</v>
      </c>
      <c r="F487">
        <f>QUOTIENT(Table1[[#This Row],[revenue]],Table1[[#This Row],[cost]])</f>
        <v>588</v>
      </c>
      <c r="G487">
        <f t="shared" si="7"/>
        <v>25.76706055735832</v>
      </c>
    </row>
    <row r="488" spans="1:7" x14ac:dyDescent="0.35">
      <c r="A488">
        <v>487</v>
      </c>
      <c r="B488" t="s">
        <v>7</v>
      </c>
      <c r="C488">
        <v>5.2462632712450903</v>
      </c>
      <c r="D488">
        <v>4.3822228594938097E-2</v>
      </c>
      <c r="E488">
        <v>3543</v>
      </c>
      <c r="F488">
        <f>QUOTIENT(Table1[[#This Row],[revenue]],Table1[[#This Row],[cost]])</f>
        <v>675</v>
      </c>
      <c r="G488">
        <f t="shared" si="7"/>
        <v>29.550986091998066</v>
      </c>
    </row>
    <row r="489" spans="1:7" x14ac:dyDescent="0.35">
      <c r="A489">
        <v>488</v>
      </c>
      <c r="B489" t="s">
        <v>6</v>
      </c>
      <c r="C489">
        <v>30.4503272135202</v>
      </c>
      <c r="D489">
        <v>1.6341491568876799E-2</v>
      </c>
      <c r="E489">
        <v>3622</v>
      </c>
      <c r="F489">
        <f>QUOTIENT(Table1[[#This Row],[revenue]],Table1[[#This Row],[cost]])</f>
        <v>118</v>
      </c>
      <c r="G489">
        <f t="shared" si="7"/>
        <v>1.9274432844512444</v>
      </c>
    </row>
    <row r="490" spans="1:7" x14ac:dyDescent="0.35">
      <c r="A490">
        <v>489</v>
      </c>
      <c r="B490" t="s">
        <v>8</v>
      </c>
      <c r="C490">
        <v>9.54632566765296</v>
      </c>
      <c r="D490">
        <v>0.16759224735591899</v>
      </c>
      <c r="E490">
        <v>4118</v>
      </c>
      <c r="F490">
        <f>QUOTIENT(Table1[[#This Row],[revenue]],Table1[[#This Row],[cost]])</f>
        <v>431</v>
      </c>
      <c r="G490">
        <f t="shared" si="7"/>
        <v>72.126701770936464</v>
      </c>
    </row>
    <row r="491" spans="1:7" x14ac:dyDescent="0.35">
      <c r="A491">
        <v>490</v>
      </c>
      <c r="B491" t="s">
        <v>6</v>
      </c>
      <c r="C491">
        <v>30.4503272135202</v>
      </c>
      <c r="D491">
        <v>1.6341491568876799E-2</v>
      </c>
      <c r="E491">
        <v>4511</v>
      </c>
      <c r="F491">
        <f>QUOTIENT(Table1[[#This Row],[revenue]],Table1[[#This Row],[cost]])</f>
        <v>148</v>
      </c>
      <c r="G491">
        <f t="shared" si="7"/>
        <v>2.4045345781789886</v>
      </c>
    </row>
    <row r="492" spans="1:7" x14ac:dyDescent="0.35">
      <c r="A492">
        <v>491</v>
      </c>
      <c r="B492" t="s">
        <v>7</v>
      </c>
      <c r="C492">
        <v>5.2462632712450903</v>
      </c>
      <c r="D492">
        <v>4.3822228594938097E-2</v>
      </c>
      <c r="E492">
        <v>3165</v>
      </c>
      <c r="F492">
        <f>QUOTIENT(Table1[[#This Row],[revenue]],Table1[[#This Row],[cost]])</f>
        <v>603</v>
      </c>
      <c r="G492">
        <f t="shared" si="7"/>
        <v>26.393538294881452</v>
      </c>
    </row>
    <row r="493" spans="1:7" x14ac:dyDescent="0.35">
      <c r="A493">
        <v>492</v>
      </c>
      <c r="B493" t="s">
        <v>6</v>
      </c>
      <c r="C493">
        <v>30.4503272135202</v>
      </c>
      <c r="D493">
        <v>1.6341491568876799E-2</v>
      </c>
      <c r="E493">
        <v>2112</v>
      </c>
      <c r="F493">
        <f>QUOTIENT(Table1[[#This Row],[revenue]],Table1[[#This Row],[cost]])</f>
        <v>69</v>
      </c>
      <c r="G493">
        <f t="shared" si="7"/>
        <v>1.1170857439238056</v>
      </c>
    </row>
    <row r="494" spans="1:7" x14ac:dyDescent="0.35">
      <c r="A494">
        <v>493</v>
      </c>
      <c r="B494" t="s">
        <v>5</v>
      </c>
      <c r="C494">
        <v>8.3203267321702192</v>
      </c>
      <c r="D494">
        <v>0.12314497871662999</v>
      </c>
      <c r="E494">
        <v>1850</v>
      </c>
      <c r="F494">
        <f>QUOTIENT(Table1[[#This Row],[revenue]],Table1[[#This Row],[cost]])</f>
        <v>222</v>
      </c>
      <c r="G494">
        <f t="shared" si="7"/>
        <v>27.257776222961091</v>
      </c>
    </row>
    <row r="495" spans="1:7" x14ac:dyDescent="0.35">
      <c r="A495">
        <v>494</v>
      </c>
      <c r="B495" t="s">
        <v>8</v>
      </c>
      <c r="C495">
        <v>9.54632566765296</v>
      </c>
      <c r="D495">
        <v>0.16759224735591899</v>
      </c>
      <c r="E495">
        <v>4746</v>
      </c>
      <c r="F495">
        <f>QUOTIENT(Table1[[#This Row],[revenue]],Table1[[#This Row],[cost]])</f>
        <v>497</v>
      </c>
      <c r="G495">
        <f t="shared" si="7"/>
        <v>83.151669387130639</v>
      </c>
    </row>
    <row r="496" spans="1:7" x14ac:dyDescent="0.35">
      <c r="A496">
        <v>495</v>
      </c>
      <c r="B496" t="s">
        <v>6</v>
      </c>
      <c r="C496">
        <v>30.4503272135202</v>
      </c>
      <c r="D496">
        <v>1.6341491568876799E-2</v>
      </c>
      <c r="E496">
        <v>956</v>
      </c>
      <c r="F496">
        <f>QUOTIENT(Table1[[#This Row],[revenue]],Table1[[#This Row],[cost]])</f>
        <v>31</v>
      </c>
      <c r="G496">
        <f t="shared" si="7"/>
        <v>0.49670606389087918</v>
      </c>
    </row>
    <row r="497" spans="1:7" x14ac:dyDescent="0.35">
      <c r="A497">
        <v>496</v>
      </c>
      <c r="B497" t="s">
        <v>5</v>
      </c>
      <c r="C497">
        <v>8.3203267321702192</v>
      </c>
      <c r="D497">
        <v>0.12314497871662999</v>
      </c>
      <c r="E497">
        <v>3630</v>
      </c>
      <c r="F497">
        <f>QUOTIENT(Table1[[#This Row],[revenue]],Table1[[#This Row],[cost]])</f>
        <v>436</v>
      </c>
      <c r="G497">
        <f t="shared" si="7"/>
        <v>53.602662568359122</v>
      </c>
    </row>
    <row r="498" spans="1:7" x14ac:dyDescent="0.35">
      <c r="A498">
        <v>497</v>
      </c>
      <c r="B498" t="s">
        <v>7</v>
      </c>
      <c r="C498">
        <v>5.2462632712450903</v>
      </c>
      <c r="D498">
        <v>4.3822228594938097E-2</v>
      </c>
      <c r="E498">
        <v>4427</v>
      </c>
      <c r="F498">
        <f>QUOTIENT(Table1[[#This Row],[revenue]],Table1[[#This Row],[cost]])</f>
        <v>843</v>
      </c>
      <c r="G498">
        <f t="shared" si="7"/>
        <v>36.935070358270778</v>
      </c>
    </row>
    <row r="499" spans="1:7" x14ac:dyDescent="0.35">
      <c r="A499">
        <v>498</v>
      </c>
      <c r="B499" t="s">
        <v>5</v>
      </c>
      <c r="C499">
        <v>8.3203267321702192</v>
      </c>
      <c r="D499">
        <v>0.12314497871662999</v>
      </c>
      <c r="E499">
        <v>1597</v>
      </c>
      <c r="F499">
        <f>QUOTIENT(Table1[[#This Row],[revenue]],Table1[[#This Row],[cost]])</f>
        <v>191</v>
      </c>
      <c r="G499">
        <f t="shared" si="7"/>
        <v>23.513250242407327</v>
      </c>
    </row>
    <row r="500" spans="1:7" x14ac:dyDescent="0.35">
      <c r="A500">
        <v>499</v>
      </c>
      <c r="B500" t="s">
        <v>8</v>
      </c>
      <c r="C500">
        <v>9.54632566765296</v>
      </c>
      <c r="D500">
        <v>0.16759224735591899</v>
      </c>
      <c r="E500">
        <v>1412</v>
      </c>
      <c r="F500">
        <f>QUOTIENT(Table1[[#This Row],[revenue]],Table1[[#This Row],[cost]])</f>
        <v>147</v>
      </c>
      <c r="G500">
        <f t="shared" si="7"/>
        <v>24.621029208163471</v>
      </c>
    </row>
    <row r="501" spans="1:7" x14ac:dyDescent="0.35">
      <c r="A501">
        <v>500</v>
      </c>
      <c r="B501" t="s">
        <v>5</v>
      </c>
      <c r="C501">
        <v>8.3203267321702192</v>
      </c>
      <c r="D501">
        <v>0.12314497871662999</v>
      </c>
      <c r="E501">
        <v>3798</v>
      </c>
      <c r="F501">
        <f>QUOTIENT(Table1[[#This Row],[revenue]],Table1[[#This Row],[cost]])</f>
        <v>456</v>
      </c>
      <c r="G501">
        <f t="shared" si="7"/>
        <v>56.089146223430397</v>
      </c>
    </row>
    <row r="502" spans="1:7" x14ac:dyDescent="0.35">
      <c r="A502">
        <v>501</v>
      </c>
      <c r="B502" t="s">
        <v>5</v>
      </c>
      <c r="C502">
        <v>8.3203267321702192</v>
      </c>
      <c r="D502">
        <v>0.12314497871662999</v>
      </c>
      <c r="E502">
        <v>2759</v>
      </c>
      <c r="F502">
        <f>QUOTIENT(Table1[[#This Row],[revenue]],Table1[[#This Row],[cost]])</f>
        <v>331</v>
      </c>
      <c r="G502">
        <f t="shared" si="7"/>
        <v>40.711428856650308</v>
      </c>
    </row>
    <row r="503" spans="1:7" x14ac:dyDescent="0.35">
      <c r="A503">
        <v>502</v>
      </c>
      <c r="B503" t="s">
        <v>6</v>
      </c>
      <c r="C503">
        <v>30.4503272135202</v>
      </c>
      <c r="D503">
        <v>1.6341491568876799E-2</v>
      </c>
      <c r="E503">
        <v>1474</v>
      </c>
      <c r="F503">
        <f>QUOTIENT(Table1[[#This Row],[revenue]],Table1[[#This Row],[cost]])</f>
        <v>48</v>
      </c>
      <c r="G503">
        <f t="shared" si="7"/>
        <v>0.77469626653539125</v>
      </c>
    </row>
    <row r="504" spans="1:7" x14ac:dyDescent="0.35">
      <c r="A504">
        <v>503</v>
      </c>
      <c r="B504" t="s">
        <v>6</v>
      </c>
      <c r="C504">
        <v>30.4503272135202</v>
      </c>
      <c r="D504">
        <v>1.6341491568876799E-2</v>
      </c>
      <c r="E504">
        <v>1206</v>
      </c>
      <c r="F504">
        <f>QUOTIENT(Table1[[#This Row],[revenue]],Table1[[#This Row],[cost]])</f>
        <v>39</v>
      </c>
      <c r="G504">
        <f t="shared" si="7"/>
        <v>0.63087121960734238</v>
      </c>
    </row>
    <row r="505" spans="1:7" x14ac:dyDescent="0.35">
      <c r="A505">
        <v>504</v>
      </c>
      <c r="B505" t="s">
        <v>8</v>
      </c>
      <c r="C505">
        <v>9.54632566765296</v>
      </c>
      <c r="D505">
        <v>0.16759224735591899</v>
      </c>
      <c r="E505">
        <v>3174</v>
      </c>
      <c r="F505">
        <f>QUOTIENT(Table1[[#This Row],[revenue]],Table1[[#This Row],[cost]])</f>
        <v>332</v>
      </c>
      <c r="G505">
        <f t="shared" si="7"/>
        <v>55.554138984810187</v>
      </c>
    </row>
    <row r="506" spans="1:7" x14ac:dyDescent="0.35">
      <c r="A506">
        <v>505</v>
      </c>
      <c r="B506" t="s">
        <v>8</v>
      </c>
      <c r="C506">
        <v>9.54632566765296</v>
      </c>
      <c r="D506">
        <v>0.16759224735591899</v>
      </c>
      <c r="E506">
        <v>4931</v>
      </c>
      <c r="F506">
        <f>QUOTIENT(Table1[[#This Row],[revenue]],Table1[[#This Row],[cost]])</f>
        <v>516</v>
      </c>
      <c r="G506">
        <f t="shared" si="7"/>
        <v>86.399470356869358</v>
      </c>
    </row>
    <row r="507" spans="1:7" x14ac:dyDescent="0.35">
      <c r="A507">
        <v>506</v>
      </c>
      <c r="B507" t="s">
        <v>6</v>
      </c>
      <c r="C507">
        <v>30.4503272135202</v>
      </c>
      <c r="D507">
        <v>1.6341491568876799E-2</v>
      </c>
      <c r="E507">
        <v>3643</v>
      </c>
      <c r="F507">
        <f>QUOTIENT(Table1[[#This Row],[revenue]],Table1[[#This Row],[cost]])</f>
        <v>119</v>
      </c>
      <c r="G507">
        <f t="shared" si="7"/>
        <v>1.9387131575314276</v>
      </c>
    </row>
    <row r="508" spans="1:7" x14ac:dyDescent="0.35">
      <c r="A508">
        <v>507</v>
      </c>
      <c r="B508" t="s">
        <v>7</v>
      </c>
      <c r="C508">
        <v>5.2462632712450903</v>
      </c>
      <c r="D508">
        <v>4.3822228594938097E-2</v>
      </c>
      <c r="E508">
        <v>4603</v>
      </c>
      <c r="F508">
        <f>QUOTIENT(Table1[[#This Row],[revenue]],Table1[[#This Row],[cost]])</f>
        <v>877</v>
      </c>
      <c r="G508">
        <f t="shared" si="7"/>
        <v>38.405204782325072</v>
      </c>
    </row>
    <row r="509" spans="1:7" x14ac:dyDescent="0.35">
      <c r="A509">
        <v>508</v>
      </c>
      <c r="B509" t="s">
        <v>6</v>
      </c>
      <c r="C509">
        <v>30.4503272135202</v>
      </c>
      <c r="D509">
        <v>1.6341491568876799E-2</v>
      </c>
      <c r="E509">
        <v>2132</v>
      </c>
      <c r="F509">
        <f>QUOTIENT(Table1[[#This Row],[revenue]],Table1[[#This Row],[cost]])</f>
        <v>70</v>
      </c>
      <c r="G509">
        <f t="shared" si="7"/>
        <v>1.1278189563811227</v>
      </c>
    </row>
    <row r="510" spans="1:7" x14ac:dyDescent="0.35">
      <c r="A510">
        <v>509</v>
      </c>
      <c r="B510" t="s">
        <v>7</v>
      </c>
      <c r="C510">
        <v>5.2462632712450903</v>
      </c>
      <c r="D510">
        <v>4.3822228594938097E-2</v>
      </c>
      <c r="E510">
        <v>2900</v>
      </c>
      <c r="F510">
        <f>QUOTIENT(Table1[[#This Row],[revenue]],Table1[[#This Row],[cost]])</f>
        <v>552</v>
      </c>
      <c r="G510">
        <f t="shared" si="7"/>
        <v>24.179983622299702</v>
      </c>
    </row>
    <row r="511" spans="1:7" x14ac:dyDescent="0.35">
      <c r="A511">
        <v>510</v>
      </c>
      <c r="B511" t="s">
        <v>7</v>
      </c>
      <c r="C511">
        <v>5.2462632712450903</v>
      </c>
      <c r="D511">
        <v>4.3822228594938097E-2</v>
      </c>
      <c r="E511">
        <v>4496</v>
      </c>
      <c r="F511">
        <f>QUOTIENT(Table1[[#This Row],[revenue]],Table1[[#This Row],[cost]])</f>
        <v>856</v>
      </c>
      <c r="G511">
        <f t="shared" si="7"/>
        <v>37.511429876792064</v>
      </c>
    </row>
    <row r="512" spans="1:7" x14ac:dyDescent="0.35">
      <c r="A512">
        <v>511</v>
      </c>
      <c r="B512" t="s">
        <v>7</v>
      </c>
      <c r="C512">
        <v>5.2462632712450903</v>
      </c>
      <c r="D512">
        <v>4.3822228594938097E-2</v>
      </c>
      <c r="E512">
        <v>4806</v>
      </c>
      <c r="F512">
        <f>QUOTIENT(Table1[[#This Row],[revenue]],Table1[[#This Row],[cost]])</f>
        <v>916</v>
      </c>
      <c r="G512">
        <f t="shared" si="7"/>
        <v>40.100871191887698</v>
      </c>
    </row>
    <row r="513" spans="1:7" x14ac:dyDescent="0.35">
      <c r="A513">
        <v>512</v>
      </c>
      <c r="B513" t="s">
        <v>7</v>
      </c>
      <c r="C513">
        <v>5.2462632712450903</v>
      </c>
      <c r="D513">
        <v>4.3822228594938097E-2</v>
      </c>
      <c r="E513">
        <v>3040</v>
      </c>
      <c r="F513">
        <f>QUOTIENT(Table1[[#This Row],[revenue]],Table1[[#This Row],[cost]])</f>
        <v>579</v>
      </c>
      <c r="G513">
        <f t="shared" si="7"/>
        <v>25.349408732342894</v>
      </c>
    </row>
    <row r="514" spans="1:7" x14ac:dyDescent="0.35">
      <c r="A514">
        <v>513</v>
      </c>
      <c r="B514" t="s">
        <v>6</v>
      </c>
      <c r="C514">
        <v>30.4503272135202</v>
      </c>
      <c r="D514">
        <v>1.6341491568876799E-2</v>
      </c>
      <c r="E514">
        <v>849</v>
      </c>
      <c r="F514">
        <f>QUOTIENT(Table1[[#This Row],[revenue]],Table1[[#This Row],[cost]])</f>
        <v>27</v>
      </c>
      <c r="G514">
        <f t="shared" si="7"/>
        <v>0.43928337724423283</v>
      </c>
    </row>
    <row r="515" spans="1:7" x14ac:dyDescent="0.35">
      <c r="A515">
        <v>514</v>
      </c>
      <c r="B515" t="s">
        <v>8</v>
      </c>
      <c r="C515">
        <v>9.54632566765296</v>
      </c>
      <c r="D515">
        <v>0.16759224735591899</v>
      </c>
      <c r="E515">
        <v>871</v>
      </c>
      <c r="F515">
        <f>QUOTIENT(Table1[[#This Row],[revenue]],Table1[[#This Row],[cost]])</f>
        <v>91</v>
      </c>
      <c r="G515">
        <f t="shared" ref="G515:G578" si="8">(E515-C515)*D515/C515</f>
        <v>15.123405831792374</v>
      </c>
    </row>
    <row r="516" spans="1:7" x14ac:dyDescent="0.35">
      <c r="A516">
        <v>515</v>
      </c>
      <c r="B516" t="s">
        <v>8</v>
      </c>
      <c r="C516">
        <v>9.54632566765296</v>
      </c>
      <c r="D516">
        <v>0.16759224735591899</v>
      </c>
      <c r="E516">
        <v>1079</v>
      </c>
      <c r="F516">
        <f>QUOTIENT(Table1[[#This Row],[revenue]],Table1[[#This Row],[cost]])</f>
        <v>113</v>
      </c>
      <c r="G516">
        <f t="shared" si="8"/>
        <v>18.774987462633753</v>
      </c>
    </row>
    <row r="517" spans="1:7" x14ac:dyDescent="0.35">
      <c r="A517">
        <v>516</v>
      </c>
      <c r="B517" t="s">
        <v>8</v>
      </c>
      <c r="C517">
        <v>9.54632566765296</v>
      </c>
      <c r="D517">
        <v>0.16759224735591899</v>
      </c>
      <c r="E517">
        <v>3779</v>
      </c>
      <c r="F517">
        <f>QUOTIENT(Table1[[#This Row],[revenue]],Table1[[#This Row],[cost]])</f>
        <v>395</v>
      </c>
      <c r="G517">
        <f t="shared" si="8"/>
        <v>66.175325939901697</v>
      </c>
    </row>
    <row r="518" spans="1:7" x14ac:dyDescent="0.35">
      <c r="A518">
        <v>517</v>
      </c>
      <c r="B518" t="s">
        <v>7</v>
      </c>
      <c r="C518">
        <v>5.2462632712450903</v>
      </c>
      <c r="D518">
        <v>4.3822228594938097E-2</v>
      </c>
      <c r="E518">
        <v>2721</v>
      </c>
      <c r="F518">
        <f>QUOTIENT(Table1[[#This Row],[revenue]],Table1[[#This Row],[cost]])</f>
        <v>518</v>
      </c>
      <c r="G518">
        <f t="shared" si="8"/>
        <v>22.684790088744485</v>
      </c>
    </row>
    <row r="519" spans="1:7" x14ac:dyDescent="0.35">
      <c r="A519">
        <v>518</v>
      </c>
      <c r="B519" t="s">
        <v>6</v>
      </c>
      <c r="C519">
        <v>30.4503272135202</v>
      </c>
      <c r="D519">
        <v>1.6341491568876799E-2</v>
      </c>
      <c r="E519">
        <v>1397</v>
      </c>
      <c r="F519">
        <f>QUOTIENT(Table1[[#This Row],[revenue]],Table1[[#This Row],[cost]])</f>
        <v>45</v>
      </c>
      <c r="G519">
        <f t="shared" si="8"/>
        <v>0.73337339857472039</v>
      </c>
    </row>
    <row r="520" spans="1:7" x14ac:dyDescent="0.35">
      <c r="A520">
        <v>519</v>
      </c>
      <c r="B520" t="s">
        <v>5</v>
      </c>
      <c r="C520">
        <v>8.3203267321702192</v>
      </c>
      <c r="D520">
        <v>0.12314497871662999</v>
      </c>
      <c r="E520">
        <v>3195</v>
      </c>
      <c r="F520">
        <f>QUOTIENT(Table1[[#This Row],[revenue]],Table1[[#This Row],[cost]])</f>
        <v>383</v>
      </c>
      <c r="G520">
        <f t="shared" si="8"/>
        <v>47.164445961478144</v>
      </c>
    </row>
    <row r="521" spans="1:7" x14ac:dyDescent="0.35">
      <c r="A521">
        <v>520</v>
      </c>
      <c r="B521" t="s">
        <v>6</v>
      </c>
      <c r="C521">
        <v>30.4503272135202</v>
      </c>
      <c r="D521">
        <v>1.6341491568876799E-2</v>
      </c>
      <c r="E521">
        <v>2923</v>
      </c>
      <c r="F521">
        <f>QUOTIENT(Table1[[#This Row],[revenue]],Table1[[#This Row],[cost]])</f>
        <v>95</v>
      </c>
      <c r="G521">
        <f t="shared" si="8"/>
        <v>1.5523175090680128</v>
      </c>
    </row>
    <row r="522" spans="1:7" x14ac:dyDescent="0.35">
      <c r="A522">
        <v>521</v>
      </c>
      <c r="B522" t="s">
        <v>6</v>
      </c>
      <c r="C522">
        <v>30.4503272135202</v>
      </c>
      <c r="D522">
        <v>1.6341491568876799E-2</v>
      </c>
      <c r="E522">
        <v>2328</v>
      </c>
      <c r="F522">
        <f>QUOTIENT(Table1[[#This Row],[revenue]],Table1[[#This Row],[cost]])</f>
        <v>76</v>
      </c>
      <c r="G522">
        <f t="shared" si="8"/>
        <v>1.23300443846283</v>
      </c>
    </row>
    <row r="523" spans="1:7" x14ac:dyDescent="0.35">
      <c r="A523">
        <v>522</v>
      </c>
      <c r="B523" t="s">
        <v>7</v>
      </c>
      <c r="C523">
        <v>5.2462632712450903</v>
      </c>
      <c r="D523">
        <v>4.3822228594938097E-2</v>
      </c>
      <c r="E523">
        <v>1212</v>
      </c>
      <c r="F523">
        <f>QUOTIENT(Table1[[#This Row],[revenue]],Table1[[#This Row],[cost]])</f>
        <v>231</v>
      </c>
      <c r="G523">
        <f t="shared" si="8"/>
        <v>10.080058009778959</v>
      </c>
    </row>
    <row r="524" spans="1:7" x14ac:dyDescent="0.35">
      <c r="A524">
        <v>523</v>
      </c>
      <c r="B524" t="s">
        <v>7</v>
      </c>
      <c r="C524">
        <v>5.2462632712450903</v>
      </c>
      <c r="D524">
        <v>4.3822228594938097E-2</v>
      </c>
      <c r="E524">
        <v>4098</v>
      </c>
      <c r="F524">
        <f>QUOTIENT(Table1[[#This Row],[revenue]],Table1[[#This Row],[cost]])</f>
        <v>781</v>
      </c>
      <c r="G524">
        <f t="shared" si="8"/>
        <v>34.186921349669284</v>
      </c>
    </row>
    <row r="525" spans="1:7" x14ac:dyDescent="0.35">
      <c r="A525">
        <v>524</v>
      </c>
      <c r="B525" t="s">
        <v>8</v>
      </c>
      <c r="C525">
        <v>9.54632566765296</v>
      </c>
      <c r="D525">
        <v>0.16759224735591899</v>
      </c>
      <c r="E525">
        <v>3768</v>
      </c>
      <c r="F525">
        <f>QUOTIENT(Table1[[#This Row],[revenue]],Table1[[#This Row],[cost]])</f>
        <v>394</v>
      </c>
      <c r="G525">
        <f t="shared" si="8"/>
        <v>65.982213449809123</v>
      </c>
    </row>
    <row r="526" spans="1:7" x14ac:dyDescent="0.35">
      <c r="A526">
        <v>525</v>
      </c>
      <c r="B526" t="s">
        <v>7</v>
      </c>
      <c r="C526">
        <v>5.2462632712450903</v>
      </c>
      <c r="D526">
        <v>4.3822228594938097E-2</v>
      </c>
      <c r="E526">
        <v>4767</v>
      </c>
      <c r="F526">
        <f>QUOTIENT(Table1[[#This Row],[revenue]],Table1[[#This Row],[cost]])</f>
        <v>908</v>
      </c>
      <c r="G526">
        <f t="shared" si="8"/>
        <v>39.775102768375667</v>
      </c>
    </row>
    <row r="527" spans="1:7" x14ac:dyDescent="0.35">
      <c r="A527">
        <v>526</v>
      </c>
      <c r="B527" t="s">
        <v>5</v>
      </c>
      <c r="C527">
        <v>8.3203267321702192</v>
      </c>
      <c r="D527">
        <v>0.12314497871662999</v>
      </c>
      <c r="E527">
        <v>2525</v>
      </c>
      <c r="F527">
        <f>QUOTIENT(Table1[[#This Row],[revenue]],Table1[[#This Row],[cost]])</f>
        <v>303</v>
      </c>
      <c r="G527">
        <f t="shared" si="8"/>
        <v>37.248112337086752</v>
      </c>
    </row>
    <row r="528" spans="1:7" x14ac:dyDescent="0.35">
      <c r="A528">
        <v>527</v>
      </c>
      <c r="B528" t="s">
        <v>6</v>
      </c>
      <c r="C528">
        <v>30.4503272135202</v>
      </c>
      <c r="D528">
        <v>1.6341491568876799E-2</v>
      </c>
      <c r="E528">
        <v>2490</v>
      </c>
      <c r="F528">
        <f>QUOTIENT(Table1[[#This Row],[revenue]],Table1[[#This Row],[cost]])</f>
        <v>81</v>
      </c>
      <c r="G528">
        <f t="shared" si="8"/>
        <v>1.3199434593670982</v>
      </c>
    </row>
    <row r="529" spans="1:7" x14ac:dyDescent="0.35">
      <c r="A529">
        <v>528</v>
      </c>
      <c r="B529" t="s">
        <v>5</v>
      </c>
      <c r="C529">
        <v>8.3203267321702192</v>
      </c>
      <c r="D529">
        <v>0.12314497871662999</v>
      </c>
      <c r="E529">
        <v>1642</v>
      </c>
      <c r="F529">
        <f>QUOTIENT(Table1[[#This Row],[revenue]],Table1[[#This Row],[cost]])</f>
        <v>197</v>
      </c>
      <c r="G529">
        <f t="shared" si="8"/>
        <v>24.179272650015704</v>
      </c>
    </row>
    <row r="530" spans="1:7" x14ac:dyDescent="0.35">
      <c r="A530">
        <v>529</v>
      </c>
      <c r="B530" t="s">
        <v>7</v>
      </c>
      <c r="C530">
        <v>5.2462632712450903</v>
      </c>
      <c r="D530">
        <v>4.3822228594938097E-2</v>
      </c>
      <c r="E530">
        <v>3683</v>
      </c>
      <c r="F530">
        <f>QUOTIENT(Table1[[#This Row],[revenue]],Table1[[#This Row],[cost]])</f>
        <v>702</v>
      </c>
      <c r="G530">
        <f t="shared" si="8"/>
        <v>30.720411202041259</v>
      </c>
    </row>
    <row r="531" spans="1:7" x14ac:dyDescent="0.35">
      <c r="A531">
        <v>530</v>
      </c>
      <c r="B531" t="s">
        <v>5</v>
      </c>
      <c r="C531">
        <v>8.3203267321702192</v>
      </c>
      <c r="D531">
        <v>0.12314497871662999</v>
      </c>
      <c r="E531">
        <v>4882</v>
      </c>
      <c r="F531">
        <f>QUOTIENT(Table1[[#This Row],[revenue]],Table1[[#This Row],[cost]])</f>
        <v>586</v>
      </c>
      <c r="G531">
        <f t="shared" si="8"/>
        <v>72.132885997818846</v>
      </c>
    </row>
    <row r="532" spans="1:7" x14ac:dyDescent="0.35">
      <c r="A532">
        <v>531</v>
      </c>
      <c r="B532" t="s">
        <v>7</v>
      </c>
      <c r="C532">
        <v>5.2462632712450903</v>
      </c>
      <c r="D532">
        <v>4.3822228594938097E-2</v>
      </c>
      <c r="E532">
        <v>3476</v>
      </c>
      <c r="F532">
        <f>QUOTIENT(Table1[[#This Row],[revenue]],Table1[[#This Row],[cost]])</f>
        <v>662</v>
      </c>
      <c r="G532">
        <f t="shared" si="8"/>
        <v>28.991332646477399</v>
      </c>
    </row>
    <row r="533" spans="1:7" x14ac:dyDescent="0.35">
      <c r="A533">
        <v>532</v>
      </c>
      <c r="B533" t="s">
        <v>8</v>
      </c>
      <c r="C533">
        <v>9.54632566765296</v>
      </c>
      <c r="D533">
        <v>0.16759224735591899</v>
      </c>
      <c r="E533">
        <v>4342</v>
      </c>
      <c r="F533">
        <f>QUOTIENT(Table1[[#This Row],[revenue]],Table1[[#This Row],[cost]])</f>
        <v>454</v>
      </c>
      <c r="G533">
        <f t="shared" si="8"/>
        <v>76.05917429645794</v>
      </c>
    </row>
    <row r="534" spans="1:7" x14ac:dyDescent="0.35">
      <c r="A534">
        <v>533</v>
      </c>
      <c r="B534" t="s">
        <v>7</v>
      </c>
      <c r="C534">
        <v>5.2462632712450903</v>
      </c>
      <c r="D534">
        <v>4.3822228594938097E-2</v>
      </c>
      <c r="E534">
        <v>545</v>
      </c>
      <c r="F534">
        <f>QUOTIENT(Table1[[#This Row],[revenue]],Table1[[#This Row],[cost]])</f>
        <v>103</v>
      </c>
      <c r="G534">
        <f t="shared" si="8"/>
        <v>4.5085826640731934</v>
      </c>
    </row>
    <row r="535" spans="1:7" x14ac:dyDescent="0.35">
      <c r="A535">
        <v>534</v>
      </c>
      <c r="B535" t="s">
        <v>5</v>
      </c>
      <c r="C535">
        <v>8.3203267321702192</v>
      </c>
      <c r="D535">
        <v>0.12314497871662999</v>
      </c>
      <c r="E535">
        <v>2472</v>
      </c>
      <c r="F535">
        <f>QUOTIENT(Table1[[#This Row],[revenue]],Table1[[#This Row],[cost]])</f>
        <v>297</v>
      </c>
      <c r="G535">
        <f t="shared" si="8"/>
        <v>36.463685945903549</v>
      </c>
    </row>
    <row r="536" spans="1:7" x14ac:dyDescent="0.35">
      <c r="A536">
        <v>535</v>
      </c>
      <c r="B536" t="s">
        <v>6</v>
      </c>
      <c r="C536">
        <v>30.4503272135202</v>
      </c>
      <c r="D536">
        <v>1.6341491568876799E-2</v>
      </c>
      <c r="E536">
        <v>3092</v>
      </c>
      <c r="F536">
        <f>QUOTIENT(Table1[[#This Row],[revenue]],Table1[[#This Row],[cost]])</f>
        <v>101</v>
      </c>
      <c r="G536">
        <f t="shared" si="8"/>
        <v>1.6430131543323421</v>
      </c>
    </row>
    <row r="537" spans="1:7" x14ac:dyDescent="0.35">
      <c r="A537">
        <v>536</v>
      </c>
      <c r="B537" t="s">
        <v>7</v>
      </c>
      <c r="C537">
        <v>5.2462632712450903</v>
      </c>
      <c r="D537">
        <v>4.3822228594938097E-2</v>
      </c>
      <c r="E537">
        <v>4667</v>
      </c>
      <c r="F537">
        <f>QUOTIENT(Table1[[#This Row],[revenue]],Table1[[#This Row],[cost]])</f>
        <v>889</v>
      </c>
      <c r="G537">
        <f t="shared" si="8"/>
        <v>38.939799118344816</v>
      </c>
    </row>
    <row r="538" spans="1:7" x14ac:dyDescent="0.35">
      <c r="A538">
        <v>537</v>
      </c>
      <c r="B538" t="s">
        <v>7</v>
      </c>
      <c r="C538">
        <v>5.2462632712450903</v>
      </c>
      <c r="D538">
        <v>4.3822228594938097E-2</v>
      </c>
      <c r="E538">
        <v>2054</v>
      </c>
      <c r="F538">
        <f>QUOTIENT(Table1[[#This Row],[revenue]],Table1[[#This Row],[cost]])</f>
        <v>391</v>
      </c>
      <c r="G538">
        <f t="shared" si="8"/>
        <v>17.113314743038714</v>
      </c>
    </row>
    <row r="539" spans="1:7" x14ac:dyDescent="0.35">
      <c r="A539">
        <v>538</v>
      </c>
      <c r="B539" t="s">
        <v>6</v>
      </c>
      <c r="C539">
        <v>30.4503272135202</v>
      </c>
      <c r="D539">
        <v>1.6341491568876799E-2</v>
      </c>
      <c r="E539">
        <v>3320</v>
      </c>
      <c r="F539">
        <f>QUOTIENT(Table1[[#This Row],[revenue]],Table1[[#This Row],[cost]])</f>
        <v>109</v>
      </c>
      <c r="G539">
        <f t="shared" si="8"/>
        <v>1.7653717763457568</v>
      </c>
    </row>
    <row r="540" spans="1:7" x14ac:dyDescent="0.35">
      <c r="A540">
        <v>539</v>
      </c>
      <c r="B540" t="s">
        <v>5</v>
      </c>
      <c r="C540">
        <v>8.3203267321702192</v>
      </c>
      <c r="D540">
        <v>0.12314497871662999</v>
      </c>
      <c r="E540">
        <v>1103</v>
      </c>
      <c r="F540">
        <f>QUOTIENT(Table1[[#This Row],[revenue]],Table1[[#This Row],[cost]])</f>
        <v>132</v>
      </c>
      <c r="G540">
        <f t="shared" si="8"/>
        <v>16.201804256662033</v>
      </c>
    </row>
    <row r="541" spans="1:7" x14ac:dyDescent="0.35">
      <c r="A541">
        <v>540</v>
      </c>
      <c r="B541" t="s">
        <v>7</v>
      </c>
      <c r="C541">
        <v>5.2462632712450903</v>
      </c>
      <c r="D541">
        <v>4.3822228594938097E-2</v>
      </c>
      <c r="E541">
        <v>2816</v>
      </c>
      <c r="F541">
        <f>QUOTIENT(Table1[[#This Row],[revenue]],Table1[[#This Row],[cost]])</f>
        <v>536</v>
      </c>
      <c r="G541">
        <f t="shared" si="8"/>
        <v>23.478328556273791</v>
      </c>
    </row>
    <row r="542" spans="1:7" x14ac:dyDescent="0.35">
      <c r="A542">
        <v>541</v>
      </c>
      <c r="B542" t="s">
        <v>5</v>
      </c>
      <c r="C542">
        <v>8.3203267321702192</v>
      </c>
      <c r="D542">
        <v>0.12314497871662999</v>
      </c>
      <c r="E542">
        <v>2952</v>
      </c>
      <c r="F542">
        <f>QUOTIENT(Table1[[#This Row],[revenue]],Table1[[#This Row],[cost]])</f>
        <v>354</v>
      </c>
      <c r="G542">
        <f t="shared" si="8"/>
        <v>43.567924960392908</v>
      </c>
    </row>
    <row r="543" spans="1:7" x14ac:dyDescent="0.35">
      <c r="A543">
        <v>542</v>
      </c>
      <c r="B543" t="s">
        <v>6</v>
      </c>
      <c r="C543">
        <v>30.4503272135202</v>
      </c>
      <c r="D543">
        <v>1.6341491568876799E-2</v>
      </c>
      <c r="E543">
        <v>4533</v>
      </c>
      <c r="F543">
        <f>QUOTIENT(Table1[[#This Row],[revenue]],Table1[[#This Row],[cost]])</f>
        <v>148</v>
      </c>
      <c r="G543">
        <f t="shared" si="8"/>
        <v>2.4163411118820375</v>
      </c>
    </row>
    <row r="544" spans="1:7" x14ac:dyDescent="0.35">
      <c r="A544">
        <v>543</v>
      </c>
      <c r="B544" t="s">
        <v>6</v>
      </c>
      <c r="C544">
        <v>30.4503272135202</v>
      </c>
      <c r="D544">
        <v>1.6341491568876799E-2</v>
      </c>
      <c r="E544">
        <v>3032</v>
      </c>
      <c r="F544">
        <f>QUOTIENT(Table1[[#This Row],[revenue]],Table1[[#This Row],[cost]])</f>
        <v>99</v>
      </c>
      <c r="G544">
        <f t="shared" si="8"/>
        <v>1.610813516960391</v>
      </c>
    </row>
    <row r="545" spans="1:7" x14ac:dyDescent="0.35">
      <c r="A545">
        <v>544</v>
      </c>
      <c r="B545" t="s">
        <v>5</v>
      </c>
      <c r="C545">
        <v>8.3203267321702192</v>
      </c>
      <c r="D545">
        <v>0.12314497871662999</v>
      </c>
      <c r="E545">
        <v>4080</v>
      </c>
      <c r="F545">
        <f>QUOTIENT(Table1[[#This Row],[revenue]],Table1[[#This Row],[cost]])</f>
        <v>490</v>
      </c>
      <c r="G545">
        <f t="shared" si="8"/>
        <v>60.262886644442887</v>
      </c>
    </row>
    <row r="546" spans="1:7" x14ac:dyDescent="0.35">
      <c r="A546">
        <v>545</v>
      </c>
      <c r="B546" t="s">
        <v>5</v>
      </c>
      <c r="C546">
        <v>8.3203267321702192</v>
      </c>
      <c r="D546">
        <v>0.12314497871662999</v>
      </c>
      <c r="E546">
        <v>3917</v>
      </c>
      <c r="F546">
        <f>QUOTIENT(Table1[[#This Row],[revenue]],Table1[[#This Row],[cost]])</f>
        <v>470</v>
      </c>
      <c r="G546">
        <f t="shared" si="8"/>
        <v>57.850405479105881</v>
      </c>
    </row>
    <row r="547" spans="1:7" x14ac:dyDescent="0.35">
      <c r="A547">
        <v>546</v>
      </c>
      <c r="B547" t="s">
        <v>5</v>
      </c>
      <c r="C547">
        <v>8.3203267321702192</v>
      </c>
      <c r="D547">
        <v>0.12314497871662999</v>
      </c>
      <c r="E547">
        <v>4568</v>
      </c>
      <c r="F547">
        <f>QUOTIENT(Table1[[#This Row],[revenue]],Table1[[#This Row],[cost]])</f>
        <v>549</v>
      </c>
      <c r="G547">
        <f t="shared" si="8"/>
        <v>67.485529642507075</v>
      </c>
    </row>
    <row r="548" spans="1:7" x14ac:dyDescent="0.35">
      <c r="A548">
        <v>547</v>
      </c>
      <c r="B548" t="s">
        <v>6</v>
      </c>
      <c r="C548">
        <v>30.4503272135202</v>
      </c>
      <c r="D548">
        <v>1.6341491568876799E-2</v>
      </c>
      <c r="E548">
        <v>1592</v>
      </c>
      <c r="F548">
        <f>QUOTIENT(Table1[[#This Row],[revenue]],Table1[[#This Row],[cost]])</f>
        <v>52</v>
      </c>
      <c r="G548">
        <f t="shared" si="8"/>
        <v>0.83802222003356186</v>
      </c>
    </row>
    <row r="549" spans="1:7" x14ac:dyDescent="0.35">
      <c r="A549">
        <v>548</v>
      </c>
      <c r="B549" t="s">
        <v>5</v>
      </c>
      <c r="C549">
        <v>8.3203267321702192</v>
      </c>
      <c r="D549">
        <v>0.12314497871662999</v>
      </c>
      <c r="E549">
        <v>3669</v>
      </c>
      <c r="F549">
        <f>QUOTIENT(Table1[[#This Row],[revenue]],Table1[[#This Row],[cost]])</f>
        <v>440</v>
      </c>
      <c r="G549">
        <f t="shared" si="8"/>
        <v>54.179881988286382</v>
      </c>
    </row>
    <row r="550" spans="1:7" x14ac:dyDescent="0.35">
      <c r="A550">
        <v>549</v>
      </c>
      <c r="B550" t="s">
        <v>7</v>
      </c>
      <c r="C550">
        <v>5.2462632712450903</v>
      </c>
      <c r="D550">
        <v>4.3822228594938097E-2</v>
      </c>
      <c r="E550">
        <v>4330</v>
      </c>
      <c r="F550">
        <f>QUOTIENT(Table1[[#This Row],[revenue]],Table1[[#This Row],[cost]])</f>
        <v>825</v>
      </c>
      <c r="G550">
        <f t="shared" si="8"/>
        <v>36.124825817740856</v>
      </c>
    </row>
    <row r="551" spans="1:7" x14ac:dyDescent="0.35">
      <c r="A551">
        <v>550</v>
      </c>
      <c r="B551" t="s">
        <v>7</v>
      </c>
      <c r="C551">
        <v>5.2462632712450903</v>
      </c>
      <c r="D551">
        <v>4.3822228594938097E-2</v>
      </c>
      <c r="E551">
        <v>2040</v>
      </c>
      <c r="F551">
        <f>QUOTIENT(Table1[[#This Row],[revenue]],Table1[[#This Row],[cost]])</f>
        <v>388</v>
      </c>
      <c r="G551">
        <f t="shared" si="8"/>
        <v>16.996372232034393</v>
      </c>
    </row>
    <row r="552" spans="1:7" x14ac:dyDescent="0.35">
      <c r="A552">
        <v>551</v>
      </c>
      <c r="B552" t="s">
        <v>8</v>
      </c>
      <c r="C552">
        <v>9.54632566765296</v>
      </c>
      <c r="D552">
        <v>0.16759224735591899</v>
      </c>
      <c r="E552">
        <v>4598</v>
      </c>
      <c r="F552">
        <f>QUOTIENT(Table1[[#This Row],[revenue]],Table1[[#This Row],[cost]])</f>
        <v>481</v>
      </c>
      <c r="G552">
        <f t="shared" si="8"/>
        <v>80.553428611339655</v>
      </c>
    </row>
    <row r="553" spans="1:7" x14ac:dyDescent="0.35">
      <c r="A553">
        <v>552</v>
      </c>
      <c r="B553" t="s">
        <v>5</v>
      </c>
      <c r="C553">
        <v>8.3203267321702192</v>
      </c>
      <c r="D553">
        <v>0.12314497871662999</v>
      </c>
      <c r="E553">
        <v>2128</v>
      </c>
      <c r="F553">
        <f>QUOTIENT(Table1[[#This Row],[revenue]],Table1[[#This Row],[cost]])</f>
        <v>255</v>
      </c>
      <c r="G553">
        <f t="shared" si="8"/>
        <v>31.372314652186176</v>
      </c>
    </row>
    <row r="554" spans="1:7" x14ac:dyDescent="0.35">
      <c r="A554">
        <v>553</v>
      </c>
      <c r="B554" t="s">
        <v>8</v>
      </c>
      <c r="C554">
        <v>9.54632566765296</v>
      </c>
      <c r="D554">
        <v>0.16759224735591899</v>
      </c>
      <c r="E554">
        <v>4932</v>
      </c>
      <c r="F554">
        <f>QUOTIENT(Table1[[#This Row],[revenue]],Table1[[#This Row],[cost]])</f>
        <v>516</v>
      </c>
      <c r="G554">
        <f t="shared" si="8"/>
        <v>86.417026037786883</v>
      </c>
    </row>
    <row r="555" spans="1:7" x14ac:dyDescent="0.35">
      <c r="A555">
        <v>554</v>
      </c>
      <c r="B555" t="s">
        <v>5</v>
      </c>
      <c r="C555">
        <v>8.3203267321702192</v>
      </c>
      <c r="D555">
        <v>0.12314497871662999</v>
      </c>
      <c r="E555">
        <v>2060</v>
      </c>
      <c r="F555">
        <f>QUOTIENT(Table1[[#This Row],[revenue]],Table1[[#This Row],[cost]])</f>
        <v>247</v>
      </c>
      <c r="G555">
        <f t="shared" si="8"/>
        <v>30.365880791800191</v>
      </c>
    </row>
    <row r="556" spans="1:7" x14ac:dyDescent="0.35">
      <c r="A556">
        <v>555</v>
      </c>
      <c r="B556" t="s">
        <v>8</v>
      </c>
      <c r="C556">
        <v>9.54632566765296</v>
      </c>
      <c r="D556">
        <v>0.16759224735591899</v>
      </c>
      <c r="E556">
        <v>4625</v>
      </c>
      <c r="F556">
        <f>QUOTIENT(Table1[[#This Row],[revenue]],Table1[[#This Row],[cost]])</f>
        <v>484</v>
      </c>
      <c r="G556">
        <f t="shared" si="8"/>
        <v>81.027431996112327</v>
      </c>
    </row>
    <row r="557" spans="1:7" x14ac:dyDescent="0.35">
      <c r="A557">
        <v>556</v>
      </c>
      <c r="B557" t="s">
        <v>6</v>
      </c>
      <c r="C557">
        <v>30.4503272135202</v>
      </c>
      <c r="D557">
        <v>1.6341491568876799E-2</v>
      </c>
      <c r="E557">
        <v>4734</v>
      </c>
      <c r="F557">
        <f>QUOTIENT(Table1[[#This Row],[revenue]],Table1[[#This Row],[cost]])</f>
        <v>155</v>
      </c>
      <c r="G557">
        <f t="shared" si="8"/>
        <v>2.5242098970780735</v>
      </c>
    </row>
    <row r="558" spans="1:7" x14ac:dyDescent="0.35">
      <c r="A558">
        <v>557</v>
      </c>
      <c r="B558" t="s">
        <v>8</v>
      </c>
      <c r="C558">
        <v>9.54632566765296</v>
      </c>
      <c r="D558">
        <v>0.16759224735591899</v>
      </c>
      <c r="E558">
        <v>2766</v>
      </c>
      <c r="F558">
        <f>QUOTIENT(Table1[[#This Row],[revenue]],Table1[[#This Row],[cost]])</f>
        <v>289</v>
      </c>
      <c r="G558">
        <f t="shared" si="8"/>
        <v>48.391421170467474</v>
      </c>
    </row>
    <row r="559" spans="1:7" x14ac:dyDescent="0.35">
      <c r="A559">
        <v>558</v>
      </c>
      <c r="B559" t="s">
        <v>6</v>
      </c>
      <c r="C559">
        <v>30.4503272135202</v>
      </c>
      <c r="D559">
        <v>1.6341491568876799E-2</v>
      </c>
      <c r="E559">
        <v>4055</v>
      </c>
      <c r="F559">
        <f>QUOTIENT(Table1[[#This Row],[revenue]],Table1[[#This Row],[cost]])</f>
        <v>133</v>
      </c>
      <c r="G559">
        <f t="shared" si="8"/>
        <v>2.1598173341521592</v>
      </c>
    </row>
    <row r="560" spans="1:7" x14ac:dyDescent="0.35">
      <c r="A560">
        <v>559</v>
      </c>
      <c r="B560" t="s">
        <v>5</v>
      </c>
      <c r="C560">
        <v>8.3203267321702192</v>
      </c>
      <c r="D560">
        <v>0.12314497871662999</v>
      </c>
      <c r="E560">
        <v>3540</v>
      </c>
      <c r="F560">
        <f>QUOTIENT(Table1[[#This Row],[revenue]],Table1[[#This Row],[cost]])</f>
        <v>425</v>
      </c>
      <c r="G560">
        <f t="shared" si="8"/>
        <v>52.270617753142368</v>
      </c>
    </row>
    <row r="561" spans="1:7" x14ac:dyDescent="0.35">
      <c r="A561">
        <v>560</v>
      </c>
      <c r="B561" t="s">
        <v>8</v>
      </c>
      <c r="C561">
        <v>9.54632566765296</v>
      </c>
      <c r="D561">
        <v>0.16759224735591899</v>
      </c>
      <c r="E561">
        <v>1207</v>
      </c>
      <c r="F561">
        <f>QUOTIENT(Table1[[#This Row],[revenue]],Table1[[#This Row],[cost]])</f>
        <v>126</v>
      </c>
      <c r="G561">
        <f t="shared" si="8"/>
        <v>21.022114620074607</v>
      </c>
    </row>
    <row r="562" spans="1:7" x14ac:dyDescent="0.35">
      <c r="A562">
        <v>561</v>
      </c>
      <c r="B562" t="s">
        <v>6</v>
      </c>
      <c r="C562">
        <v>30.4503272135202</v>
      </c>
      <c r="D562">
        <v>1.6341491568876799E-2</v>
      </c>
      <c r="E562">
        <v>1758</v>
      </c>
      <c r="F562">
        <f>QUOTIENT(Table1[[#This Row],[revenue]],Table1[[#This Row],[cost]])</f>
        <v>57</v>
      </c>
      <c r="G562">
        <f t="shared" si="8"/>
        <v>0.92710788342929362</v>
      </c>
    </row>
    <row r="563" spans="1:7" x14ac:dyDescent="0.35">
      <c r="A563">
        <v>562</v>
      </c>
      <c r="B563" t="s">
        <v>7</v>
      </c>
      <c r="C563">
        <v>5.2462632712450903</v>
      </c>
      <c r="D563">
        <v>4.3822228594938097E-2</v>
      </c>
      <c r="E563">
        <v>2757</v>
      </c>
      <c r="F563">
        <f>QUOTIENT(Table1[[#This Row],[revenue]],Table1[[#This Row],[cost]])</f>
        <v>525</v>
      </c>
      <c r="G563">
        <f t="shared" si="8"/>
        <v>22.98549940275559</v>
      </c>
    </row>
    <row r="564" spans="1:7" x14ac:dyDescent="0.35">
      <c r="A564">
        <v>563</v>
      </c>
      <c r="B564" t="s">
        <v>5</v>
      </c>
      <c r="C564">
        <v>8.3203267321702192</v>
      </c>
      <c r="D564">
        <v>0.12314497871662999</v>
      </c>
      <c r="E564">
        <v>1302</v>
      </c>
      <c r="F564">
        <f>QUOTIENT(Table1[[#This Row],[revenue]],Table1[[#This Row],[cost]])</f>
        <v>156</v>
      </c>
      <c r="G564">
        <f t="shared" si="8"/>
        <v>19.147103348085746</v>
      </c>
    </row>
    <row r="565" spans="1:7" x14ac:dyDescent="0.35">
      <c r="A565">
        <v>564</v>
      </c>
      <c r="B565" t="s">
        <v>7</v>
      </c>
      <c r="C565">
        <v>5.2462632712450903</v>
      </c>
      <c r="D565">
        <v>4.3822228594938097E-2</v>
      </c>
      <c r="E565">
        <v>2410</v>
      </c>
      <c r="F565">
        <f>QUOTIENT(Table1[[#This Row],[revenue]],Table1[[#This Row],[cost]])</f>
        <v>459</v>
      </c>
      <c r="G565">
        <f t="shared" si="8"/>
        <v>20.086995737148541</v>
      </c>
    </row>
    <row r="566" spans="1:7" x14ac:dyDescent="0.35">
      <c r="A566">
        <v>565</v>
      </c>
      <c r="B566" t="s">
        <v>6</v>
      </c>
      <c r="C566">
        <v>30.4503272135202</v>
      </c>
      <c r="D566">
        <v>1.6341491568876799E-2</v>
      </c>
      <c r="E566">
        <v>2422</v>
      </c>
      <c r="F566">
        <f>QUOTIENT(Table1[[#This Row],[revenue]],Table1[[#This Row],[cost]])</f>
        <v>79</v>
      </c>
      <c r="G566">
        <f t="shared" si="8"/>
        <v>1.2834505370122202</v>
      </c>
    </row>
    <row r="567" spans="1:7" x14ac:dyDescent="0.35">
      <c r="A567">
        <v>566</v>
      </c>
      <c r="B567" t="s">
        <v>8</v>
      </c>
      <c r="C567">
        <v>9.54632566765296</v>
      </c>
      <c r="D567">
        <v>0.16759224735591899</v>
      </c>
      <c r="E567">
        <v>3471</v>
      </c>
      <c r="F567">
        <f>QUOTIENT(Table1[[#This Row],[revenue]],Table1[[#This Row],[cost]])</f>
        <v>363</v>
      </c>
      <c r="G567">
        <f t="shared" si="8"/>
        <v>60.768176217309659</v>
      </c>
    </row>
    <row r="568" spans="1:7" x14ac:dyDescent="0.35">
      <c r="A568">
        <v>567</v>
      </c>
      <c r="B568" t="s">
        <v>8</v>
      </c>
      <c r="C568">
        <v>9.54632566765296</v>
      </c>
      <c r="D568">
        <v>0.16759224735591899</v>
      </c>
      <c r="E568">
        <v>4866</v>
      </c>
      <c r="F568">
        <f>QUOTIENT(Table1[[#This Row],[revenue]],Table1[[#This Row],[cost]])</f>
        <v>509</v>
      </c>
      <c r="G568">
        <f t="shared" si="8"/>
        <v>85.25835109723144</v>
      </c>
    </row>
    <row r="569" spans="1:7" x14ac:dyDescent="0.35">
      <c r="A569">
        <v>568</v>
      </c>
      <c r="B569" t="s">
        <v>6</v>
      </c>
      <c r="C569">
        <v>30.4503272135202</v>
      </c>
      <c r="D569">
        <v>1.6341491568876799E-2</v>
      </c>
      <c r="E569">
        <v>4998</v>
      </c>
      <c r="F569">
        <f>QUOTIENT(Table1[[#This Row],[revenue]],Table1[[#This Row],[cost]])</f>
        <v>164</v>
      </c>
      <c r="G569">
        <f t="shared" si="8"/>
        <v>2.6658883015146593</v>
      </c>
    </row>
    <row r="570" spans="1:7" x14ac:dyDescent="0.35">
      <c r="A570">
        <v>569</v>
      </c>
      <c r="B570" t="s">
        <v>6</v>
      </c>
      <c r="C570">
        <v>30.4503272135202</v>
      </c>
      <c r="D570">
        <v>1.6341491568876799E-2</v>
      </c>
      <c r="E570">
        <v>3882</v>
      </c>
      <c r="F570">
        <f>QUOTIENT(Table1[[#This Row],[revenue]],Table1[[#This Row],[cost]])</f>
        <v>127</v>
      </c>
      <c r="G570">
        <f t="shared" si="8"/>
        <v>2.0669750463963661</v>
      </c>
    </row>
    <row r="571" spans="1:7" x14ac:dyDescent="0.35">
      <c r="A571">
        <v>570</v>
      </c>
      <c r="B571" t="s">
        <v>7</v>
      </c>
      <c r="C571">
        <v>5.2462632712450903</v>
      </c>
      <c r="D571">
        <v>4.3822228594938097E-2</v>
      </c>
      <c r="E571">
        <v>2291</v>
      </c>
      <c r="F571">
        <f>QUOTIENT(Table1[[#This Row],[revenue]],Table1[[#This Row],[cost]])</f>
        <v>436</v>
      </c>
      <c r="G571">
        <f t="shared" si="8"/>
        <v>19.092984393611829</v>
      </c>
    </row>
    <row r="572" spans="1:7" x14ac:dyDescent="0.35">
      <c r="A572">
        <v>571</v>
      </c>
      <c r="B572" t="s">
        <v>7</v>
      </c>
      <c r="C572">
        <v>5.2462632712450903</v>
      </c>
      <c r="D572">
        <v>4.3822228594938097E-2</v>
      </c>
      <c r="E572">
        <v>1268</v>
      </c>
      <c r="F572">
        <f>QUOTIENT(Table1[[#This Row],[revenue]],Table1[[#This Row],[cost]])</f>
        <v>241</v>
      </c>
      <c r="G572">
        <f t="shared" si="8"/>
        <v>10.547828053796234</v>
      </c>
    </row>
    <row r="573" spans="1:7" x14ac:dyDescent="0.35">
      <c r="A573">
        <v>572</v>
      </c>
      <c r="B573" t="s">
        <v>7</v>
      </c>
      <c r="C573">
        <v>5.2462632712450903</v>
      </c>
      <c r="D573">
        <v>4.3822228594938097E-2</v>
      </c>
      <c r="E573">
        <v>545</v>
      </c>
      <c r="F573">
        <f>QUOTIENT(Table1[[#This Row],[revenue]],Table1[[#This Row],[cost]])</f>
        <v>103</v>
      </c>
      <c r="G573">
        <f t="shared" si="8"/>
        <v>4.5085826640731934</v>
      </c>
    </row>
    <row r="574" spans="1:7" x14ac:dyDescent="0.35">
      <c r="A574">
        <v>573</v>
      </c>
      <c r="B574" t="s">
        <v>7</v>
      </c>
      <c r="C574">
        <v>5.2462632712450903</v>
      </c>
      <c r="D574">
        <v>4.3822228594938097E-2</v>
      </c>
      <c r="E574">
        <v>1267</v>
      </c>
      <c r="F574">
        <f>QUOTIENT(Table1[[#This Row],[revenue]],Table1[[#This Row],[cost]])</f>
        <v>241</v>
      </c>
      <c r="G574">
        <f t="shared" si="8"/>
        <v>10.539475017295928</v>
      </c>
    </row>
    <row r="575" spans="1:7" x14ac:dyDescent="0.35">
      <c r="A575">
        <v>574</v>
      </c>
      <c r="B575" t="s">
        <v>7</v>
      </c>
      <c r="C575">
        <v>5.2462632712450903</v>
      </c>
      <c r="D575">
        <v>4.3822228594938097E-2</v>
      </c>
      <c r="E575">
        <v>4288</v>
      </c>
      <c r="F575">
        <f>QUOTIENT(Table1[[#This Row],[revenue]],Table1[[#This Row],[cost]])</f>
        <v>817</v>
      </c>
      <c r="G575">
        <f t="shared" si="8"/>
        <v>35.773998284727895</v>
      </c>
    </row>
    <row r="576" spans="1:7" x14ac:dyDescent="0.35">
      <c r="A576">
        <v>575</v>
      </c>
      <c r="B576" t="s">
        <v>7</v>
      </c>
      <c r="C576">
        <v>5.2462632712450903</v>
      </c>
      <c r="D576">
        <v>4.3822228594938097E-2</v>
      </c>
      <c r="E576">
        <v>1398</v>
      </c>
      <c r="F576">
        <f>QUOTIENT(Table1[[#This Row],[revenue]],Table1[[#This Row],[cost]])</f>
        <v>266</v>
      </c>
      <c r="G576">
        <f t="shared" si="8"/>
        <v>11.63372279883634</v>
      </c>
    </row>
    <row r="577" spans="1:7" x14ac:dyDescent="0.35">
      <c r="A577">
        <v>576</v>
      </c>
      <c r="B577" t="s">
        <v>6</v>
      </c>
      <c r="C577">
        <v>30.4503272135202</v>
      </c>
      <c r="D577">
        <v>1.6341491568876799E-2</v>
      </c>
      <c r="E577">
        <v>2826</v>
      </c>
      <c r="F577">
        <f>QUOTIENT(Table1[[#This Row],[revenue]],Table1[[#This Row],[cost]])</f>
        <v>92</v>
      </c>
      <c r="G577">
        <f t="shared" si="8"/>
        <v>1.5002614286500251</v>
      </c>
    </row>
    <row r="578" spans="1:7" x14ac:dyDescent="0.35">
      <c r="A578">
        <v>577</v>
      </c>
      <c r="B578" t="s">
        <v>7</v>
      </c>
      <c r="C578">
        <v>5.2462632712450903</v>
      </c>
      <c r="D578">
        <v>4.3822228594938097E-2</v>
      </c>
      <c r="E578">
        <v>749</v>
      </c>
      <c r="F578">
        <f>QUOTIENT(Table1[[#This Row],[revenue]],Table1[[#This Row],[cost]])</f>
        <v>142</v>
      </c>
      <c r="G578">
        <f t="shared" si="8"/>
        <v>6.2126021101361264</v>
      </c>
    </row>
    <row r="579" spans="1:7" x14ac:dyDescent="0.35">
      <c r="A579">
        <v>578</v>
      </c>
      <c r="B579" t="s">
        <v>5</v>
      </c>
      <c r="C579">
        <v>8.3203267321702192</v>
      </c>
      <c r="D579">
        <v>0.12314497871662999</v>
      </c>
      <c r="E579">
        <v>4603</v>
      </c>
      <c r="F579">
        <f>QUOTIENT(Table1[[#This Row],[revenue]],Table1[[#This Row],[cost]])</f>
        <v>553</v>
      </c>
      <c r="G579">
        <f t="shared" ref="G579:G642" si="9">(E579-C579)*D579/C579</f>
        <v>68.003547070646917</v>
      </c>
    </row>
    <row r="580" spans="1:7" x14ac:dyDescent="0.35">
      <c r="A580">
        <v>579</v>
      </c>
      <c r="B580" t="s">
        <v>8</v>
      </c>
      <c r="C580">
        <v>9.54632566765296</v>
      </c>
      <c r="D580">
        <v>0.16759224735591899</v>
      </c>
      <c r="E580">
        <v>1796</v>
      </c>
      <c r="F580">
        <f>QUOTIENT(Table1[[#This Row],[revenue]],Table1[[#This Row],[cost]])</f>
        <v>188</v>
      </c>
      <c r="G580">
        <f t="shared" si="9"/>
        <v>31.362410680486022</v>
      </c>
    </row>
    <row r="581" spans="1:7" x14ac:dyDescent="0.35">
      <c r="A581">
        <v>580</v>
      </c>
      <c r="B581" t="s">
        <v>6</v>
      </c>
      <c r="C581">
        <v>30.4503272135202</v>
      </c>
      <c r="D581">
        <v>1.6341491568876799E-2</v>
      </c>
      <c r="E581">
        <v>3988</v>
      </c>
      <c r="F581">
        <f>QUOTIENT(Table1[[#This Row],[revenue]],Table1[[#This Row],[cost]])</f>
        <v>130</v>
      </c>
      <c r="G581">
        <f t="shared" si="9"/>
        <v>2.123861072420147</v>
      </c>
    </row>
    <row r="582" spans="1:7" x14ac:dyDescent="0.35">
      <c r="A582">
        <v>581</v>
      </c>
      <c r="B582" t="s">
        <v>7</v>
      </c>
      <c r="C582">
        <v>5.2462632712450903</v>
      </c>
      <c r="D582">
        <v>4.3822228594938097E-2</v>
      </c>
      <c r="E582">
        <v>1855</v>
      </c>
      <c r="F582">
        <f>QUOTIENT(Table1[[#This Row],[revenue]],Table1[[#This Row],[cost]])</f>
        <v>353</v>
      </c>
      <c r="G582">
        <f t="shared" si="9"/>
        <v>15.451060479477324</v>
      </c>
    </row>
    <row r="583" spans="1:7" x14ac:dyDescent="0.35">
      <c r="A583">
        <v>582</v>
      </c>
      <c r="B583" t="s">
        <v>6</v>
      </c>
      <c r="C583">
        <v>30.4503272135202</v>
      </c>
      <c r="D583">
        <v>1.6341491568876799E-2</v>
      </c>
      <c r="E583">
        <v>765</v>
      </c>
      <c r="F583">
        <f>QUOTIENT(Table1[[#This Row],[revenue]],Table1[[#This Row],[cost]])</f>
        <v>25</v>
      </c>
      <c r="G583">
        <f t="shared" si="9"/>
        <v>0.39420388492350117</v>
      </c>
    </row>
    <row r="584" spans="1:7" x14ac:dyDescent="0.35">
      <c r="A584">
        <v>583</v>
      </c>
      <c r="B584" t="s">
        <v>5</v>
      </c>
      <c r="C584">
        <v>8.3203267321702192</v>
      </c>
      <c r="D584">
        <v>0.12314497871662999</v>
      </c>
      <c r="E584">
        <v>1847</v>
      </c>
      <c r="F584">
        <f>QUOTIENT(Table1[[#This Row],[revenue]],Table1[[#This Row],[cost]])</f>
        <v>221</v>
      </c>
      <c r="G584">
        <f t="shared" si="9"/>
        <v>27.213374729120535</v>
      </c>
    </row>
    <row r="585" spans="1:7" x14ac:dyDescent="0.35">
      <c r="A585">
        <v>584</v>
      </c>
      <c r="B585" t="s">
        <v>7</v>
      </c>
      <c r="C585">
        <v>5.2462632712450903</v>
      </c>
      <c r="D585">
        <v>4.3822228594938097E-2</v>
      </c>
      <c r="E585">
        <v>1241</v>
      </c>
      <c r="F585">
        <f>QUOTIENT(Table1[[#This Row],[revenue]],Table1[[#This Row],[cost]])</f>
        <v>236</v>
      </c>
      <c r="G585">
        <f t="shared" si="9"/>
        <v>10.322296068287907</v>
      </c>
    </row>
    <row r="586" spans="1:7" x14ac:dyDescent="0.35">
      <c r="A586">
        <v>585</v>
      </c>
      <c r="B586" t="s">
        <v>7</v>
      </c>
      <c r="C586">
        <v>5.2462632712450903</v>
      </c>
      <c r="D586">
        <v>4.3822228594938097E-2</v>
      </c>
      <c r="E586">
        <v>4624</v>
      </c>
      <c r="F586">
        <f>QUOTIENT(Table1[[#This Row],[revenue]],Table1[[#This Row],[cost]])</f>
        <v>881</v>
      </c>
      <c r="G586">
        <f t="shared" si="9"/>
        <v>38.580618548831552</v>
      </c>
    </row>
    <row r="587" spans="1:7" x14ac:dyDescent="0.35">
      <c r="A587">
        <v>586</v>
      </c>
      <c r="B587" t="s">
        <v>5</v>
      </c>
      <c r="C587">
        <v>8.3203267321702192</v>
      </c>
      <c r="D587">
        <v>0.12314497871662999</v>
      </c>
      <c r="E587">
        <v>2558</v>
      </c>
      <c r="F587">
        <f>QUOTIENT(Table1[[#This Row],[revenue]],Table1[[#This Row],[cost]])</f>
        <v>307</v>
      </c>
      <c r="G587">
        <f t="shared" si="9"/>
        <v>37.736528769332892</v>
      </c>
    </row>
    <row r="588" spans="1:7" x14ac:dyDescent="0.35">
      <c r="A588">
        <v>587</v>
      </c>
      <c r="B588" t="s">
        <v>6</v>
      </c>
      <c r="C588">
        <v>30.4503272135202</v>
      </c>
      <c r="D588">
        <v>1.6341491568876799E-2</v>
      </c>
      <c r="E588">
        <v>3385</v>
      </c>
      <c r="F588">
        <f>QUOTIENT(Table1[[#This Row],[revenue]],Table1[[#This Row],[cost]])</f>
        <v>111</v>
      </c>
      <c r="G588">
        <f t="shared" si="9"/>
        <v>1.8002547168320371</v>
      </c>
    </row>
    <row r="589" spans="1:7" x14ac:dyDescent="0.35">
      <c r="A589">
        <v>588</v>
      </c>
      <c r="B589" t="s">
        <v>5</v>
      </c>
      <c r="C589">
        <v>8.3203267321702192</v>
      </c>
      <c r="D589">
        <v>0.12314497871662999</v>
      </c>
      <c r="E589">
        <v>3508</v>
      </c>
      <c r="F589">
        <f>QUOTIENT(Table1[[#This Row],[revenue]],Table1[[#This Row],[cost]])</f>
        <v>421</v>
      </c>
      <c r="G589">
        <f t="shared" si="9"/>
        <v>51.797001818843079</v>
      </c>
    </row>
    <row r="590" spans="1:7" x14ac:dyDescent="0.35">
      <c r="A590">
        <v>589</v>
      </c>
      <c r="B590" t="s">
        <v>6</v>
      </c>
      <c r="C590">
        <v>30.4503272135202</v>
      </c>
      <c r="D590">
        <v>1.6341491568876799E-2</v>
      </c>
      <c r="E590">
        <v>1518</v>
      </c>
      <c r="F590">
        <f>QUOTIENT(Table1[[#This Row],[revenue]],Table1[[#This Row],[cost]])</f>
        <v>49</v>
      </c>
      <c r="G590">
        <f t="shared" si="9"/>
        <v>0.79830933394148884</v>
      </c>
    </row>
    <row r="591" spans="1:7" x14ac:dyDescent="0.35">
      <c r="A591">
        <v>590</v>
      </c>
      <c r="B591" t="s">
        <v>7</v>
      </c>
      <c r="C591">
        <v>5.2462632712450903</v>
      </c>
      <c r="D591">
        <v>4.3822228594938097E-2</v>
      </c>
      <c r="E591">
        <v>3097</v>
      </c>
      <c r="F591">
        <f>QUOTIENT(Table1[[#This Row],[revenue]],Table1[[#This Row],[cost]])</f>
        <v>590</v>
      </c>
      <c r="G591">
        <f t="shared" si="9"/>
        <v>25.825531812860479</v>
      </c>
    </row>
    <row r="592" spans="1:7" x14ac:dyDescent="0.35">
      <c r="A592">
        <v>591</v>
      </c>
      <c r="B592" t="s">
        <v>7</v>
      </c>
      <c r="C592">
        <v>5.2462632712450903</v>
      </c>
      <c r="D592">
        <v>4.3822228594938097E-2</v>
      </c>
      <c r="E592">
        <v>1027</v>
      </c>
      <c r="F592">
        <f>QUOTIENT(Table1[[#This Row],[revenue]],Table1[[#This Row],[cost]])</f>
        <v>195</v>
      </c>
      <c r="G592">
        <f t="shared" si="9"/>
        <v>8.5347462572218884</v>
      </c>
    </row>
    <row r="593" spans="1:7" x14ac:dyDescent="0.35">
      <c r="A593">
        <v>592</v>
      </c>
      <c r="B593" t="s">
        <v>6</v>
      </c>
      <c r="C593">
        <v>30.4503272135202</v>
      </c>
      <c r="D593">
        <v>1.6341491568876799E-2</v>
      </c>
      <c r="E593">
        <v>2528</v>
      </c>
      <c r="F593">
        <f>QUOTIENT(Table1[[#This Row],[revenue]],Table1[[#This Row],[cost]])</f>
        <v>83</v>
      </c>
      <c r="G593">
        <f t="shared" si="9"/>
        <v>1.3403365630360007</v>
      </c>
    </row>
    <row r="594" spans="1:7" x14ac:dyDescent="0.35">
      <c r="A594">
        <v>593</v>
      </c>
      <c r="B594" t="s">
        <v>5</v>
      </c>
      <c r="C594">
        <v>8.3203267321702192</v>
      </c>
      <c r="D594">
        <v>0.12314497871662999</v>
      </c>
      <c r="E594">
        <v>3831</v>
      </c>
      <c r="F594">
        <f>QUOTIENT(Table1[[#This Row],[revenue]],Table1[[#This Row],[cost]])</f>
        <v>460</v>
      </c>
      <c r="G594">
        <f t="shared" si="9"/>
        <v>56.577562655676537</v>
      </c>
    </row>
    <row r="595" spans="1:7" x14ac:dyDescent="0.35">
      <c r="A595">
        <v>594</v>
      </c>
      <c r="B595" t="s">
        <v>6</v>
      </c>
      <c r="C595">
        <v>30.4503272135202</v>
      </c>
      <c r="D595">
        <v>1.6341491568876799E-2</v>
      </c>
      <c r="E595">
        <v>2821</v>
      </c>
      <c r="F595">
        <f>QUOTIENT(Table1[[#This Row],[revenue]],Table1[[#This Row],[cost]])</f>
        <v>92</v>
      </c>
      <c r="G595">
        <f t="shared" si="9"/>
        <v>1.4975781255356957</v>
      </c>
    </row>
    <row r="596" spans="1:7" x14ac:dyDescent="0.35">
      <c r="A596">
        <v>595</v>
      </c>
      <c r="B596" t="s">
        <v>8</v>
      </c>
      <c r="C596">
        <v>9.54632566765296</v>
      </c>
      <c r="D596">
        <v>0.16759224735591899</v>
      </c>
      <c r="E596">
        <v>4698</v>
      </c>
      <c r="F596">
        <f>QUOTIENT(Table1[[#This Row],[revenue]],Table1[[#This Row],[cost]])</f>
        <v>492</v>
      </c>
      <c r="G596">
        <f t="shared" si="9"/>
        <v>82.308996703090315</v>
      </c>
    </row>
    <row r="597" spans="1:7" x14ac:dyDescent="0.35">
      <c r="A597">
        <v>596</v>
      </c>
      <c r="B597" t="s">
        <v>8</v>
      </c>
      <c r="C597">
        <v>9.54632566765296</v>
      </c>
      <c r="D597">
        <v>0.16759224735591899</v>
      </c>
      <c r="E597">
        <v>3433</v>
      </c>
      <c r="F597">
        <f>QUOTIENT(Table1[[#This Row],[revenue]],Table1[[#This Row],[cost]])</f>
        <v>359</v>
      </c>
      <c r="G597">
        <f t="shared" si="9"/>
        <v>60.101060342444406</v>
      </c>
    </row>
    <row r="598" spans="1:7" x14ac:dyDescent="0.35">
      <c r="A598">
        <v>597</v>
      </c>
      <c r="B598" t="s">
        <v>6</v>
      </c>
      <c r="C598">
        <v>30.4503272135202</v>
      </c>
      <c r="D598">
        <v>1.6341491568876799E-2</v>
      </c>
      <c r="E598">
        <v>1576</v>
      </c>
      <c r="F598">
        <f>QUOTIENT(Table1[[#This Row],[revenue]],Table1[[#This Row],[cost]])</f>
        <v>51</v>
      </c>
      <c r="G598">
        <f t="shared" si="9"/>
        <v>0.82943565006770825</v>
      </c>
    </row>
    <row r="599" spans="1:7" x14ac:dyDescent="0.35">
      <c r="A599">
        <v>598</v>
      </c>
      <c r="B599" t="s">
        <v>5</v>
      </c>
      <c r="C599">
        <v>8.3203267321702192</v>
      </c>
      <c r="D599">
        <v>0.12314497871662999</v>
      </c>
      <c r="E599">
        <v>3989</v>
      </c>
      <c r="F599">
        <f>QUOTIENT(Table1[[#This Row],[revenue]],Table1[[#This Row],[cost]])</f>
        <v>479</v>
      </c>
      <c r="G599">
        <f t="shared" si="9"/>
        <v>58.916041331279288</v>
      </c>
    </row>
    <row r="600" spans="1:7" x14ac:dyDescent="0.35">
      <c r="A600">
        <v>599</v>
      </c>
      <c r="B600" t="s">
        <v>7</v>
      </c>
      <c r="C600">
        <v>5.2462632712450903</v>
      </c>
      <c r="D600">
        <v>4.3822228594938097E-2</v>
      </c>
      <c r="E600">
        <v>3395</v>
      </c>
      <c r="F600">
        <f>QUOTIENT(Table1[[#This Row],[revenue]],Table1[[#This Row],[cost]])</f>
        <v>647</v>
      </c>
      <c r="G600">
        <f t="shared" si="9"/>
        <v>28.314736689952408</v>
      </c>
    </row>
    <row r="601" spans="1:7" x14ac:dyDescent="0.35">
      <c r="A601">
        <v>600</v>
      </c>
      <c r="B601" t="s">
        <v>5</v>
      </c>
      <c r="C601">
        <v>8.3203267321702192</v>
      </c>
      <c r="D601">
        <v>0.12314497871662999</v>
      </c>
      <c r="E601">
        <v>2745</v>
      </c>
      <c r="F601">
        <f>QUOTIENT(Table1[[#This Row],[revenue]],Table1[[#This Row],[cost]])</f>
        <v>329</v>
      </c>
      <c r="G601">
        <f t="shared" si="9"/>
        <v>40.504221885394372</v>
      </c>
    </row>
    <row r="602" spans="1:7" x14ac:dyDescent="0.35">
      <c r="A602">
        <v>601</v>
      </c>
      <c r="B602" t="s">
        <v>8</v>
      </c>
      <c r="C602">
        <v>9.54632566765296</v>
      </c>
      <c r="D602">
        <v>0.16759224735591899</v>
      </c>
      <c r="E602">
        <v>2362</v>
      </c>
      <c r="F602">
        <f>QUOTIENT(Table1[[#This Row],[revenue]],Table1[[#This Row],[cost]])</f>
        <v>247</v>
      </c>
      <c r="G602">
        <f t="shared" si="9"/>
        <v>41.298926079794782</v>
      </c>
    </row>
    <row r="603" spans="1:7" x14ac:dyDescent="0.35">
      <c r="A603">
        <v>602</v>
      </c>
      <c r="B603" t="s">
        <v>8</v>
      </c>
      <c r="C603">
        <v>9.54632566765296</v>
      </c>
      <c r="D603">
        <v>0.16759224735591899</v>
      </c>
      <c r="E603">
        <v>2179</v>
      </c>
      <c r="F603">
        <f>QUOTIENT(Table1[[#This Row],[revenue]],Table1[[#This Row],[cost]])</f>
        <v>228</v>
      </c>
      <c r="G603">
        <f t="shared" si="9"/>
        <v>38.08623647189107</v>
      </c>
    </row>
    <row r="604" spans="1:7" x14ac:dyDescent="0.35">
      <c r="A604">
        <v>603</v>
      </c>
      <c r="B604" t="s">
        <v>5</v>
      </c>
      <c r="C604">
        <v>8.3203267321702192</v>
      </c>
      <c r="D604">
        <v>0.12314497871662999</v>
      </c>
      <c r="E604">
        <v>2014</v>
      </c>
      <c r="F604">
        <f>QUOTIENT(Table1[[#This Row],[revenue]],Table1[[#This Row],[cost]])</f>
        <v>242</v>
      </c>
      <c r="G604">
        <f t="shared" si="9"/>
        <v>29.685057886244955</v>
      </c>
    </row>
    <row r="605" spans="1:7" x14ac:dyDescent="0.35">
      <c r="A605">
        <v>604</v>
      </c>
      <c r="B605" t="s">
        <v>5</v>
      </c>
      <c r="C605">
        <v>8.3203267321702192</v>
      </c>
      <c r="D605">
        <v>0.12314497871662999</v>
      </c>
      <c r="E605">
        <v>3982</v>
      </c>
      <c r="F605">
        <f>QUOTIENT(Table1[[#This Row],[revenue]],Table1[[#This Row],[cost]])</f>
        <v>478</v>
      </c>
      <c r="G605">
        <f t="shared" si="9"/>
        <v>58.812437845651317</v>
      </c>
    </row>
    <row r="606" spans="1:7" x14ac:dyDescent="0.35">
      <c r="A606">
        <v>605</v>
      </c>
      <c r="B606" t="s">
        <v>5</v>
      </c>
      <c r="C606">
        <v>8.3203267321702192</v>
      </c>
      <c r="D606">
        <v>0.12314497871662999</v>
      </c>
      <c r="E606">
        <v>3797</v>
      </c>
      <c r="F606">
        <f>QUOTIENT(Table1[[#This Row],[revenue]],Table1[[#This Row],[cost]])</f>
        <v>456</v>
      </c>
      <c r="G606">
        <f t="shared" si="9"/>
        <v>56.074345725483546</v>
      </c>
    </row>
    <row r="607" spans="1:7" x14ac:dyDescent="0.35">
      <c r="A607">
        <v>606</v>
      </c>
      <c r="B607" t="s">
        <v>5</v>
      </c>
      <c r="C607">
        <v>8.3203267321702192</v>
      </c>
      <c r="D607">
        <v>0.12314497871662999</v>
      </c>
      <c r="E607">
        <v>3509</v>
      </c>
      <c r="F607">
        <f>QUOTIENT(Table1[[#This Row],[revenue]],Table1[[#This Row],[cost]])</f>
        <v>421</v>
      </c>
      <c r="G607">
        <f t="shared" si="9"/>
        <v>51.81180231678993</v>
      </c>
    </row>
    <row r="608" spans="1:7" x14ac:dyDescent="0.35">
      <c r="A608">
        <v>607</v>
      </c>
      <c r="B608" t="s">
        <v>6</v>
      </c>
      <c r="C608">
        <v>30.4503272135202</v>
      </c>
      <c r="D608">
        <v>1.6341491568876799E-2</v>
      </c>
      <c r="E608">
        <v>4905</v>
      </c>
      <c r="F608">
        <f>QUOTIENT(Table1[[#This Row],[revenue]],Table1[[#This Row],[cost]])</f>
        <v>161</v>
      </c>
      <c r="G608">
        <f t="shared" si="9"/>
        <v>2.6159788635881349</v>
      </c>
    </row>
    <row r="609" spans="1:7" x14ac:dyDescent="0.35">
      <c r="A609">
        <v>608</v>
      </c>
      <c r="B609" t="s">
        <v>7</v>
      </c>
      <c r="C609">
        <v>5.2462632712450903</v>
      </c>
      <c r="D609">
        <v>4.3822228594938097E-2</v>
      </c>
      <c r="E609">
        <v>2098</v>
      </c>
      <c r="F609">
        <f>QUOTIENT(Table1[[#This Row],[revenue]],Table1[[#This Row],[cost]])</f>
        <v>399</v>
      </c>
      <c r="G609">
        <f t="shared" si="9"/>
        <v>17.480848349052291</v>
      </c>
    </row>
    <row r="610" spans="1:7" x14ac:dyDescent="0.35">
      <c r="A610">
        <v>609</v>
      </c>
      <c r="B610" t="s">
        <v>5</v>
      </c>
      <c r="C610">
        <v>8.3203267321702192</v>
      </c>
      <c r="D610">
        <v>0.12314497871662999</v>
      </c>
      <c r="E610">
        <v>1140</v>
      </c>
      <c r="F610">
        <f>QUOTIENT(Table1[[#This Row],[revenue]],Table1[[#This Row],[cost]])</f>
        <v>137</v>
      </c>
      <c r="G610">
        <f t="shared" si="9"/>
        <v>16.749422680695588</v>
      </c>
    </row>
    <row r="611" spans="1:7" x14ac:dyDescent="0.35">
      <c r="A611">
        <v>610</v>
      </c>
      <c r="B611" t="s">
        <v>8</v>
      </c>
      <c r="C611">
        <v>9.54632566765296</v>
      </c>
      <c r="D611">
        <v>0.16759224735591899</v>
      </c>
      <c r="E611">
        <v>2555</v>
      </c>
      <c r="F611">
        <f>QUOTIENT(Table1[[#This Row],[revenue]],Table1[[#This Row],[cost]])</f>
        <v>267</v>
      </c>
      <c r="G611">
        <f t="shared" si="9"/>
        <v>44.687172496873565</v>
      </c>
    </row>
    <row r="612" spans="1:7" x14ac:dyDescent="0.35">
      <c r="A612">
        <v>611</v>
      </c>
      <c r="B612" t="s">
        <v>6</v>
      </c>
      <c r="C612">
        <v>30.4503272135202</v>
      </c>
      <c r="D612">
        <v>1.6341491568876799E-2</v>
      </c>
      <c r="E612">
        <v>3770</v>
      </c>
      <c r="F612">
        <f>QUOTIENT(Table1[[#This Row],[revenue]],Table1[[#This Row],[cost]])</f>
        <v>123</v>
      </c>
      <c r="G612">
        <f t="shared" si="9"/>
        <v>2.0068690566353911</v>
      </c>
    </row>
    <row r="613" spans="1:7" x14ac:dyDescent="0.35">
      <c r="A613">
        <v>612</v>
      </c>
      <c r="B613" t="s">
        <v>5</v>
      </c>
      <c r="C613">
        <v>8.3203267321702192</v>
      </c>
      <c r="D613">
        <v>0.12314497871662999</v>
      </c>
      <c r="E613">
        <v>1899</v>
      </c>
      <c r="F613">
        <f>QUOTIENT(Table1[[#This Row],[revenue]],Table1[[#This Row],[cost]])</f>
        <v>228</v>
      </c>
      <c r="G613">
        <f t="shared" si="9"/>
        <v>27.983000622356879</v>
      </c>
    </row>
    <row r="614" spans="1:7" x14ac:dyDescent="0.35">
      <c r="A614">
        <v>613</v>
      </c>
      <c r="B614" t="s">
        <v>7</v>
      </c>
      <c r="C614">
        <v>5.2462632712450903</v>
      </c>
      <c r="D614">
        <v>4.3822228594938097E-2</v>
      </c>
      <c r="E614">
        <v>2604</v>
      </c>
      <c r="F614">
        <f>QUOTIENT(Table1[[#This Row],[revenue]],Table1[[#This Row],[cost]])</f>
        <v>496</v>
      </c>
      <c r="G614">
        <f t="shared" si="9"/>
        <v>21.707484818208389</v>
      </c>
    </row>
    <row r="615" spans="1:7" x14ac:dyDescent="0.35">
      <c r="A615">
        <v>614</v>
      </c>
      <c r="B615" t="s">
        <v>8</v>
      </c>
      <c r="C615">
        <v>9.54632566765296</v>
      </c>
      <c r="D615">
        <v>0.16759224735591899</v>
      </c>
      <c r="E615">
        <v>3597</v>
      </c>
      <c r="F615">
        <f>QUOTIENT(Table1[[#This Row],[revenue]],Table1[[#This Row],[cost]])</f>
        <v>376</v>
      </c>
      <c r="G615">
        <f t="shared" si="9"/>
        <v>62.980192012915495</v>
      </c>
    </row>
    <row r="616" spans="1:7" x14ac:dyDescent="0.35">
      <c r="A616">
        <v>615</v>
      </c>
      <c r="B616" t="s">
        <v>8</v>
      </c>
      <c r="C616">
        <v>9.54632566765296</v>
      </c>
      <c r="D616">
        <v>0.16759224735591899</v>
      </c>
      <c r="E616">
        <v>1014</v>
      </c>
      <c r="F616">
        <f>QUOTIENT(Table1[[#This Row],[revenue]],Table1[[#This Row],[cost]])</f>
        <v>106</v>
      </c>
      <c r="G616">
        <f t="shared" si="9"/>
        <v>17.633868202995824</v>
      </c>
    </row>
    <row r="617" spans="1:7" x14ac:dyDescent="0.35">
      <c r="A617">
        <v>616</v>
      </c>
      <c r="B617" t="s">
        <v>6</v>
      </c>
      <c r="C617">
        <v>30.4503272135202</v>
      </c>
      <c r="D617">
        <v>1.6341491568876799E-2</v>
      </c>
      <c r="E617">
        <v>2555</v>
      </c>
      <c r="F617">
        <f>QUOTIENT(Table1[[#This Row],[revenue]],Table1[[#This Row],[cost]])</f>
        <v>83</v>
      </c>
      <c r="G617">
        <f t="shared" si="9"/>
        <v>1.3548263998533787</v>
      </c>
    </row>
    <row r="618" spans="1:7" x14ac:dyDescent="0.35">
      <c r="A618">
        <v>617</v>
      </c>
      <c r="B618" t="s">
        <v>7</v>
      </c>
      <c r="C618">
        <v>5.2462632712450903</v>
      </c>
      <c r="D618">
        <v>4.3822228594938097E-2</v>
      </c>
      <c r="E618">
        <v>3419</v>
      </c>
      <c r="F618">
        <f>QUOTIENT(Table1[[#This Row],[revenue]],Table1[[#This Row],[cost]])</f>
        <v>651</v>
      </c>
      <c r="G618">
        <f t="shared" si="9"/>
        <v>28.515209565959815</v>
      </c>
    </row>
    <row r="619" spans="1:7" x14ac:dyDescent="0.35">
      <c r="A619">
        <v>618</v>
      </c>
      <c r="B619" t="s">
        <v>8</v>
      </c>
      <c r="C619">
        <v>9.54632566765296</v>
      </c>
      <c r="D619">
        <v>0.16759224735591899</v>
      </c>
      <c r="E619">
        <v>1093</v>
      </c>
      <c r="F619">
        <f>QUOTIENT(Table1[[#This Row],[revenue]],Table1[[#This Row],[cost]])</f>
        <v>114</v>
      </c>
      <c r="G619">
        <f t="shared" si="9"/>
        <v>19.020766995478848</v>
      </c>
    </row>
    <row r="620" spans="1:7" x14ac:dyDescent="0.35">
      <c r="A620">
        <v>619</v>
      </c>
      <c r="B620" t="s">
        <v>6</v>
      </c>
      <c r="C620">
        <v>30.4503272135202</v>
      </c>
      <c r="D620">
        <v>1.6341491568876799E-2</v>
      </c>
      <c r="E620">
        <v>3500</v>
      </c>
      <c r="F620">
        <f>QUOTIENT(Table1[[#This Row],[revenue]],Table1[[#This Row],[cost]])</f>
        <v>114</v>
      </c>
      <c r="G620">
        <f t="shared" si="9"/>
        <v>1.8619706884616105</v>
      </c>
    </row>
    <row r="621" spans="1:7" x14ac:dyDescent="0.35">
      <c r="A621">
        <v>620</v>
      </c>
      <c r="B621" t="s">
        <v>7</v>
      </c>
      <c r="C621">
        <v>5.2462632712450903</v>
      </c>
      <c r="D621">
        <v>4.3822228594938097E-2</v>
      </c>
      <c r="E621">
        <v>1766</v>
      </c>
      <c r="F621">
        <f>QUOTIENT(Table1[[#This Row],[revenue]],Table1[[#This Row],[cost]])</f>
        <v>336</v>
      </c>
      <c r="G621">
        <f t="shared" si="9"/>
        <v>14.707640230949867</v>
      </c>
    </row>
    <row r="622" spans="1:7" x14ac:dyDescent="0.35">
      <c r="A622">
        <v>621</v>
      </c>
      <c r="B622" t="s">
        <v>6</v>
      </c>
      <c r="C622">
        <v>30.4503272135202</v>
      </c>
      <c r="D622">
        <v>1.6341491568876799E-2</v>
      </c>
      <c r="E622">
        <v>4600</v>
      </c>
      <c r="F622">
        <f>QUOTIENT(Table1[[#This Row],[revenue]],Table1[[#This Row],[cost]])</f>
        <v>151</v>
      </c>
      <c r="G622">
        <f t="shared" si="9"/>
        <v>2.4522973736140492</v>
      </c>
    </row>
    <row r="623" spans="1:7" x14ac:dyDescent="0.35">
      <c r="A623">
        <v>622</v>
      </c>
      <c r="B623" t="s">
        <v>8</v>
      </c>
      <c r="C623">
        <v>9.54632566765296</v>
      </c>
      <c r="D623">
        <v>0.16759224735591899</v>
      </c>
      <c r="E623">
        <v>4128</v>
      </c>
      <c r="F623">
        <f>QUOTIENT(Table1[[#This Row],[revenue]],Table1[[#This Row],[cost]])</f>
        <v>432</v>
      </c>
      <c r="G623">
        <f t="shared" si="9"/>
        <v>72.302258580111527</v>
      </c>
    </row>
    <row r="624" spans="1:7" x14ac:dyDescent="0.35">
      <c r="A624">
        <v>623</v>
      </c>
      <c r="B624" t="s">
        <v>7</v>
      </c>
      <c r="C624">
        <v>5.2462632712450903</v>
      </c>
      <c r="D624">
        <v>4.3822228594938097E-2</v>
      </c>
      <c r="E624">
        <v>3885</v>
      </c>
      <c r="F624">
        <f>QUOTIENT(Table1[[#This Row],[revenue]],Table1[[#This Row],[cost]])</f>
        <v>740</v>
      </c>
      <c r="G624">
        <f t="shared" si="9"/>
        <v>32.407724575103572</v>
      </c>
    </row>
    <row r="625" spans="1:7" x14ac:dyDescent="0.35">
      <c r="A625">
        <v>624</v>
      </c>
      <c r="B625" t="s">
        <v>8</v>
      </c>
      <c r="C625">
        <v>9.54632566765296</v>
      </c>
      <c r="D625">
        <v>0.16759224735591899</v>
      </c>
      <c r="E625">
        <v>2580</v>
      </c>
      <c r="F625">
        <f>QUOTIENT(Table1[[#This Row],[revenue]],Table1[[#This Row],[cost]])</f>
        <v>270</v>
      </c>
      <c r="G625">
        <f t="shared" si="9"/>
        <v>45.126064519811237</v>
      </c>
    </row>
    <row r="626" spans="1:7" x14ac:dyDescent="0.35">
      <c r="A626">
        <v>625</v>
      </c>
      <c r="B626" t="s">
        <v>7</v>
      </c>
      <c r="C626">
        <v>5.2462632712450903</v>
      </c>
      <c r="D626">
        <v>4.3822228594938097E-2</v>
      </c>
      <c r="E626">
        <v>3111</v>
      </c>
      <c r="F626">
        <f>QUOTIENT(Table1[[#This Row],[revenue]],Table1[[#This Row],[cost]])</f>
        <v>592</v>
      </c>
      <c r="G626">
        <f t="shared" si="9"/>
        <v>25.942474323864797</v>
      </c>
    </row>
    <row r="627" spans="1:7" x14ac:dyDescent="0.35">
      <c r="A627">
        <v>626</v>
      </c>
      <c r="B627" t="s">
        <v>8</v>
      </c>
      <c r="C627">
        <v>9.54632566765296</v>
      </c>
      <c r="D627">
        <v>0.16759224735591899</v>
      </c>
      <c r="E627">
        <v>3904</v>
      </c>
      <c r="F627">
        <f>QUOTIENT(Table1[[#This Row],[revenue]],Table1[[#This Row],[cost]])</f>
        <v>408</v>
      </c>
      <c r="G627">
        <f t="shared" si="9"/>
        <v>68.369786054590037</v>
      </c>
    </row>
    <row r="628" spans="1:7" x14ac:dyDescent="0.35">
      <c r="A628">
        <v>627</v>
      </c>
      <c r="B628" t="s">
        <v>5</v>
      </c>
      <c r="C628">
        <v>8.3203267321702192</v>
      </c>
      <c r="D628">
        <v>0.12314497871662999</v>
      </c>
      <c r="E628">
        <v>1008</v>
      </c>
      <c r="F628">
        <f>QUOTIENT(Table1[[#This Row],[revenue]],Table1[[#This Row],[cost]])</f>
        <v>121</v>
      </c>
      <c r="G628">
        <f t="shared" si="9"/>
        <v>14.795756951711017</v>
      </c>
    </row>
    <row r="629" spans="1:7" x14ac:dyDescent="0.35">
      <c r="A629">
        <v>628</v>
      </c>
      <c r="B629" t="s">
        <v>6</v>
      </c>
      <c r="C629">
        <v>30.4503272135202</v>
      </c>
      <c r="D629">
        <v>1.6341491568876799E-2</v>
      </c>
      <c r="E629">
        <v>1661</v>
      </c>
      <c r="F629">
        <f>QUOTIENT(Table1[[#This Row],[revenue]],Table1[[#This Row],[cost]])</f>
        <v>54</v>
      </c>
      <c r="G629">
        <f t="shared" si="9"/>
        <v>0.87505180301130581</v>
      </c>
    </row>
    <row r="630" spans="1:7" x14ac:dyDescent="0.35">
      <c r="A630">
        <v>629</v>
      </c>
      <c r="B630" t="s">
        <v>7</v>
      </c>
      <c r="C630">
        <v>5.2462632712450903</v>
      </c>
      <c r="D630">
        <v>4.3822228594938097E-2</v>
      </c>
      <c r="E630">
        <v>3100</v>
      </c>
      <c r="F630">
        <f>QUOTIENT(Table1[[#This Row],[revenue]],Table1[[#This Row],[cost]])</f>
        <v>590</v>
      </c>
      <c r="G630">
        <f t="shared" si="9"/>
        <v>25.850590922361402</v>
      </c>
    </row>
    <row r="631" spans="1:7" x14ac:dyDescent="0.35">
      <c r="A631">
        <v>630</v>
      </c>
      <c r="B631" t="s">
        <v>7</v>
      </c>
      <c r="C631">
        <v>5.2462632712450903</v>
      </c>
      <c r="D631">
        <v>4.3822228594938097E-2</v>
      </c>
      <c r="E631">
        <v>2276</v>
      </c>
      <c r="F631">
        <f>QUOTIENT(Table1[[#This Row],[revenue]],Table1[[#This Row],[cost]])</f>
        <v>433</v>
      </c>
      <c r="G631">
        <f t="shared" si="9"/>
        <v>18.967688846107201</v>
      </c>
    </row>
    <row r="632" spans="1:7" x14ac:dyDescent="0.35">
      <c r="A632">
        <v>631</v>
      </c>
      <c r="B632" t="s">
        <v>6</v>
      </c>
      <c r="C632">
        <v>30.4503272135202</v>
      </c>
      <c r="D632">
        <v>1.6341491568876799E-2</v>
      </c>
      <c r="E632">
        <v>2435</v>
      </c>
      <c r="F632">
        <f>QUOTIENT(Table1[[#This Row],[revenue]],Table1[[#This Row],[cost]])</f>
        <v>79</v>
      </c>
      <c r="G632">
        <f t="shared" si="9"/>
        <v>1.2904271251094765</v>
      </c>
    </row>
    <row r="633" spans="1:7" x14ac:dyDescent="0.35">
      <c r="A633">
        <v>632</v>
      </c>
      <c r="B633" t="s">
        <v>6</v>
      </c>
      <c r="C633">
        <v>30.4503272135202</v>
      </c>
      <c r="D633">
        <v>1.6341491568876799E-2</v>
      </c>
      <c r="E633">
        <v>1491</v>
      </c>
      <c r="F633">
        <f>QUOTIENT(Table1[[#This Row],[revenue]],Table1[[#This Row],[cost]])</f>
        <v>48</v>
      </c>
      <c r="G633">
        <f t="shared" si="9"/>
        <v>0.7838194971241107</v>
      </c>
    </row>
    <row r="634" spans="1:7" x14ac:dyDescent="0.35">
      <c r="A634">
        <v>633</v>
      </c>
      <c r="B634" t="s">
        <v>8</v>
      </c>
      <c r="C634">
        <v>9.54632566765296</v>
      </c>
      <c r="D634">
        <v>0.16759224735591899</v>
      </c>
      <c r="E634">
        <v>3367</v>
      </c>
      <c r="F634">
        <f>QUOTIENT(Table1[[#This Row],[revenue]],Table1[[#This Row],[cost]])</f>
        <v>352</v>
      </c>
      <c r="G634">
        <f t="shared" si="9"/>
        <v>58.942385401888963</v>
      </c>
    </row>
    <row r="635" spans="1:7" x14ac:dyDescent="0.35">
      <c r="A635">
        <v>634</v>
      </c>
      <c r="B635" t="s">
        <v>8</v>
      </c>
      <c r="C635">
        <v>9.54632566765296</v>
      </c>
      <c r="D635">
        <v>0.16759224735591899</v>
      </c>
      <c r="E635">
        <v>3991</v>
      </c>
      <c r="F635">
        <f>QUOTIENT(Table1[[#This Row],[revenue]],Table1[[#This Row],[cost]])</f>
        <v>418</v>
      </c>
      <c r="G635">
        <f t="shared" si="9"/>
        <v>69.897130294413117</v>
      </c>
    </row>
    <row r="636" spans="1:7" x14ac:dyDescent="0.35">
      <c r="A636">
        <v>635</v>
      </c>
      <c r="B636" t="s">
        <v>5</v>
      </c>
      <c r="C636">
        <v>8.3203267321702192</v>
      </c>
      <c r="D636">
        <v>0.12314497871662999</v>
      </c>
      <c r="E636">
        <v>1151</v>
      </c>
      <c r="F636">
        <f>QUOTIENT(Table1[[#This Row],[revenue]],Table1[[#This Row],[cost]])</f>
        <v>138</v>
      </c>
      <c r="G636">
        <f t="shared" si="9"/>
        <v>16.91222815811097</v>
      </c>
    </row>
    <row r="637" spans="1:7" x14ac:dyDescent="0.35">
      <c r="A637">
        <v>636</v>
      </c>
      <c r="B637" t="s">
        <v>5</v>
      </c>
      <c r="C637">
        <v>8.3203267321702192</v>
      </c>
      <c r="D637">
        <v>0.12314497871662999</v>
      </c>
      <c r="E637">
        <v>1313</v>
      </c>
      <c r="F637">
        <f>QUOTIENT(Table1[[#This Row],[revenue]],Table1[[#This Row],[cost]])</f>
        <v>157</v>
      </c>
      <c r="G637">
        <f t="shared" si="9"/>
        <v>19.309908825501125</v>
      </c>
    </row>
    <row r="638" spans="1:7" x14ac:dyDescent="0.35">
      <c r="A638">
        <v>637</v>
      </c>
      <c r="B638" t="s">
        <v>5</v>
      </c>
      <c r="C638">
        <v>8.3203267321702192</v>
      </c>
      <c r="D638">
        <v>0.12314497871662999</v>
      </c>
      <c r="E638">
        <v>3525</v>
      </c>
      <c r="F638">
        <f>QUOTIENT(Table1[[#This Row],[revenue]],Table1[[#This Row],[cost]])</f>
        <v>423</v>
      </c>
      <c r="G638">
        <f t="shared" si="9"/>
        <v>52.048610283939581</v>
      </c>
    </row>
    <row r="639" spans="1:7" x14ac:dyDescent="0.35">
      <c r="A639">
        <v>638</v>
      </c>
      <c r="B639" t="s">
        <v>6</v>
      </c>
      <c r="C639">
        <v>30.4503272135202</v>
      </c>
      <c r="D639">
        <v>1.6341491568876799E-2</v>
      </c>
      <c r="E639">
        <v>4659</v>
      </c>
      <c r="F639">
        <f>QUOTIENT(Table1[[#This Row],[revenue]],Table1[[#This Row],[cost]])</f>
        <v>153</v>
      </c>
      <c r="G639">
        <f t="shared" si="9"/>
        <v>2.4839603503631347</v>
      </c>
    </row>
    <row r="640" spans="1:7" x14ac:dyDescent="0.35">
      <c r="A640">
        <v>639</v>
      </c>
      <c r="B640" t="s">
        <v>6</v>
      </c>
      <c r="C640">
        <v>30.4503272135202</v>
      </c>
      <c r="D640">
        <v>1.6341491568876799E-2</v>
      </c>
      <c r="E640">
        <v>4693</v>
      </c>
      <c r="F640">
        <f>QUOTIENT(Table1[[#This Row],[revenue]],Table1[[#This Row],[cost]])</f>
        <v>154</v>
      </c>
      <c r="G640">
        <f t="shared" si="9"/>
        <v>2.502206811540574</v>
      </c>
    </row>
    <row r="641" spans="1:7" x14ac:dyDescent="0.35">
      <c r="A641">
        <v>640</v>
      </c>
      <c r="B641" t="s">
        <v>7</v>
      </c>
      <c r="C641">
        <v>5.2462632712450903</v>
      </c>
      <c r="D641">
        <v>4.3822228594938097E-2</v>
      </c>
      <c r="E641">
        <v>500</v>
      </c>
      <c r="F641">
        <f>QUOTIENT(Table1[[#This Row],[revenue]],Table1[[#This Row],[cost]])</f>
        <v>95</v>
      </c>
      <c r="G641">
        <f t="shared" si="9"/>
        <v>4.1326960215593109</v>
      </c>
    </row>
    <row r="642" spans="1:7" x14ac:dyDescent="0.35">
      <c r="A642">
        <v>641</v>
      </c>
      <c r="B642" t="s">
        <v>8</v>
      </c>
      <c r="C642">
        <v>9.54632566765296</v>
      </c>
      <c r="D642">
        <v>0.16759224735591899</v>
      </c>
      <c r="E642">
        <v>2807</v>
      </c>
      <c r="F642">
        <f>QUOTIENT(Table1[[#This Row],[revenue]],Table1[[#This Row],[cost]])</f>
        <v>294</v>
      </c>
      <c r="G642">
        <f t="shared" si="9"/>
        <v>49.111204088085238</v>
      </c>
    </row>
    <row r="643" spans="1:7" x14ac:dyDescent="0.35">
      <c r="A643">
        <v>642</v>
      </c>
      <c r="B643" t="s">
        <v>6</v>
      </c>
      <c r="C643">
        <v>30.4503272135202</v>
      </c>
      <c r="D643">
        <v>1.6341491568876799E-2</v>
      </c>
      <c r="E643">
        <v>2296</v>
      </c>
      <c r="F643">
        <f>QUOTIENT(Table1[[#This Row],[revenue]],Table1[[#This Row],[cost]])</f>
        <v>75</v>
      </c>
      <c r="G643">
        <f t="shared" ref="G643:G706" si="10">(E643-C643)*D643/C643</f>
        <v>1.2158312985311228</v>
      </c>
    </row>
    <row r="644" spans="1:7" x14ac:dyDescent="0.35">
      <c r="A644">
        <v>643</v>
      </c>
      <c r="B644" t="s">
        <v>5</v>
      </c>
      <c r="C644">
        <v>8.3203267321702192</v>
      </c>
      <c r="D644">
        <v>0.12314497871662999</v>
      </c>
      <c r="E644">
        <v>1549</v>
      </c>
      <c r="F644">
        <f>QUOTIENT(Table1[[#This Row],[revenue]],Table1[[#This Row],[cost]])</f>
        <v>186</v>
      </c>
      <c r="G644">
        <f t="shared" si="10"/>
        <v>22.802826340958394</v>
      </c>
    </row>
    <row r="645" spans="1:7" x14ac:dyDescent="0.35">
      <c r="A645">
        <v>644</v>
      </c>
      <c r="B645" t="s">
        <v>7</v>
      </c>
      <c r="C645">
        <v>5.2462632712450903</v>
      </c>
      <c r="D645">
        <v>4.3822228594938097E-2</v>
      </c>
      <c r="E645">
        <v>4735</v>
      </c>
      <c r="F645">
        <f>QUOTIENT(Table1[[#This Row],[revenue]],Table1[[#This Row],[cost]])</f>
        <v>902</v>
      </c>
      <c r="G645">
        <f t="shared" si="10"/>
        <v>39.507805600365799</v>
      </c>
    </row>
    <row r="646" spans="1:7" x14ac:dyDescent="0.35">
      <c r="A646">
        <v>645</v>
      </c>
      <c r="B646" t="s">
        <v>5</v>
      </c>
      <c r="C646">
        <v>8.3203267321702192</v>
      </c>
      <c r="D646">
        <v>0.12314497871662999</v>
      </c>
      <c r="E646">
        <v>3792</v>
      </c>
      <c r="F646">
        <f>QUOTIENT(Table1[[#This Row],[revenue]],Table1[[#This Row],[cost]])</f>
        <v>455</v>
      </c>
      <c r="G646">
        <f t="shared" si="10"/>
        <v>56.000343235749284</v>
      </c>
    </row>
    <row r="647" spans="1:7" x14ac:dyDescent="0.35">
      <c r="A647">
        <v>646</v>
      </c>
      <c r="B647" t="s">
        <v>6</v>
      </c>
      <c r="C647">
        <v>30.4503272135202</v>
      </c>
      <c r="D647">
        <v>1.6341491568876799E-2</v>
      </c>
      <c r="E647">
        <v>4085</v>
      </c>
      <c r="F647">
        <f>QUOTIENT(Table1[[#This Row],[revenue]],Table1[[#This Row],[cost]])</f>
        <v>134</v>
      </c>
      <c r="G647">
        <f t="shared" si="10"/>
        <v>2.1759171528381342</v>
      </c>
    </row>
    <row r="648" spans="1:7" x14ac:dyDescent="0.35">
      <c r="A648">
        <v>647</v>
      </c>
      <c r="B648" t="s">
        <v>8</v>
      </c>
      <c r="C648">
        <v>9.54632566765296</v>
      </c>
      <c r="D648">
        <v>0.16759224735591899</v>
      </c>
      <c r="E648">
        <v>1370</v>
      </c>
      <c r="F648">
        <f>QUOTIENT(Table1[[#This Row],[revenue]],Table1[[#This Row],[cost]])</f>
        <v>143</v>
      </c>
      <c r="G648">
        <f t="shared" si="10"/>
        <v>23.883690609628189</v>
      </c>
    </row>
    <row r="649" spans="1:7" x14ac:dyDescent="0.35">
      <c r="A649">
        <v>648</v>
      </c>
      <c r="B649" t="s">
        <v>6</v>
      </c>
      <c r="C649">
        <v>30.4503272135202</v>
      </c>
      <c r="D649">
        <v>1.6341491568876799E-2</v>
      </c>
      <c r="E649">
        <v>1253</v>
      </c>
      <c r="F649">
        <f>QUOTIENT(Table1[[#This Row],[revenue]],Table1[[#This Row],[cost]])</f>
        <v>41</v>
      </c>
      <c r="G649">
        <f t="shared" si="10"/>
        <v>0.65609426888203748</v>
      </c>
    </row>
    <row r="650" spans="1:7" x14ac:dyDescent="0.35">
      <c r="A650">
        <v>649</v>
      </c>
      <c r="B650" t="s">
        <v>6</v>
      </c>
      <c r="C650">
        <v>30.4503272135202</v>
      </c>
      <c r="D650">
        <v>1.6341491568876799E-2</v>
      </c>
      <c r="E650">
        <v>4649</v>
      </c>
      <c r="F650">
        <f>QUOTIENT(Table1[[#This Row],[revenue]],Table1[[#This Row],[cost]])</f>
        <v>152</v>
      </c>
      <c r="G650">
        <f t="shared" si="10"/>
        <v>2.4785937441344763</v>
      </c>
    </row>
    <row r="651" spans="1:7" x14ac:dyDescent="0.35">
      <c r="A651">
        <v>650</v>
      </c>
      <c r="B651" t="s">
        <v>6</v>
      </c>
      <c r="C651">
        <v>30.4503272135202</v>
      </c>
      <c r="D651">
        <v>1.6341491568876799E-2</v>
      </c>
      <c r="E651">
        <v>4910</v>
      </c>
      <c r="F651">
        <f>QUOTIENT(Table1[[#This Row],[revenue]],Table1[[#This Row],[cost]])</f>
        <v>161</v>
      </c>
      <c r="G651">
        <f t="shared" si="10"/>
        <v>2.6186621667024639</v>
      </c>
    </row>
    <row r="652" spans="1:7" x14ac:dyDescent="0.35">
      <c r="A652">
        <v>651</v>
      </c>
      <c r="B652" t="s">
        <v>7</v>
      </c>
      <c r="C652">
        <v>5.2462632712450903</v>
      </c>
      <c r="D652">
        <v>4.3822228594938097E-2</v>
      </c>
      <c r="E652">
        <v>1208</v>
      </c>
      <c r="F652">
        <f>QUOTIENT(Table1[[#This Row],[revenue]],Table1[[#This Row],[cost]])</f>
        <v>230</v>
      </c>
      <c r="G652">
        <f t="shared" si="10"/>
        <v>10.046645863777725</v>
      </c>
    </row>
    <row r="653" spans="1:7" x14ac:dyDescent="0.35">
      <c r="A653">
        <v>652</v>
      </c>
      <c r="B653" t="s">
        <v>7</v>
      </c>
      <c r="C653">
        <v>5.2462632712450903</v>
      </c>
      <c r="D653">
        <v>4.3822228594938097E-2</v>
      </c>
      <c r="E653">
        <v>3089</v>
      </c>
      <c r="F653">
        <f>QUOTIENT(Table1[[#This Row],[revenue]],Table1[[#This Row],[cost]])</f>
        <v>588</v>
      </c>
      <c r="G653">
        <f t="shared" si="10"/>
        <v>25.758707520858014</v>
      </c>
    </row>
    <row r="654" spans="1:7" x14ac:dyDescent="0.35">
      <c r="A654">
        <v>653</v>
      </c>
      <c r="B654" t="s">
        <v>5</v>
      </c>
      <c r="C654">
        <v>8.3203267321702192</v>
      </c>
      <c r="D654">
        <v>0.12314497871662999</v>
      </c>
      <c r="E654">
        <v>1071</v>
      </c>
      <c r="F654">
        <f>QUOTIENT(Table1[[#This Row],[revenue]],Table1[[#This Row],[cost]])</f>
        <v>128</v>
      </c>
      <c r="G654">
        <f t="shared" si="10"/>
        <v>15.728188322362742</v>
      </c>
    </row>
    <row r="655" spans="1:7" x14ac:dyDescent="0.35">
      <c r="A655">
        <v>654</v>
      </c>
      <c r="B655" t="s">
        <v>6</v>
      </c>
      <c r="C655">
        <v>30.4503272135202</v>
      </c>
      <c r="D655">
        <v>1.6341491568876799E-2</v>
      </c>
      <c r="E655">
        <v>3436</v>
      </c>
      <c r="F655">
        <f>QUOTIENT(Table1[[#This Row],[revenue]],Table1[[#This Row],[cost]])</f>
        <v>112</v>
      </c>
      <c r="G655">
        <f t="shared" si="10"/>
        <v>1.8276244085981956</v>
      </c>
    </row>
    <row r="656" spans="1:7" x14ac:dyDescent="0.35">
      <c r="A656">
        <v>655</v>
      </c>
      <c r="B656" t="s">
        <v>6</v>
      </c>
      <c r="C656">
        <v>30.4503272135202</v>
      </c>
      <c r="D656">
        <v>1.6341491568876799E-2</v>
      </c>
      <c r="E656">
        <v>3902</v>
      </c>
      <c r="F656">
        <f>QUOTIENT(Table1[[#This Row],[revenue]],Table1[[#This Row],[cost]])</f>
        <v>128</v>
      </c>
      <c r="G656">
        <f t="shared" si="10"/>
        <v>2.0777082588536833</v>
      </c>
    </row>
    <row r="657" spans="1:7" x14ac:dyDescent="0.35">
      <c r="A657">
        <v>656</v>
      </c>
      <c r="B657" t="s">
        <v>7</v>
      </c>
      <c r="C657">
        <v>5.2462632712450903</v>
      </c>
      <c r="D657">
        <v>4.3822228594938097E-2</v>
      </c>
      <c r="E657">
        <v>684</v>
      </c>
      <c r="F657">
        <f>QUOTIENT(Table1[[#This Row],[revenue]],Table1[[#This Row],[cost]])</f>
        <v>130</v>
      </c>
      <c r="G657">
        <f t="shared" si="10"/>
        <v>5.6696547376160735</v>
      </c>
    </row>
    <row r="658" spans="1:7" x14ac:dyDescent="0.35">
      <c r="A658">
        <v>657</v>
      </c>
      <c r="B658" t="s">
        <v>6</v>
      </c>
      <c r="C658">
        <v>30.4503272135202</v>
      </c>
      <c r="D658">
        <v>1.6341491568876799E-2</v>
      </c>
      <c r="E658">
        <v>676</v>
      </c>
      <c r="F658">
        <f>QUOTIENT(Table1[[#This Row],[revenue]],Table1[[#This Row],[cost]])</f>
        <v>22</v>
      </c>
      <c r="G658">
        <f t="shared" si="10"/>
        <v>0.34644108948844021</v>
      </c>
    </row>
    <row r="659" spans="1:7" x14ac:dyDescent="0.35">
      <c r="A659">
        <v>658</v>
      </c>
      <c r="B659" t="s">
        <v>5</v>
      </c>
      <c r="C659">
        <v>8.3203267321702192</v>
      </c>
      <c r="D659">
        <v>0.12314497871662999</v>
      </c>
      <c r="E659">
        <v>1992</v>
      </c>
      <c r="F659">
        <f>QUOTIENT(Table1[[#This Row],[revenue]],Table1[[#This Row],[cost]])</f>
        <v>239</v>
      </c>
      <c r="G659">
        <f t="shared" si="10"/>
        <v>29.359446931414194</v>
      </c>
    </row>
    <row r="660" spans="1:7" x14ac:dyDescent="0.35">
      <c r="A660">
        <v>659</v>
      </c>
      <c r="B660" t="s">
        <v>5</v>
      </c>
      <c r="C660">
        <v>8.3203267321702192</v>
      </c>
      <c r="D660">
        <v>0.12314497871662999</v>
      </c>
      <c r="E660">
        <v>1214</v>
      </c>
      <c r="F660">
        <f>QUOTIENT(Table1[[#This Row],[revenue]],Table1[[#This Row],[cost]])</f>
        <v>145</v>
      </c>
      <c r="G660">
        <f t="shared" si="10"/>
        <v>17.844659528762698</v>
      </c>
    </row>
    <row r="661" spans="1:7" x14ac:dyDescent="0.35">
      <c r="A661">
        <v>660</v>
      </c>
      <c r="B661" t="s">
        <v>6</v>
      </c>
      <c r="C661">
        <v>30.4503272135202</v>
      </c>
      <c r="D661">
        <v>1.6341491568876799E-2</v>
      </c>
      <c r="E661">
        <v>4171</v>
      </c>
      <c r="F661">
        <f>QUOTIENT(Table1[[#This Row],[revenue]],Table1[[#This Row],[cost]])</f>
        <v>136</v>
      </c>
      <c r="G661">
        <f t="shared" si="10"/>
        <v>2.2220699664045984</v>
      </c>
    </row>
    <row r="662" spans="1:7" x14ac:dyDescent="0.35">
      <c r="A662">
        <v>661</v>
      </c>
      <c r="B662" t="s">
        <v>8</v>
      </c>
      <c r="C662">
        <v>9.54632566765296</v>
      </c>
      <c r="D662">
        <v>0.16759224735591899</v>
      </c>
      <c r="E662">
        <v>4402</v>
      </c>
      <c r="F662">
        <f>QUOTIENT(Table1[[#This Row],[revenue]],Table1[[#This Row],[cost]])</f>
        <v>461</v>
      </c>
      <c r="G662">
        <f t="shared" si="10"/>
        <v>77.112515151508347</v>
      </c>
    </row>
    <row r="663" spans="1:7" x14ac:dyDescent="0.35">
      <c r="A663">
        <v>662</v>
      </c>
      <c r="B663" t="s">
        <v>7</v>
      </c>
      <c r="C663">
        <v>5.2462632712450903</v>
      </c>
      <c r="D663">
        <v>4.3822228594938097E-2</v>
      </c>
      <c r="E663">
        <v>2327</v>
      </c>
      <c r="F663">
        <f>QUOTIENT(Table1[[#This Row],[revenue]],Table1[[#This Row],[cost]])</f>
        <v>443</v>
      </c>
      <c r="G663">
        <f t="shared" si="10"/>
        <v>19.393693707622933</v>
      </c>
    </row>
    <row r="664" spans="1:7" x14ac:dyDescent="0.35">
      <c r="A664">
        <v>663</v>
      </c>
      <c r="B664" t="s">
        <v>8</v>
      </c>
      <c r="C664">
        <v>9.54632566765296</v>
      </c>
      <c r="D664">
        <v>0.16759224735591899</v>
      </c>
      <c r="E664">
        <v>4056</v>
      </c>
      <c r="F664">
        <f>QUOTIENT(Table1[[#This Row],[revenue]],Table1[[#This Row],[cost]])</f>
        <v>424</v>
      </c>
      <c r="G664">
        <f t="shared" si="10"/>
        <v>71.038249554051049</v>
      </c>
    </row>
    <row r="665" spans="1:7" x14ac:dyDescent="0.35">
      <c r="A665">
        <v>664</v>
      </c>
      <c r="B665" t="s">
        <v>5</v>
      </c>
      <c r="C665">
        <v>8.3203267321702192</v>
      </c>
      <c r="D665">
        <v>0.12314497871662999</v>
      </c>
      <c r="E665">
        <v>1176</v>
      </c>
      <c r="F665">
        <f>QUOTIENT(Table1[[#This Row],[revenue]],Table1[[#This Row],[cost]])</f>
        <v>141</v>
      </c>
      <c r="G665">
        <f t="shared" si="10"/>
        <v>17.282240606782292</v>
      </c>
    </row>
    <row r="666" spans="1:7" x14ac:dyDescent="0.35">
      <c r="A666">
        <v>665</v>
      </c>
      <c r="B666" t="s">
        <v>6</v>
      </c>
      <c r="C666">
        <v>30.4503272135202</v>
      </c>
      <c r="D666">
        <v>1.6341491568876799E-2</v>
      </c>
      <c r="E666">
        <v>2777</v>
      </c>
      <c r="F666">
        <f>QUOTIENT(Table1[[#This Row],[revenue]],Table1[[#This Row],[cost]])</f>
        <v>91</v>
      </c>
      <c r="G666">
        <f t="shared" si="10"/>
        <v>1.4739650581295984</v>
      </c>
    </row>
    <row r="667" spans="1:7" x14ac:dyDescent="0.35">
      <c r="A667">
        <v>666</v>
      </c>
      <c r="B667" t="s">
        <v>5</v>
      </c>
      <c r="C667">
        <v>8.3203267321702192</v>
      </c>
      <c r="D667">
        <v>0.12314497871662999</v>
      </c>
      <c r="E667">
        <v>1244</v>
      </c>
      <c r="F667">
        <f>QUOTIENT(Table1[[#This Row],[revenue]],Table1[[#This Row],[cost]])</f>
        <v>149</v>
      </c>
      <c r="G667">
        <f t="shared" si="10"/>
        <v>18.288674467168281</v>
      </c>
    </row>
    <row r="668" spans="1:7" x14ac:dyDescent="0.35">
      <c r="A668">
        <v>667</v>
      </c>
      <c r="B668" t="s">
        <v>6</v>
      </c>
      <c r="C668">
        <v>30.4503272135202</v>
      </c>
      <c r="D668">
        <v>1.6341491568876799E-2</v>
      </c>
      <c r="E668">
        <v>2607</v>
      </c>
      <c r="F668">
        <f>QUOTIENT(Table1[[#This Row],[revenue]],Table1[[#This Row],[cost]])</f>
        <v>85</v>
      </c>
      <c r="G668">
        <f t="shared" si="10"/>
        <v>1.3827327522424033</v>
      </c>
    </row>
    <row r="669" spans="1:7" x14ac:dyDescent="0.35">
      <c r="A669">
        <v>668</v>
      </c>
      <c r="B669" t="s">
        <v>8</v>
      </c>
      <c r="C669">
        <v>9.54632566765296</v>
      </c>
      <c r="D669">
        <v>0.16759224735591899</v>
      </c>
      <c r="E669">
        <v>1173</v>
      </c>
      <c r="F669">
        <f>QUOTIENT(Table1[[#This Row],[revenue]],Table1[[#This Row],[cost]])</f>
        <v>122</v>
      </c>
      <c r="G669">
        <f t="shared" si="10"/>
        <v>20.425221468879379</v>
      </c>
    </row>
    <row r="670" spans="1:7" x14ac:dyDescent="0.35">
      <c r="A670">
        <v>669</v>
      </c>
      <c r="B670" t="s">
        <v>8</v>
      </c>
      <c r="C670">
        <v>9.54632566765296</v>
      </c>
      <c r="D670">
        <v>0.16759224735591899</v>
      </c>
      <c r="E670">
        <v>519</v>
      </c>
      <c r="F670">
        <f>QUOTIENT(Table1[[#This Row],[revenue]],Table1[[#This Row],[cost]])</f>
        <v>54</v>
      </c>
      <c r="G670">
        <f t="shared" si="10"/>
        <v>8.9438061488300313</v>
      </c>
    </row>
    <row r="671" spans="1:7" x14ac:dyDescent="0.35">
      <c r="A671">
        <v>670</v>
      </c>
      <c r="B671" t="s">
        <v>6</v>
      </c>
      <c r="C671">
        <v>30.4503272135202</v>
      </c>
      <c r="D671">
        <v>1.6341491568876799E-2</v>
      </c>
      <c r="E671">
        <v>4662</v>
      </c>
      <c r="F671">
        <f>QUOTIENT(Table1[[#This Row],[revenue]],Table1[[#This Row],[cost]])</f>
        <v>153</v>
      </c>
      <c r="G671">
        <f t="shared" si="10"/>
        <v>2.4855703322317324</v>
      </c>
    </row>
    <row r="672" spans="1:7" x14ac:dyDescent="0.35">
      <c r="A672">
        <v>671</v>
      </c>
      <c r="B672" t="s">
        <v>5</v>
      </c>
      <c r="C672">
        <v>8.3203267321702192</v>
      </c>
      <c r="D672">
        <v>0.12314497871662999</v>
      </c>
      <c r="E672">
        <v>4332</v>
      </c>
      <c r="F672">
        <f>QUOTIENT(Table1[[#This Row],[revenue]],Table1[[#This Row],[cost]])</f>
        <v>520</v>
      </c>
      <c r="G672">
        <f t="shared" si="10"/>
        <v>63.992612127049796</v>
      </c>
    </row>
    <row r="673" spans="1:7" x14ac:dyDescent="0.35">
      <c r="A673">
        <v>672</v>
      </c>
      <c r="B673" t="s">
        <v>5</v>
      </c>
      <c r="C673">
        <v>8.3203267321702192</v>
      </c>
      <c r="D673">
        <v>0.12314497871662999</v>
      </c>
      <c r="E673">
        <v>2666</v>
      </c>
      <c r="F673">
        <f>QUOTIENT(Table1[[#This Row],[revenue]],Table1[[#This Row],[cost]])</f>
        <v>320</v>
      </c>
      <c r="G673">
        <f t="shared" si="10"/>
        <v>39.334982547593</v>
      </c>
    </row>
    <row r="674" spans="1:7" x14ac:dyDescent="0.35">
      <c r="A674">
        <v>673</v>
      </c>
      <c r="B674" t="s">
        <v>7</v>
      </c>
      <c r="C674">
        <v>5.2462632712450903</v>
      </c>
      <c r="D674">
        <v>4.3822228594938097E-2</v>
      </c>
      <c r="E674">
        <v>2472</v>
      </c>
      <c r="F674">
        <f>QUOTIENT(Table1[[#This Row],[revenue]],Table1[[#This Row],[cost]])</f>
        <v>471</v>
      </c>
      <c r="G674">
        <f t="shared" si="10"/>
        <v>20.604884000167665</v>
      </c>
    </row>
    <row r="675" spans="1:7" x14ac:dyDescent="0.35">
      <c r="A675">
        <v>674</v>
      </c>
      <c r="B675" t="s">
        <v>8</v>
      </c>
      <c r="C675">
        <v>9.54632566765296</v>
      </c>
      <c r="D675">
        <v>0.16759224735591899</v>
      </c>
      <c r="E675">
        <v>736</v>
      </c>
      <c r="F675">
        <f>QUOTIENT(Table1[[#This Row],[revenue]],Table1[[#This Row],[cost]])</f>
        <v>77</v>
      </c>
      <c r="G675">
        <f t="shared" si="10"/>
        <v>12.753388907928976</v>
      </c>
    </row>
    <row r="676" spans="1:7" x14ac:dyDescent="0.35">
      <c r="A676">
        <v>675</v>
      </c>
      <c r="B676" t="s">
        <v>5</v>
      </c>
      <c r="C676">
        <v>8.3203267321702192</v>
      </c>
      <c r="D676">
        <v>0.12314497871662999</v>
      </c>
      <c r="E676">
        <v>4085</v>
      </c>
      <c r="F676">
        <f>QUOTIENT(Table1[[#This Row],[revenue]],Table1[[#This Row],[cost]])</f>
        <v>490</v>
      </c>
      <c r="G676">
        <f t="shared" si="10"/>
        <v>60.336889134177156</v>
      </c>
    </row>
    <row r="677" spans="1:7" x14ac:dyDescent="0.35">
      <c r="A677">
        <v>676</v>
      </c>
      <c r="B677" t="s">
        <v>5</v>
      </c>
      <c r="C677">
        <v>8.3203267321702192</v>
      </c>
      <c r="D677">
        <v>0.12314497871662999</v>
      </c>
      <c r="E677">
        <v>1903</v>
      </c>
      <c r="F677">
        <f>QUOTIENT(Table1[[#This Row],[revenue]],Table1[[#This Row],[cost]])</f>
        <v>228</v>
      </c>
      <c r="G677">
        <f t="shared" si="10"/>
        <v>28.042202614144291</v>
      </c>
    </row>
    <row r="678" spans="1:7" x14ac:dyDescent="0.35">
      <c r="A678">
        <v>677</v>
      </c>
      <c r="B678" t="s">
        <v>8</v>
      </c>
      <c r="C678">
        <v>9.54632566765296</v>
      </c>
      <c r="D678">
        <v>0.16759224735591899</v>
      </c>
      <c r="E678">
        <v>3916</v>
      </c>
      <c r="F678">
        <f>QUOTIENT(Table1[[#This Row],[revenue]],Table1[[#This Row],[cost]])</f>
        <v>410</v>
      </c>
      <c r="G678">
        <f t="shared" si="10"/>
        <v>68.580454225600121</v>
      </c>
    </row>
    <row r="679" spans="1:7" x14ac:dyDescent="0.35">
      <c r="A679">
        <v>678</v>
      </c>
      <c r="B679" t="s">
        <v>6</v>
      </c>
      <c r="C679">
        <v>30.4503272135202</v>
      </c>
      <c r="D679">
        <v>1.6341491568876799E-2</v>
      </c>
      <c r="E679">
        <v>933</v>
      </c>
      <c r="F679">
        <f>QUOTIENT(Table1[[#This Row],[revenue]],Table1[[#This Row],[cost]])</f>
        <v>30</v>
      </c>
      <c r="G679">
        <f t="shared" si="10"/>
        <v>0.48436286956496455</v>
      </c>
    </row>
    <row r="680" spans="1:7" x14ac:dyDescent="0.35">
      <c r="A680">
        <v>679</v>
      </c>
      <c r="B680" t="s">
        <v>8</v>
      </c>
      <c r="C680">
        <v>9.54632566765296</v>
      </c>
      <c r="D680">
        <v>0.16759224735591899</v>
      </c>
      <c r="E680">
        <v>2540</v>
      </c>
      <c r="F680">
        <f>QUOTIENT(Table1[[#This Row],[revenue]],Table1[[#This Row],[cost]])</f>
        <v>266</v>
      </c>
      <c r="G680">
        <f t="shared" si="10"/>
        <v>44.423837283110963</v>
      </c>
    </row>
    <row r="681" spans="1:7" x14ac:dyDescent="0.35">
      <c r="A681">
        <v>680</v>
      </c>
      <c r="B681" t="s">
        <v>7</v>
      </c>
      <c r="C681">
        <v>5.2462632712450903</v>
      </c>
      <c r="D681">
        <v>4.3822228594938097E-2</v>
      </c>
      <c r="E681">
        <v>1375</v>
      </c>
      <c r="F681">
        <f>QUOTIENT(Table1[[#This Row],[revenue]],Table1[[#This Row],[cost]])</f>
        <v>262</v>
      </c>
      <c r="G681">
        <f t="shared" si="10"/>
        <v>11.441602959329245</v>
      </c>
    </row>
    <row r="682" spans="1:7" x14ac:dyDescent="0.35">
      <c r="A682">
        <v>681</v>
      </c>
      <c r="B682" t="s">
        <v>6</v>
      </c>
      <c r="C682">
        <v>30.4503272135202</v>
      </c>
      <c r="D682">
        <v>1.6341491568876799E-2</v>
      </c>
      <c r="E682">
        <v>3862</v>
      </c>
      <c r="F682">
        <f>QUOTIENT(Table1[[#This Row],[revenue]],Table1[[#This Row],[cost]])</f>
        <v>126</v>
      </c>
      <c r="G682">
        <f t="shared" si="10"/>
        <v>2.0562418339390494</v>
      </c>
    </row>
    <row r="683" spans="1:7" x14ac:dyDescent="0.35">
      <c r="A683">
        <v>682</v>
      </c>
      <c r="B683" t="s">
        <v>6</v>
      </c>
      <c r="C683">
        <v>30.4503272135202</v>
      </c>
      <c r="D683">
        <v>1.6341491568876799E-2</v>
      </c>
      <c r="E683">
        <v>2849</v>
      </c>
      <c r="F683">
        <f>QUOTIENT(Table1[[#This Row],[revenue]],Table1[[#This Row],[cost]])</f>
        <v>93</v>
      </c>
      <c r="G683">
        <f t="shared" si="10"/>
        <v>1.5126046229759398</v>
      </c>
    </row>
    <row r="684" spans="1:7" x14ac:dyDescent="0.35">
      <c r="A684">
        <v>683</v>
      </c>
      <c r="B684" t="s">
        <v>8</v>
      </c>
      <c r="C684">
        <v>9.54632566765296</v>
      </c>
      <c r="D684">
        <v>0.16759224735591899</v>
      </c>
      <c r="E684">
        <v>3810</v>
      </c>
      <c r="F684">
        <f>QUOTIENT(Table1[[#This Row],[revenue]],Table1[[#This Row],[cost]])</f>
        <v>399</v>
      </c>
      <c r="G684">
        <f t="shared" si="10"/>
        <v>66.719552048344411</v>
      </c>
    </row>
    <row r="685" spans="1:7" x14ac:dyDescent="0.35">
      <c r="A685">
        <v>684</v>
      </c>
      <c r="B685" t="s">
        <v>7</v>
      </c>
      <c r="C685">
        <v>5.2462632712450903</v>
      </c>
      <c r="D685">
        <v>4.3822228594938097E-2</v>
      </c>
      <c r="E685">
        <v>1704</v>
      </c>
      <c r="F685">
        <f>QUOTIENT(Table1[[#This Row],[revenue]],Table1[[#This Row],[cost]])</f>
        <v>324</v>
      </c>
      <c r="G685">
        <f t="shared" si="10"/>
        <v>14.189751967930741</v>
      </c>
    </row>
    <row r="686" spans="1:7" x14ac:dyDescent="0.35">
      <c r="A686">
        <v>685</v>
      </c>
      <c r="B686" t="s">
        <v>5</v>
      </c>
      <c r="C686">
        <v>8.3203267321702192</v>
      </c>
      <c r="D686">
        <v>0.12314497871662999</v>
      </c>
      <c r="E686">
        <v>4164</v>
      </c>
      <c r="F686">
        <f>QUOTIENT(Table1[[#This Row],[revenue]],Table1[[#This Row],[cost]])</f>
        <v>500</v>
      </c>
      <c r="G686">
        <f t="shared" si="10"/>
        <v>61.506128471978521</v>
      </c>
    </row>
    <row r="687" spans="1:7" x14ac:dyDescent="0.35">
      <c r="A687">
        <v>686</v>
      </c>
      <c r="B687" t="s">
        <v>8</v>
      </c>
      <c r="C687">
        <v>9.54632566765296</v>
      </c>
      <c r="D687">
        <v>0.16759224735591899</v>
      </c>
      <c r="E687">
        <v>2680</v>
      </c>
      <c r="F687">
        <f>QUOTIENT(Table1[[#This Row],[revenue]],Table1[[#This Row],[cost]])</f>
        <v>280</v>
      </c>
      <c r="G687">
        <f t="shared" si="10"/>
        <v>46.881632611561898</v>
      </c>
    </row>
    <row r="688" spans="1:7" x14ac:dyDescent="0.35">
      <c r="A688">
        <v>687</v>
      </c>
      <c r="B688" t="s">
        <v>6</v>
      </c>
      <c r="C688">
        <v>30.4503272135202</v>
      </c>
      <c r="D688">
        <v>1.6341491568876799E-2</v>
      </c>
      <c r="E688">
        <v>3036</v>
      </c>
      <c r="F688">
        <f>QUOTIENT(Table1[[#This Row],[revenue]],Table1[[#This Row],[cost]])</f>
        <v>99</v>
      </c>
      <c r="G688">
        <f t="shared" si="10"/>
        <v>1.6129601594518546</v>
      </c>
    </row>
    <row r="689" spans="1:7" x14ac:dyDescent="0.35">
      <c r="A689">
        <v>688</v>
      </c>
      <c r="B689" t="s">
        <v>5</v>
      </c>
      <c r="C689">
        <v>8.3203267321702192</v>
      </c>
      <c r="D689">
        <v>0.12314497871662999</v>
      </c>
      <c r="E689">
        <v>2506</v>
      </c>
      <c r="F689">
        <f>QUOTIENT(Table1[[#This Row],[revenue]],Table1[[#This Row],[cost]])</f>
        <v>301</v>
      </c>
      <c r="G689">
        <f t="shared" si="10"/>
        <v>36.966902876096555</v>
      </c>
    </row>
    <row r="690" spans="1:7" x14ac:dyDescent="0.35">
      <c r="A690">
        <v>689</v>
      </c>
      <c r="B690" t="s">
        <v>5</v>
      </c>
      <c r="C690">
        <v>8.3203267321702192</v>
      </c>
      <c r="D690">
        <v>0.12314497871662999</v>
      </c>
      <c r="E690">
        <v>1004</v>
      </c>
      <c r="F690">
        <f>QUOTIENT(Table1[[#This Row],[revenue]],Table1[[#This Row],[cost]])</f>
        <v>120</v>
      </c>
      <c r="G690">
        <f t="shared" si="10"/>
        <v>14.736554959923605</v>
      </c>
    </row>
    <row r="691" spans="1:7" x14ac:dyDescent="0.35">
      <c r="A691">
        <v>690</v>
      </c>
      <c r="B691" t="s">
        <v>8</v>
      </c>
      <c r="C691">
        <v>9.54632566765296</v>
      </c>
      <c r="D691">
        <v>0.16759224735591899</v>
      </c>
      <c r="E691">
        <v>3512</v>
      </c>
      <c r="F691">
        <f>QUOTIENT(Table1[[#This Row],[revenue]],Table1[[#This Row],[cost]])</f>
        <v>367</v>
      </c>
      <c r="G691">
        <f t="shared" si="10"/>
        <v>61.487959134927429</v>
      </c>
    </row>
    <row r="692" spans="1:7" x14ac:dyDescent="0.35">
      <c r="A692">
        <v>691</v>
      </c>
      <c r="B692" t="s">
        <v>8</v>
      </c>
      <c r="C692">
        <v>9.54632566765296</v>
      </c>
      <c r="D692">
        <v>0.16759224735591899</v>
      </c>
      <c r="E692">
        <v>3652</v>
      </c>
      <c r="F692">
        <f>QUOTIENT(Table1[[#This Row],[revenue]],Table1[[#This Row],[cost]])</f>
        <v>382</v>
      </c>
      <c r="G692">
        <f t="shared" si="10"/>
        <v>63.945754463378364</v>
      </c>
    </row>
    <row r="693" spans="1:7" x14ac:dyDescent="0.35">
      <c r="A693">
        <v>692</v>
      </c>
      <c r="B693" t="s">
        <v>7</v>
      </c>
      <c r="C693">
        <v>5.2462632712450903</v>
      </c>
      <c r="D693">
        <v>4.3822228594938097E-2</v>
      </c>
      <c r="E693">
        <v>1849</v>
      </c>
      <c r="F693">
        <f>QUOTIENT(Table1[[#This Row],[revenue]],Table1[[#This Row],[cost]])</f>
        <v>352</v>
      </c>
      <c r="G693">
        <f t="shared" si="10"/>
        <v>15.400942260475473</v>
      </c>
    </row>
    <row r="694" spans="1:7" x14ac:dyDescent="0.35">
      <c r="A694">
        <v>693</v>
      </c>
      <c r="B694" t="s">
        <v>6</v>
      </c>
      <c r="C694">
        <v>30.4503272135202</v>
      </c>
      <c r="D694">
        <v>1.6341491568876799E-2</v>
      </c>
      <c r="E694">
        <v>2198</v>
      </c>
      <c r="F694">
        <f>QUOTIENT(Table1[[#This Row],[revenue]],Table1[[#This Row],[cost]])</f>
        <v>72</v>
      </c>
      <c r="G694">
        <f t="shared" si="10"/>
        <v>1.1632385574902693</v>
      </c>
    </row>
    <row r="695" spans="1:7" x14ac:dyDescent="0.35">
      <c r="A695">
        <v>694</v>
      </c>
      <c r="B695" t="s">
        <v>7</v>
      </c>
      <c r="C695">
        <v>5.2462632712450903</v>
      </c>
      <c r="D695">
        <v>4.3822228594938097E-2</v>
      </c>
      <c r="E695">
        <v>4062</v>
      </c>
      <c r="F695">
        <f>QUOTIENT(Table1[[#This Row],[revenue]],Table1[[#This Row],[cost]])</f>
        <v>774</v>
      </c>
      <c r="G695">
        <f t="shared" si="10"/>
        <v>33.886212035658176</v>
      </c>
    </row>
    <row r="696" spans="1:7" x14ac:dyDescent="0.35">
      <c r="A696">
        <v>695</v>
      </c>
      <c r="B696" t="s">
        <v>6</v>
      </c>
      <c r="C696">
        <v>30.4503272135202</v>
      </c>
      <c r="D696">
        <v>1.6341491568876799E-2</v>
      </c>
      <c r="E696">
        <v>684</v>
      </c>
      <c r="F696">
        <f>QUOTIENT(Table1[[#This Row],[revenue]],Table1[[#This Row],[cost]])</f>
        <v>22</v>
      </c>
      <c r="G696">
        <f t="shared" si="10"/>
        <v>0.35073437447136702</v>
      </c>
    </row>
    <row r="697" spans="1:7" x14ac:dyDescent="0.35">
      <c r="A697">
        <v>696</v>
      </c>
      <c r="B697" t="s">
        <v>5</v>
      </c>
      <c r="C697">
        <v>8.3203267321702192</v>
      </c>
      <c r="D697">
        <v>0.12314497871662999</v>
      </c>
      <c r="E697">
        <v>2689</v>
      </c>
      <c r="F697">
        <f>QUOTIENT(Table1[[#This Row],[revenue]],Table1[[#This Row],[cost]])</f>
        <v>323</v>
      </c>
      <c r="G697">
        <f t="shared" si="10"/>
        <v>39.675394000370616</v>
      </c>
    </row>
    <row r="698" spans="1:7" x14ac:dyDescent="0.35">
      <c r="A698">
        <v>697</v>
      </c>
      <c r="B698" t="s">
        <v>5</v>
      </c>
      <c r="C698">
        <v>8.3203267321702192</v>
      </c>
      <c r="D698">
        <v>0.12314497871662999</v>
      </c>
      <c r="E698">
        <v>2857</v>
      </c>
      <c r="F698">
        <f>QUOTIENT(Table1[[#This Row],[revenue]],Table1[[#This Row],[cost]])</f>
        <v>343</v>
      </c>
      <c r="G698">
        <f t="shared" si="10"/>
        <v>42.161877655441884</v>
      </c>
    </row>
    <row r="699" spans="1:7" x14ac:dyDescent="0.35">
      <c r="A699">
        <v>698</v>
      </c>
      <c r="B699" t="s">
        <v>7</v>
      </c>
      <c r="C699">
        <v>5.2462632712450903</v>
      </c>
      <c r="D699">
        <v>4.3822228594938097E-2</v>
      </c>
      <c r="E699">
        <v>3363</v>
      </c>
      <c r="F699">
        <f>QUOTIENT(Table1[[#This Row],[revenue]],Table1[[#This Row],[cost]])</f>
        <v>641</v>
      </c>
      <c r="G699">
        <f t="shared" si="10"/>
        <v>28.047439521942536</v>
      </c>
    </row>
    <row r="700" spans="1:7" x14ac:dyDescent="0.35">
      <c r="A700">
        <v>699</v>
      </c>
      <c r="B700" t="s">
        <v>7</v>
      </c>
      <c r="C700">
        <v>5.2462632712450903</v>
      </c>
      <c r="D700">
        <v>4.3822228594938097E-2</v>
      </c>
      <c r="E700">
        <v>3343</v>
      </c>
      <c r="F700">
        <f>QUOTIENT(Table1[[#This Row],[revenue]],Table1[[#This Row],[cost]])</f>
        <v>637</v>
      </c>
      <c r="G700">
        <f t="shared" si="10"/>
        <v>27.880378791936369</v>
      </c>
    </row>
    <row r="701" spans="1:7" x14ac:dyDescent="0.35">
      <c r="A701">
        <v>700</v>
      </c>
      <c r="B701" t="s">
        <v>7</v>
      </c>
      <c r="C701">
        <v>5.2462632712450903</v>
      </c>
      <c r="D701">
        <v>4.3822228594938097E-2</v>
      </c>
      <c r="E701">
        <v>1344</v>
      </c>
      <c r="F701">
        <f>QUOTIENT(Table1[[#This Row],[revenue]],Table1[[#This Row],[cost]])</f>
        <v>256</v>
      </c>
      <c r="G701">
        <f t="shared" si="10"/>
        <v>11.182658827819681</v>
      </c>
    </row>
    <row r="702" spans="1:7" x14ac:dyDescent="0.35">
      <c r="A702">
        <v>701</v>
      </c>
      <c r="B702" t="s">
        <v>6</v>
      </c>
      <c r="C702">
        <v>30.4503272135202</v>
      </c>
      <c r="D702">
        <v>1.6341491568876799E-2</v>
      </c>
      <c r="E702">
        <v>4289</v>
      </c>
      <c r="F702">
        <f>QUOTIENT(Table1[[#This Row],[revenue]],Table1[[#This Row],[cost]])</f>
        <v>140</v>
      </c>
      <c r="G702">
        <f t="shared" si="10"/>
        <v>2.2853959199027689</v>
      </c>
    </row>
    <row r="703" spans="1:7" x14ac:dyDescent="0.35">
      <c r="A703">
        <v>702</v>
      </c>
      <c r="B703" t="s">
        <v>8</v>
      </c>
      <c r="C703">
        <v>9.54632566765296</v>
      </c>
      <c r="D703">
        <v>0.16759224735591899</v>
      </c>
      <c r="E703">
        <v>2058</v>
      </c>
      <c r="F703">
        <f>QUOTIENT(Table1[[#This Row],[revenue]],Table1[[#This Row],[cost]])</f>
        <v>215</v>
      </c>
      <c r="G703">
        <f t="shared" si="10"/>
        <v>35.961999080872758</v>
      </c>
    </row>
    <row r="704" spans="1:7" x14ac:dyDescent="0.35">
      <c r="A704">
        <v>703</v>
      </c>
      <c r="B704" t="s">
        <v>7</v>
      </c>
      <c r="C704">
        <v>5.2462632712450903</v>
      </c>
      <c r="D704">
        <v>4.3822228594938097E-2</v>
      </c>
      <c r="E704">
        <v>4350</v>
      </c>
      <c r="F704">
        <f>QUOTIENT(Table1[[#This Row],[revenue]],Table1[[#This Row],[cost]])</f>
        <v>829</v>
      </c>
      <c r="G704">
        <f t="shared" si="10"/>
        <v>36.291886547747026</v>
      </c>
    </row>
    <row r="705" spans="1:7" x14ac:dyDescent="0.35">
      <c r="A705">
        <v>704</v>
      </c>
      <c r="B705" t="s">
        <v>7</v>
      </c>
      <c r="C705">
        <v>5.2462632712450903</v>
      </c>
      <c r="D705">
        <v>4.3822228594938097E-2</v>
      </c>
      <c r="E705">
        <v>2898</v>
      </c>
      <c r="F705">
        <f>QUOTIENT(Table1[[#This Row],[revenue]],Table1[[#This Row],[cost]])</f>
        <v>552</v>
      </c>
      <c r="G705">
        <f t="shared" si="10"/>
        <v>24.163277549299089</v>
      </c>
    </row>
    <row r="706" spans="1:7" x14ac:dyDescent="0.35">
      <c r="A706">
        <v>705</v>
      </c>
      <c r="B706" t="s">
        <v>5</v>
      </c>
      <c r="C706">
        <v>8.3203267321702192</v>
      </c>
      <c r="D706">
        <v>0.12314497871662999</v>
      </c>
      <c r="E706">
        <v>3751</v>
      </c>
      <c r="F706">
        <f>QUOTIENT(Table1[[#This Row],[revenue]],Table1[[#This Row],[cost]])</f>
        <v>450</v>
      </c>
      <c r="G706">
        <f t="shared" si="10"/>
        <v>55.393522819928315</v>
      </c>
    </row>
    <row r="707" spans="1:7" x14ac:dyDescent="0.35">
      <c r="A707">
        <v>706</v>
      </c>
      <c r="B707" t="s">
        <v>7</v>
      </c>
      <c r="C707">
        <v>5.2462632712450903</v>
      </c>
      <c r="D707">
        <v>4.3822228594938097E-2</v>
      </c>
      <c r="E707">
        <v>3657</v>
      </c>
      <c r="F707">
        <f>QUOTIENT(Table1[[#This Row],[revenue]],Table1[[#This Row],[cost]])</f>
        <v>697</v>
      </c>
      <c r="G707">
        <f t="shared" ref="G707:G770" si="11">(E707-C707)*D707/C707</f>
        <v>30.503232253033236</v>
      </c>
    </row>
    <row r="708" spans="1:7" x14ac:dyDescent="0.35">
      <c r="A708">
        <v>707</v>
      </c>
      <c r="B708" t="s">
        <v>8</v>
      </c>
      <c r="C708">
        <v>9.54632566765296</v>
      </c>
      <c r="D708">
        <v>0.16759224735591899</v>
      </c>
      <c r="E708">
        <v>4228</v>
      </c>
      <c r="F708">
        <f>QUOTIENT(Table1[[#This Row],[revenue]],Table1[[#This Row],[cost]])</f>
        <v>442</v>
      </c>
      <c r="G708">
        <f t="shared" si="11"/>
        <v>74.057826671862188</v>
      </c>
    </row>
    <row r="709" spans="1:7" x14ac:dyDescent="0.35">
      <c r="A709">
        <v>708</v>
      </c>
      <c r="B709" t="s">
        <v>8</v>
      </c>
      <c r="C709">
        <v>9.54632566765296</v>
      </c>
      <c r="D709">
        <v>0.16759224735591899</v>
      </c>
      <c r="E709">
        <v>4832</v>
      </c>
      <c r="F709">
        <f>QUOTIENT(Table1[[#This Row],[revenue]],Table1[[#This Row],[cost]])</f>
        <v>506</v>
      </c>
      <c r="G709">
        <f t="shared" si="11"/>
        <v>84.661457946036208</v>
      </c>
    </row>
    <row r="710" spans="1:7" x14ac:dyDescent="0.35">
      <c r="A710">
        <v>709</v>
      </c>
      <c r="B710" t="s">
        <v>5</v>
      </c>
      <c r="C710">
        <v>8.3203267321702192</v>
      </c>
      <c r="D710">
        <v>0.12314497871662999</v>
      </c>
      <c r="E710">
        <v>1464</v>
      </c>
      <c r="F710">
        <f>QUOTIENT(Table1[[#This Row],[revenue]],Table1[[#This Row],[cost]])</f>
        <v>175</v>
      </c>
      <c r="G710">
        <f t="shared" si="11"/>
        <v>21.544784015475901</v>
      </c>
    </row>
    <row r="711" spans="1:7" x14ac:dyDescent="0.35">
      <c r="A711">
        <v>710</v>
      </c>
      <c r="B711" t="s">
        <v>6</v>
      </c>
      <c r="C711">
        <v>30.4503272135202</v>
      </c>
      <c r="D711">
        <v>1.6341491568876799E-2</v>
      </c>
      <c r="E711">
        <v>2333</v>
      </c>
      <c r="F711">
        <f>QUOTIENT(Table1[[#This Row],[revenue]],Table1[[#This Row],[cost]])</f>
        <v>76</v>
      </c>
      <c r="G711">
        <f t="shared" si="11"/>
        <v>1.2356877415771594</v>
      </c>
    </row>
    <row r="712" spans="1:7" x14ac:dyDescent="0.35">
      <c r="A712">
        <v>711</v>
      </c>
      <c r="B712" t="s">
        <v>7</v>
      </c>
      <c r="C712">
        <v>5.2462632712450903</v>
      </c>
      <c r="D712">
        <v>4.3822228594938097E-2</v>
      </c>
      <c r="E712">
        <v>4027</v>
      </c>
      <c r="F712">
        <f>QUOTIENT(Table1[[#This Row],[revenue]],Table1[[#This Row],[cost]])</f>
        <v>767</v>
      </c>
      <c r="G712">
        <f t="shared" si="11"/>
        <v>33.593855758147384</v>
      </c>
    </row>
    <row r="713" spans="1:7" x14ac:dyDescent="0.35">
      <c r="A713">
        <v>712</v>
      </c>
      <c r="B713" t="s">
        <v>8</v>
      </c>
      <c r="C713">
        <v>9.54632566765296</v>
      </c>
      <c r="D713">
        <v>0.16759224735591899</v>
      </c>
      <c r="E713">
        <v>702</v>
      </c>
      <c r="F713">
        <f>QUOTIENT(Table1[[#This Row],[revenue]],Table1[[#This Row],[cost]])</f>
        <v>73</v>
      </c>
      <c r="G713">
        <f t="shared" si="11"/>
        <v>12.156495756733749</v>
      </c>
    </row>
    <row r="714" spans="1:7" x14ac:dyDescent="0.35">
      <c r="A714">
        <v>713</v>
      </c>
      <c r="B714" t="s">
        <v>8</v>
      </c>
      <c r="C714">
        <v>9.54632566765296</v>
      </c>
      <c r="D714">
        <v>0.16759224735591899</v>
      </c>
      <c r="E714">
        <v>1855</v>
      </c>
      <c r="F714">
        <f>QUOTIENT(Table1[[#This Row],[revenue]],Table1[[#This Row],[cost]])</f>
        <v>194</v>
      </c>
      <c r="G714">
        <f t="shared" si="11"/>
        <v>32.398195854618919</v>
      </c>
    </row>
    <row r="715" spans="1:7" x14ac:dyDescent="0.35">
      <c r="A715">
        <v>714</v>
      </c>
      <c r="B715" t="s">
        <v>5</v>
      </c>
      <c r="C715">
        <v>8.3203267321702192</v>
      </c>
      <c r="D715">
        <v>0.12314497871662999</v>
      </c>
      <c r="E715">
        <v>2750</v>
      </c>
      <c r="F715">
        <f>QUOTIENT(Table1[[#This Row],[revenue]],Table1[[#This Row],[cost]])</f>
        <v>330</v>
      </c>
      <c r="G715">
        <f t="shared" si="11"/>
        <v>40.578224375128642</v>
      </c>
    </row>
    <row r="716" spans="1:7" x14ac:dyDescent="0.35">
      <c r="A716">
        <v>715</v>
      </c>
      <c r="B716" t="s">
        <v>6</v>
      </c>
      <c r="C716">
        <v>30.4503272135202</v>
      </c>
      <c r="D716">
        <v>1.6341491568876799E-2</v>
      </c>
      <c r="E716">
        <v>3959</v>
      </c>
      <c r="F716">
        <f>QUOTIENT(Table1[[#This Row],[revenue]],Table1[[#This Row],[cost]])</f>
        <v>130</v>
      </c>
      <c r="G716">
        <f t="shared" si="11"/>
        <v>2.1082979143570375</v>
      </c>
    </row>
    <row r="717" spans="1:7" x14ac:dyDescent="0.35">
      <c r="A717">
        <v>716</v>
      </c>
      <c r="B717" t="s">
        <v>5</v>
      </c>
      <c r="C717">
        <v>8.3203267321702192</v>
      </c>
      <c r="D717">
        <v>0.12314497871662999</v>
      </c>
      <c r="E717">
        <v>2362</v>
      </c>
      <c r="F717">
        <f>QUOTIENT(Table1[[#This Row],[revenue]],Table1[[#This Row],[cost]])</f>
        <v>283</v>
      </c>
      <c r="G717">
        <f t="shared" si="11"/>
        <v>34.835631171749746</v>
      </c>
    </row>
    <row r="718" spans="1:7" x14ac:dyDescent="0.35">
      <c r="A718">
        <v>717</v>
      </c>
      <c r="B718" t="s">
        <v>6</v>
      </c>
      <c r="C718">
        <v>30.4503272135202</v>
      </c>
      <c r="D718">
        <v>1.6341491568876799E-2</v>
      </c>
      <c r="E718">
        <v>4354</v>
      </c>
      <c r="F718">
        <f>QUOTIENT(Table1[[#This Row],[revenue]],Table1[[#This Row],[cost]])</f>
        <v>142</v>
      </c>
      <c r="G718">
        <f t="shared" si="11"/>
        <v>2.3202788603890494</v>
      </c>
    </row>
    <row r="719" spans="1:7" x14ac:dyDescent="0.35">
      <c r="A719">
        <v>718</v>
      </c>
      <c r="B719" t="s">
        <v>5</v>
      </c>
      <c r="C719">
        <v>8.3203267321702192</v>
      </c>
      <c r="D719">
        <v>0.12314497871662999</v>
      </c>
      <c r="E719">
        <v>1053</v>
      </c>
      <c r="F719">
        <f>QUOTIENT(Table1[[#This Row],[revenue]],Table1[[#This Row],[cost]])</f>
        <v>126</v>
      </c>
      <c r="G719">
        <f t="shared" si="11"/>
        <v>15.46177935931939</v>
      </c>
    </row>
    <row r="720" spans="1:7" x14ac:dyDescent="0.35">
      <c r="A720">
        <v>719</v>
      </c>
      <c r="B720" t="s">
        <v>8</v>
      </c>
      <c r="C720">
        <v>9.54632566765296</v>
      </c>
      <c r="D720">
        <v>0.16759224735591899</v>
      </c>
      <c r="E720">
        <v>2755</v>
      </c>
      <c r="F720">
        <f>QUOTIENT(Table1[[#This Row],[revenue]],Table1[[#This Row],[cost]])</f>
        <v>288</v>
      </c>
      <c r="G720">
        <f t="shared" si="11"/>
        <v>48.1983086803749</v>
      </c>
    </row>
    <row r="721" spans="1:7" x14ac:dyDescent="0.35">
      <c r="A721">
        <v>720</v>
      </c>
      <c r="B721" t="s">
        <v>7</v>
      </c>
      <c r="C721">
        <v>5.2462632712450903</v>
      </c>
      <c r="D721">
        <v>4.3822228594938097E-2</v>
      </c>
      <c r="E721">
        <v>2195</v>
      </c>
      <c r="F721">
        <f>QUOTIENT(Table1[[#This Row],[revenue]],Table1[[#This Row],[cost]])</f>
        <v>418</v>
      </c>
      <c r="G721">
        <f t="shared" si="11"/>
        <v>18.291092889582213</v>
      </c>
    </row>
    <row r="722" spans="1:7" x14ac:dyDescent="0.35">
      <c r="A722">
        <v>721</v>
      </c>
      <c r="B722" t="s">
        <v>7</v>
      </c>
      <c r="C722">
        <v>5.2462632712450903</v>
      </c>
      <c r="D722">
        <v>4.3822228594938097E-2</v>
      </c>
      <c r="E722">
        <v>513</v>
      </c>
      <c r="F722">
        <f>QUOTIENT(Table1[[#This Row],[revenue]],Table1[[#This Row],[cost]])</f>
        <v>97</v>
      </c>
      <c r="G722">
        <f t="shared" si="11"/>
        <v>4.2412854960633215</v>
      </c>
    </row>
    <row r="723" spans="1:7" x14ac:dyDescent="0.35">
      <c r="A723">
        <v>722</v>
      </c>
      <c r="B723" t="s">
        <v>7</v>
      </c>
      <c r="C723">
        <v>5.2462632712450903</v>
      </c>
      <c r="D723">
        <v>4.3822228594938097E-2</v>
      </c>
      <c r="E723">
        <v>1638</v>
      </c>
      <c r="F723">
        <f>QUOTIENT(Table1[[#This Row],[revenue]],Table1[[#This Row],[cost]])</f>
        <v>312</v>
      </c>
      <c r="G723">
        <f t="shared" si="11"/>
        <v>13.638451558910379</v>
      </c>
    </row>
    <row r="724" spans="1:7" x14ac:dyDescent="0.35">
      <c r="A724">
        <v>723</v>
      </c>
      <c r="B724" t="s">
        <v>8</v>
      </c>
      <c r="C724">
        <v>9.54632566765296</v>
      </c>
      <c r="D724">
        <v>0.16759224735591899</v>
      </c>
      <c r="E724">
        <v>565</v>
      </c>
      <c r="F724">
        <f>QUOTIENT(Table1[[#This Row],[revenue]],Table1[[#This Row],[cost]])</f>
        <v>59</v>
      </c>
      <c r="G724">
        <f t="shared" si="11"/>
        <v>9.7513674710353389</v>
      </c>
    </row>
    <row r="725" spans="1:7" x14ac:dyDescent="0.35">
      <c r="A725">
        <v>724</v>
      </c>
      <c r="B725" t="s">
        <v>5</v>
      </c>
      <c r="C725">
        <v>8.3203267321702192</v>
      </c>
      <c r="D725">
        <v>0.12314497871662999</v>
      </c>
      <c r="E725">
        <v>3980</v>
      </c>
      <c r="F725">
        <f>QUOTIENT(Table1[[#This Row],[revenue]],Table1[[#This Row],[cost]])</f>
        <v>478</v>
      </c>
      <c r="G725">
        <f t="shared" si="11"/>
        <v>58.782836849757608</v>
      </c>
    </row>
    <row r="726" spans="1:7" x14ac:dyDescent="0.35">
      <c r="A726">
        <v>725</v>
      </c>
      <c r="B726" t="s">
        <v>6</v>
      </c>
      <c r="C726">
        <v>30.4503272135202</v>
      </c>
      <c r="D726">
        <v>1.6341491568876799E-2</v>
      </c>
      <c r="E726">
        <v>2384</v>
      </c>
      <c r="F726">
        <f>QUOTIENT(Table1[[#This Row],[revenue]],Table1[[#This Row],[cost]])</f>
        <v>78</v>
      </c>
      <c r="G726">
        <f t="shared" si="11"/>
        <v>1.263057433343318</v>
      </c>
    </row>
    <row r="727" spans="1:7" x14ac:dyDescent="0.35">
      <c r="A727">
        <v>726</v>
      </c>
      <c r="B727" t="s">
        <v>5</v>
      </c>
      <c r="C727">
        <v>8.3203267321702192</v>
      </c>
      <c r="D727">
        <v>0.12314497871662999</v>
      </c>
      <c r="E727">
        <v>1825</v>
      </c>
      <c r="F727">
        <f>QUOTIENT(Table1[[#This Row],[revenue]],Table1[[#This Row],[cost]])</f>
        <v>219</v>
      </c>
      <c r="G727">
        <f t="shared" si="11"/>
        <v>26.88776377428977</v>
      </c>
    </row>
    <row r="728" spans="1:7" x14ac:dyDescent="0.35">
      <c r="A728">
        <v>727</v>
      </c>
      <c r="B728" t="s">
        <v>8</v>
      </c>
      <c r="C728">
        <v>9.54632566765296</v>
      </c>
      <c r="D728">
        <v>0.16759224735591899</v>
      </c>
      <c r="E728">
        <v>4125</v>
      </c>
      <c r="F728">
        <f>QUOTIENT(Table1[[#This Row],[revenue]],Table1[[#This Row],[cost]])</f>
        <v>432</v>
      </c>
      <c r="G728">
        <f t="shared" si="11"/>
        <v>72.249591537359009</v>
      </c>
    </row>
    <row r="729" spans="1:7" x14ac:dyDescent="0.35">
      <c r="A729">
        <v>728</v>
      </c>
      <c r="B729" t="s">
        <v>5</v>
      </c>
      <c r="C729">
        <v>8.3203267321702192</v>
      </c>
      <c r="D729">
        <v>0.12314497871662999</v>
      </c>
      <c r="E729">
        <v>4237</v>
      </c>
      <c r="F729">
        <f>QUOTIENT(Table1[[#This Row],[revenue]],Table1[[#This Row],[cost]])</f>
        <v>509</v>
      </c>
      <c r="G729">
        <f t="shared" si="11"/>
        <v>62.586564822098786</v>
      </c>
    </row>
    <row r="730" spans="1:7" x14ac:dyDescent="0.35">
      <c r="A730">
        <v>729</v>
      </c>
      <c r="B730" t="s">
        <v>7</v>
      </c>
      <c r="C730">
        <v>5.2462632712450903</v>
      </c>
      <c r="D730">
        <v>4.3822228594938097E-2</v>
      </c>
      <c r="E730">
        <v>3519</v>
      </c>
      <c r="F730">
        <f>QUOTIENT(Table1[[#This Row],[revenue]],Table1[[#This Row],[cost]])</f>
        <v>670</v>
      </c>
      <c r="G730">
        <f t="shared" si="11"/>
        <v>29.350513215990663</v>
      </c>
    </row>
    <row r="731" spans="1:7" x14ac:dyDescent="0.35">
      <c r="A731">
        <v>730</v>
      </c>
      <c r="B731" t="s">
        <v>5</v>
      </c>
      <c r="C731">
        <v>8.3203267321702192</v>
      </c>
      <c r="D731">
        <v>0.12314497871662999</v>
      </c>
      <c r="E731">
        <v>1388</v>
      </c>
      <c r="F731">
        <f>QUOTIENT(Table1[[#This Row],[revenue]],Table1[[#This Row],[cost]])</f>
        <v>166</v>
      </c>
      <c r="G731">
        <f t="shared" si="11"/>
        <v>20.41994617151509</v>
      </c>
    </row>
    <row r="732" spans="1:7" x14ac:dyDescent="0.35">
      <c r="A732">
        <v>731</v>
      </c>
      <c r="B732" t="s">
        <v>7</v>
      </c>
      <c r="C732">
        <v>5.2462632712450903</v>
      </c>
      <c r="D732">
        <v>4.3822228594938097E-2</v>
      </c>
      <c r="E732">
        <v>4750</v>
      </c>
      <c r="F732">
        <f>QUOTIENT(Table1[[#This Row],[revenue]],Table1[[#This Row],[cost]])</f>
        <v>905</v>
      </c>
      <c r="G732">
        <f t="shared" si="11"/>
        <v>39.633101147870427</v>
      </c>
    </row>
    <row r="733" spans="1:7" x14ac:dyDescent="0.35">
      <c r="A733">
        <v>732</v>
      </c>
      <c r="B733" t="s">
        <v>8</v>
      </c>
      <c r="C733">
        <v>9.54632566765296</v>
      </c>
      <c r="D733">
        <v>0.16759224735591899</v>
      </c>
      <c r="E733">
        <v>4396</v>
      </c>
      <c r="F733">
        <f>QUOTIENT(Table1[[#This Row],[revenue]],Table1[[#This Row],[cost]])</f>
        <v>460</v>
      </c>
      <c r="G733">
        <f t="shared" si="11"/>
        <v>77.007181066003298</v>
      </c>
    </row>
    <row r="734" spans="1:7" x14ac:dyDescent="0.35">
      <c r="A734">
        <v>733</v>
      </c>
      <c r="B734" t="s">
        <v>6</v>
      </c>
      <c r="C734">
        <v>30.4503272135202</v>
      </c>
      <c r="D734">
        <v>1.6341491568876799E-2</v>
      </c>
      <c r="E734">
        <v>4550</v>
      </c>
      <c r="F734">
        <f>QUOTIENT(Table1[[#This Row],[revenue]],Table1[[#This Row],[cost]])</f>
        <v>149</v>
      </c>
      <c r="G734">
        <f t="shared" si="11"/>
        <v>2.4254643424707565</v>
      </c>
    </row>
    <row r="735" spans="1:7" x14ac:dyDescent="0.35">
      <c r="A735">
        <v>734</v>
      </c>
      <c r="B735" t="s">
        <v>8</v>
      </c>
      <c r="C735">
        <v>9.54632566765296</v>
      </c>
      <c r="D735">
        <v>0.16759224735591899</v>
      </c>
      <c r="E735">
        <v>3233</v>
      </c>
      <c r="F735">
        <f>QUOTIENT(Table1[[#This Row],[revenue]],Table1[[#This Row],[cost]])</f>
        <v>338</v>
      </c>
      <c r="G735">
        <f t="shared" si="11"/>
        <v>56.589924158943077</v>
      </c>
    </row>
    <row r="736" spans="1:7" x14ac:dyDescent="0.35">
      <c r="A736">
        <v>735</v>
      </c>
      <c r="B736" t="s">
        <v>6</v>
      </c>
      <c r="C736">
        <v>30.4503272135202</v>
      </c>
      <c r="D736">
        <v>1.6341491568876799E-2</v>
      </c>
      <c r="E736">
        <v>1002</v>
      </c>
      <c r="F736">
        <f>QUOTIENT(Table1[[#This Row],[revenue]],Table1[[#This Row],[cost]])</f>
        <v>32</v>
      </c>
      <c r="G736">
        <f t="shared" si="11"/>
        <v>0.52139245254270838</v>
      </c>
    </row>
    <row r="737" spans="1:7" x14ac:dyDescent="0.35">
      <c r="A737">
        <v>736</v>
      </c>
      <c r="B737" t="s">
        <v>5</v>
      </c>
      <c r="C737">
        <v>8.3203267321702192</v>
      </c>
      <c r="D737">
        <v>0.12314497871662999</v>
      </c>
      <c r="E737">
        <v>1704</v>
      </c>
      <c r="F737">
        <f>QUOTIENT(Table1[[#This Row],[revenue]],Table1[[#This Row],[cost]])</f>
        <v>204</v>
      </c>
      <c r="G737">
        <f t="shared" si="11"/>
        <v>25.096903522720581</v>
      </c>
    </row>
    <row r="738" spans="1:7" x14ac:dyDescent="0.35">
      <c r="A738">
        <v>737</v>
      </c>
      <c r="B738" t="s">
        <v>8</v>
      </c>
      <c r="C738">
        <v>9.54632566765296</v>
      </c>
      <c r="D738">
        <v>0.16759224735591899</v>
      </c>
      <c r="E738">
        <v>681</v>
      </c>
      <c r="F738">
        <f>QUOTIENT(Table1[[#This Row],[revenue]],Table1[[#This Row],[cost]])</f>
        <v>71</v>
      </c>
      <c r="G738">
        <f t="shared" si="11"/>
        <v>11.787826457466108</v>
      </c>
    </row>
    <row r="739" spans="1:7" x14ac:dyDescent="0.35">
      <c r="A739">
        <v>738</v>
      </c>
      <c r="B739" t="s">
        <v>6</v>
      </c>
      <c r="C739">
        <v>30.4503272135202</v>
      </c>
      <c r="D739">
        <v>1.6341491568876799E-2</v>
      </c>
      <c r="E739">
        <v>3436</v>
      </c>
      <c r="F739">
        <f>QUOTIENT(Table1[[#This Row],[revenue]],Table1[[#This Row],[cost]])</f>
        <v>112</v>
      </c>
      <c r="G739">
        <f t="shared" si="11"/>
        <v>1.8276244085981956</v>
      </c>
    </row>
    <row r="740" spans="1:7" x14ac:dyDescent="0.35">
      <c r="A740">
        <v>739</v>
      </c>
      <c r="B740" t="s">
        <v>6</v>
      </c>
      <c r="C740">
        <v>30.4503272135202</v>
      </c>
      <c r="D740">
        <v>1.6341491568876799E-2</v>
      </c>
      <c r="E740">
        <v>808</v>
      </c>
      <c r="F740">
        <f>QUOTIENT(Table1[[#This Row],[revenue]],Table1[[#This Row],[cost]])</f>
        <v>26</v>
      </c>
      <c r="G740">
        <f t="shared" si="11"/>
        <v>0.41728029170673286</v>
      </c>
    </row>
    <row r="741" spans="1:7" x14ac:dyDescent="0.35">
      <c r="A741">
        <v>740</v>
      </c>
      <c r="B741" t="s">
        <v>5</v>
      </c>
      <c r="C741">
        <v>8.3203267321702192</v>
      </c>
      <c r="D741">
        <v>0.12314497871662999</v>
      </c>
      <c r="E741">
        <v>3520</v>
      </c>
      <c r="F741">
        <f>QUOTIENT(Table1[[#This Row],[revenue]],Table1[[#This Row],[cost]])</f>
        <v>423</v>
      </c>
      <c r="G741">
        <f t="shared" si="11"/>
        <v>51.974607794205312</v>
      </c>
    </row>
    <row r="742" spans="1:7" x14ac:dyDescent="0.35">
      <c r="A742">
        <v>741</v>
      </c>
      <c r="B742" t="s">
        <v>8</v>
      </c>
      <c r="C742">
        <v>9.54632566765296</v>
      </c>
      <c r="D742">
        <v>0.16759224735591899</v>
      </c>
      <c r="E742">
        <v>3554</v>
      </c>
      <c r="F742">
        <f>QUOTIENT(Table1[[#This Row],[revenue]],Table1[[#This Row],[cost]])</f>
        <v>372</v>
      </c>
      <c r="G742">
        <f t="shared" si="11"/>
        <v>62.22529773346271</v>
      </c>
    </row>
    <row r="743" spans="1:7" x14ac:dyDescent="0.35">
      <c r="A743">
        <v>742</v>
      </c>
      <c r="B743" t="s">
        <v>7</v>
      </c>
      <c r="C743">
        <v>5.2462632712450903</v>
      </c>
      <c r="D743">
        <v>4.3822228594938097E-2</v>
      </c>
      <c r="E743">
        <v>1794</v>
      </c>
      <c r="F743">
        <f>QUOTIENT(Table1[[#This Row],[revenue]],Table1[[#This Row],[cost]])</f>
        <v>341</v>
      </c>
      <c r="G743">
        <f t="shared" si="11"/>
        <v>14.941525252958506</v>
      </c>
    </row>
    <row r="744" spans="1:7" x14ac:dyDescent="0.35">
      <c r="A744">
        <v>743</v>
      </c>
      <c r="B744" t="s">
        <v>6</v>
      </c>
      <c r="C744">
        <v>30.4503272135202</v>
      </c>
      <c r="D744">
        <v>1.6341491568876799E-2</v>
      </c>
      <c r="E744">
        <v>1348</v>
      </c>
      <c r="F744">
        <f>QUOTIENT(Table1[[#This Row],[revenue]],Table1[[#This Row],[cost]])</f>
        <v>44</v>
      </c>
      <c r="G744">
        <f t="shared" si="11"/>
        <v>0.70707702805429362</v>
      </c>
    </row>
    <row r="745" spans="1:7" x14ac:dyDescent="0.35">
      <c r="A745">
        <v>744</v>
      </c>
      <c r="B745" t="s">
        <v>5</v>
      </c>
      <c r="C745">
        <v>8.3203267321702192</v>
      </c>
      <c r="D745">
        <v>0.12314497871662999</v>
      </c>
      <c r="E745">
        <v>3708</v>
      </c>
      <c r="F745">
        <f>QUOTIENT(Table1[[#This Row],[revenue]],Table1[[#This Row],[cost]])</f>
        <v>445</v>
      </c>
      <c r="G745">
        <f t="shared" si="11"/>
        <v>54.757101408213643</v>
      </c>
    </row>
    <row r="746" spans="1:7" x14ac:dyDescent="0.35">
      <c r="A746">
        <v>745</v>
      </c>
      <c r="B746" t="s">
        <v>7</v>
      </c>
      <c r="C746">
        <v>5.2462632712450903</v>
      </c>
      <c r="D746">
        <v>4.3822228594938097E-2</v>
      </c>
      <c r="E746">
        <v>1740</v>
      </c>
      <c r="F746">
        <f>QUOTIENT(Table1[[#This Row],[revenue]],Table1[[#This Row],[cost]])</f>
        <v>331</v>
      </c>
      <c r="G746">
        <f t="shared" si="11"/>
        <v>14.490461281941846</v>
      </c>
    </row>
    <row r="747" spans="1:7" x14ac:dyDescent="0.35">
      <c r="A747">
        <v>746</v>
      </c>
      <c r="B747" t="s">
        <v>7</v>
      </c>
      <c r="C747">
        <v>5.2462632712450903</v>
      </c>
      <c r="D747">
        <v>4.3822228594938097E-2</v>
      </c>
      <c r="E747">
        <v>2026</v>
      </c>
      <c r="F747">
        <f>QUOTIENT(Table1[[#This Row],[revenue]],Table1[[#This Row],[cost]])</f>
        <v>386</v>
      </c>
      <c r="G747">
        <f t="shared" si="11"/>
        <v>16.879429721030075</v>
      </c>
    </row>
    <row r="748" spans="1:7" x14ac:dyDescent="0.35">
      <c r="A748">
        <v>747</v>
      </c>
      <c r="B748" t="s">
        <v>8</v>
      </c>
      <c r="C748">
        <v>9.54632566765296</v>
      </c>
      <c r="D748">
        <v>0.16759224735591899</v>
      </c>
      <c r="E748">
        <v>2257</v>
      </c>
      <c r="F748">
        <f>QUOTIENT(Table1[[#This Row],[revenue]],Table1[[#This Row],[cost]])</f>
        <v>236</v>
      </c>
      <c r="G748">
        <f t="shared" si="11"/>
        <v>39.45557958345659</v>
      </c>
    </row>
    <row r="749" spans="1:7" x14ac:dyDescent="0.35">
      <c r="A749">
        <v>748</v>
      </c>
      <c r="B749" t="s">
        <v>5</v>
      </c>
      <c r="C749">
        <v>8.3203267321702192</v>
      </c>
      <c r="D749">
        <v>0.12314497871662999</v>
      </c>
      <c r="E749">
        <v>1111</v>
      </c>
      <c r="F749">
        <f>QUOTIENT(Table1[[#This Row],[revenue]],Table1[[#This Row],[cost]])</f>
        <v>133</v>
      </c>
      <c r="G749">
        <f t="shared" si="11"/>
        <v>16.320208240236855</v>
      </c>
    </row>
    <row r="750" spans="1:7" x14ac:dyDescent="0.35">
      <c r="A750">
        <v>749</v>
      </c>
      <c r="B750" t="s">
        <v>5</v>
      </c>
      <c r="C750">
        <v>8.3203267321702192</v>
      </c>
      <c r="D750">
        <v>0.12314497871662999</v>
      </c>
      <c r="E750">
        <v>4778</v>
      </c>
      <c r="F750">
        <f>QUOTIENT(Table1[[#This Row],[revenue]],Table1[[#This Row],[cost]])</f>
        <v>574</v>
      </c>
      <c r="G750">
        <f t="shared" si="11"/>
        <v>70.593634211346156</v>
      </c>
    </row>
    <row r="751" spans="1:7" x14ac:dyDescent="0.35">
      <c r="A751">
        <v>750</v>
      </c>
      <c r="B751" t="s">
        <v>7</v>
      </c>
      <c r="C751">
        <v>5.2462632712450903</v>
      </c>
      <c r="D751">
        <v>4.3822228594938097E-2</v>
      </c>
      <c r="E751">
        <v>2428</v>
      </c>
      <c r="F751">
        <f>QUOTIENT(Table1[[#This Row],[revenue]],Table1[[#This Row],[cost]])</f>
        <v>462</v>
      </c>
      <c r="G751">
        <f t="shared" si="11"/>
        <v>20.237350394154095</v>
      </c>
    </row>
    <row r="752" spans="1:7" x14ac:dyDescent="0.35">
      <c r="A752">
        <v>751</v>
      </c>
      <c r="B752" t="s">
        <v>5</v>
      </c>
      <c r="C752">
        <v>8.3203267321702192</v>
      </c>
      <c r="D752">
        <v>0.12314497871662999</v>
      </c>
      <c r="E752">
        <v>970</v>
      </c>
      <c r="F752">
        <f>QUOTIENT(Table1[[#This Row],[revenue]],Table1[[#This Row],[cost]])</f>
        <v>116</v>
      </c>
      <c r="G752">
        <f t="shared" si="11"/>
        <v>14.233338029730609</v>
      </c>
    </row>
    <row r="753" spans="1:7" x14ac:dyDescent="0.35">
      <c r="A753">
        <v>752</v>
      </c>
      <c r="B753" t="s">
        <v>8</v>
      </c>
      <c r="C753">
        <v>9.54632566765296</v>
      </c>
      <c r="D753">
        <v>0.16759224735591899</v>
      </c>
      <c r="E753">
        <v>4268</v>
      </c>
      <c r="F753">
        <f>QUOTIENT(Table1[[#This Row],[revenue]],Table1[[#This Row],[cost]])</f>
        <v>447</v>
      </c>
      <c r="G753">
        <f t="shared" si="11"/>
        <v>74.760053908562455</v>
      </c>
    </row>
    <row r="754" spans="1:7" x14ac:dyDescent="0.35">
      <c r="A754">
        <v>753</v>
      </c>
      <c r="B754" t="s">
        <v>6</v>
      </c>
      <c r="C754">
        <v>30.4503272135202</v>
      </c>
      <c r="D754">
        <v>1.6341491568876799E-2</v>
      </c>
      <c r="E754">
        <v>4533</v>
      </c>
      <c r="F754">
        <f>QUOTIENT(Table1[[#This Row],[revenue]],Table1[[#This Row],[cost]])</f>
        <v>148</v>
      </c>
      <c r="G754">
        <f t="shared" si="11"/>
        <v>2.4163411118820375</v>
      </c>
    </row>
    <row r="755" spans="1:7" x14ac:dyDescent="0.35">
      <c r="A755">
        <v>754</v>
      </c>
      <c r="B755" t="s">
        <v>5</v>
      </c>
      <c r="C755">
        <v>8.3203267321702192</v>
      </c>
      <c r="D755">
        <v>0.12314497871662999</v>
      </c>
      <c r="E755">
        <v>3531</v>
      </c>
      <c r="F755">
        <f>QUOTIENT(Table1[[#This Row],[revenue]],Table1[[#This Row],[cost]])</f>
        <v>424</v>
      </c>
      <c r="G755">
        <f t="shared" si="11"/>
        <v>52.137413271620694</v>
      </c>
    </row>
    <row r="756" spans="1:7" x14ac:dyDescent="0.35">
      <c r="A756">
        <v>755</v>
      </c>
      <c r="B756" t="s">
        <v>6</v>
      </c>
      <c r="C756">
        <v>30.4503272135202</v>
      </c>
      <c r="D756">
        <v>1.6341491568876799E-2</v>
      </c>
      <c r="E756">
        <v>2007</v>
      </c>
      <c r="F756">
        <f>QUOTIENT(Table1[[#This Row],[revenue]],Table1[[#This Row],[cost]])</f>
        <v>65</v>
      </c>
      <c r="G756">
        <f t="shared" si="11"/>
        <v>1.0607363785228912</v>
      </c>
    </row>
    <row r="757" spans="1:7" x14ac:dyDescent="0.35">
      <c r="A757">
        <v>756</v>
      </c>
      <c r="B757" t="s">
        <v>8</v>
      </c>
      <c r="C757">
        <v>9.54632566765296</v>
      </c>
      <c r="D757">
        <v>0.16759224735591899</v>
      </c>
      <c r="E757">
        <v>4419</v>
      </c>
      <c r="F757">
        <f>QUOTIENT(Table1[[#This Row],[revenue]],Table1[[#This Row],[cost]])</f>
        <v>462</v>
      </c>
      <c r="G757">
        <f t="shared" si="11"/>
        <v>77.410961727105956</v>
      </c>
    </row>
    <row r="758" spans="1:7" x14ac:dyDescent="0.35">
      <c r="A758">
        <v>757</v>
      </c>
      <c r="B758" t="s">
        <v>7</v>
      </c>
      <c r="C758">
        <v>5.2462632712450903</v>
      </c>
      <c r="D758">
        <v>4.3822228594938097E-2</v>
      </c>
      <c r="E758">
        <v>4090</v>
      </c>
      <c r="F758">
        <f>QUOTIENT(Table1[[#This Row],[revenue]],Table1[[#This Row],[cost]])</f>
        <v>779</v>
      </c>
      <c r="G758">
        <f t="shared" si="11"/>
        <v>34.120097057666811</v>
      </c>
    </row>
    <row r="759" spans="1:7" x14ac:dyDescent="0.35">
      <c r="A759">
        <v>758</v>
      </c>
      <c r="B759" t="s">
        <v>7</v>
      </c>
      <c r="C759">
        <v>5.2462632712450903</v>
      </c>
      <c r="D759">
        <v>4.3822228594938097E-2</v>
      </c>
      <c r="E759">
        <v>4659</v>
      </c>
      <c r="F759">
        <f>QUOTIENT(Table1[[#This Row],[revenue]],Table1[[#This Row],[cost]])</f>
        <v>888</v>
      </c>
      <c r="G759">
        <f t="shared" si="11"/>
        <v>38.87297482634235</v>
      </c>
    </row>
    <row r="760" spans="1:7" x14ac:dyDescent="0.35">
      <c r="A760">
        <v>759</v>
      </c>
      <c r="B760" t="s">
        <v>8</v>
      </c>
      <c r="C760">
        <v>9.54632566765296</v>
      </c>
      <c r="D760">
        <v>0.16759224735591899</v>
      </c>
      <c r="E760">
        <v>4264</v>
      </c>
      <c r="F760">
        <f>QUOTIENT(Table1[[#This Row],[revenue]],Table1[[#This Row],[cost]])</f>
        <v>446</v>
      </c>
      <c r="G760">
        <f t="shared" si="11"/>
        <v>74.689831184892427</v>
      </c>
    </row>
    <row r="761" spans="1:7" x14ac:dyDescent="0.35">
      <c r="A761">
        <v>760</v>
      </c>
      <c r="B761" t="s">
        <v>8</v>
      </c>
      <c r="C761">
        <v>9.54632566765296</v>
      </c>
      <c r="D761">
        <v>0.16759224735591899</v>
      </c>
      <c r="E761">
        <v>2193</v>
      </c>
      <c r="F761">
        <f>QUOTIENT(Table1[[#This Row],[revenue]],Table1[[#This Row],[cost]])</f>
        <v>229</v>
      </c>
      <c r="G761">
        <f t="shared" si="11"/>
        <v>38.332016004736161</v>
      </c>
    </row>
    <row r="762" spans="1:7" x14ac:dyDescent="0.35">
      <c r="A762">
        <v>761</v>
      </c>
      <c r="B762" t="s">
        <v>8</v>
      </c>
      <c r="C762">
        <v>9.54632566765296</v>
      </c>
      <c r="D762">
        <v>0.16759224735591899</v>
      </c>
      <c r="E762">
        <v>4468</v>
      </c>
      <c r="F762">
        <f>QUOTIENT(Table1[[#This Row],[revenue]],Table1[[#This Row],[cost]])</f>
        <v>468</v>
      </c>
      <c r="G762">
        <f t="shared" si="11"/>
        <v>78.27119009206379</v>
      </c>
    </row>
    <row r="763" spans="1:7" x14ac:dyDescent="0.35">
      <c r="A763">
        <v>762</v>
      </c>
      <c r="B763" t="s">
        <v>7</v>
      </c>
      <c r="C763">
        <v>5.2462632712450903</v>
      </c>
      <c r="D763">
        <v>4.3822228594938097E-2</v>
      </c>
      <c r="E763">
        <v>2996</v>
      </c>
      <c r="F763">
        <f>QUOTIENT(Table1[[#This Row],[revenue]],Table1[[#This Row],[cost]])</f>
        <v>571</v>
      </c>
      <c r="G763">
        <f t="shared" si="11"/>
        <v>24.981875126329321</v>
      </c>
    </row>
    <row r="764" spans="1:7" x14ac:dyDescent="0.35">
      <c r="A764">
        <v>763</v>
      </c>
      <c r="B764" t="s">
        <v>5</v>
      </c>
      <c r="C764">
        <v>8.3203267321702192</v>
      </c>
      <c r="D764">
        <v>0.12314497871662999</v>
      </c>
      <c r="E764">
        <v>3601</v>
      </c>
      <c r="F764">
        <f>QUOTIENT(Table1[[#This Row],[revenue]],Table1[[#This Row],[cost]])</f>
        <v>432</v>
      </c>
      <c r="G764">
        <f t="shared" si="11"/>
        <v>53.173448127900386</v>
      </c>
    </row>
    <row r="765" spans="1:7" x14ac:dyDescent="0.35">
      <c r="A765">
        <v>764</v>
      </c>
      <c r="B765" t="s">
        <v>7</v>
      </c>
      <c r="C765">
        <v>5.2462632712450903</v>
      </c>
      <c r="D765">
        <v>4.3822228594938097E-2</v>
      </c>
      <c r="E765">
        <v>4647</v>
      </c>
      <c r="F765">
        <f>QUOTIENT(Table1[[#This Row],[revenue]],Table1[[#This Row],[cost]])</f>
        <v>885</v>
      </c>
      <c r="G765">
        <f t="shared" si="11"/>
        <v>38.772738388338652</v>
      </c>
    </row>
    <row r="766" spans="1:7" x14ac:dyDescent="0.35">
      <c r="A766">
        <v>765</v>
      </c>
      <c r="B766" t="s">
        <v>5</v>
      </c>
      <c r="C766">
        <v>8.3203267321702192</v>
      </c>
      <c r="D766">
        <v>0.12314497871662999</v>
      </c>
      <c r="E766">
        <v>4423</v>
      </c>
      <c r="F766">
        <f>QUOTIENT(Table1[[#This Row],[revenue]],Table1[[#This Row],[cost]])</f>
        <v>531</v>
      </c>
      <c r="G766">
        <f t="shared" si="11"/>
        <v>65.339457440213408</v>
      </c>
    </row>
    <row r="767" spans="1:7" x14ac:dyDescent="0.35">
      <c r="A767">
        <v>766</v>
      </c>
      <c r="B767" t="s">
        <v>6</v>
      </c>
      <c r="C767">
        <v>30.4503272135202</v>
      </c>
      <c r="D767">
        <v>1.6341491568876799E-2</v>
      </c>
      <c r="E767">
        <v>3027</v>
      </c>
      <c r="F767">
        <f>QUOTIENT(Table1[[#This Row],[revenue]],Table1[[#This Row],[cost]])</f>
        <v>99</v>
      </c>
      <c r="G767">
        <f t="shared" si="11"/>
        <v>1.6081302138460616</v>
      </c>
    </row>
    <row r="768" spans="1:7" x14ac:dyDescent="0.35">
      <c r="A768">
        <v>767</v>
      </c>
      <c r="B768" t="s">
        <v>5</v>
      </c>
      <c r="C768">
        <v>8.3203267321702192</v>
      </c>
      <c r="D768">
        <v>0.12314497871662999</v>
      </c>
      <c r="E768">
        <v>2970</v>
      </c>
      <c r="F768">
        <f>QUOTIENT(Table1[[#This Row],[revenue]],Table1[[#This Row],[cost]])</f>
        <v>356</v>
      </c>
      <c r="G768">
        <f t="shared" si="11"/>
        <v>43.834333923436262</v>
      </c>
    </row>
    <row r="769" spans="1:7" x14ac:dyDescent="0.35">
      <c r="A769">
        <v>768</v>
      </c>
      <c r="B769" t="s">
        <v>7</v>
      </c>
      <c r="C769">
        <v>5.2462632712450903</v>
      </c>
      <c r="D769">
        <v>4.3822228594938097E-2</v>
      </c>
      <c r="E769">
        <v>2027</v>
      </c>
      <c r="F769">
        <f>QUOTIENT(Table1[[#This Row],[revenue]],Table1[[#This Row],[cost]])</f>
        <v>386</v>
      </c>
      <c r="G769">
        <f t="shared" si="11"/>
        <v>16.887782757530385</v>
      </c>
    </row>
    <row r="770" spans="1:7" x14ac:dyDescent="0.35">
      <c r="A770">
        <v>769</v>
      </c>
      <c r="B770" t="s">
        <v>7</v>
      </c>
      <c r="C770">
        <v>5.2462632712450903</v>
      </c>
      <c r="D770">
        <v>4.3822228594938097E-2</v>
      </c>
      <c r="E770">
        <v>4634</v>
      </c>
      <c r="F770">
        <f>QUOTIENT(Table1[[#This Row],[revenue]],Table1[[#This Row],[cost]])</f>
        <v>883</v>
      </c>
      <c r="G770">
        <f t="shared" si="11"/>
        <v>38.664148913834637</v>
      </c>
    </row>
    <row r="771" spans="1:7" x14ac:dyDescent="0.35">
      <c r="A771">
        <v>770</v>
      </c>
      <c r="B771" t="s">
        <v>8</v>
      </c>
      <c r="C771">
        <v>9.54632566765296</v>
      </c>
      <c r="D771">
        <v>0.16759224735591899</v>
      </c>
      <c r="E771">
        <v>923</v>
      </c>
      <c r="F771">
        <f>QUOTIENT(Table1[[#This Row],[revenue]],Table1[[#This Row],[cost]])</f>
        <v>96</v>
      </c>
      <c r="G771">
        <f t="shared" ref="G771:G801" si="12">(E771-C771)*D771/C771</f>
        <v>16.036301239502716</v>
      </c>
    </row>
    <row r="772" spans="1:7" x14ac:dyDescent="0.35">
      <c r="A772">
        <v>771</v>
      </c>
      <c r="B772" t="s">
        <v>8</v>
      </c>
      <c r="C772">
        <v>9.54632566765296</v>
      </c>
      <c r="D772">
        <v>0.16759224735591899</v>
      </c>
      <c r="E772">
        <v>2044</v>
      </c>
      <c r="F772">
        <f>QUOTIENT(Table1[[#This Row],[revenue]],Table1[[#This Row],[cost]])</f>
        <v>214</v>
      </c>
      <c r="G772">
        <f t="shared" si="12"/>
        <v>35.716219548027674</v>
      </c>
    </row>
    <row r="773" spans="1:7" x14ac:dyDescent="0.35">
      <c r="A773">
        <v>772</v>
      </c>
      <c r="B773" t="s">
        <v>7</v>
      </c>
      <c r="C773">
        <v>5.2462632712450903</v>
      </c>
      <c r="D773">
        <v>4.3822228594938097E-2</v>
      </c>
      <c r="E773">
        <v>607</v>
      </c>
      <c r="F773">
        <f>QUOTIENT(Table1[[#This Row],[revenue]],Table1[[#This Row],[cost]])</f>
        <v>115</v>
      </c>
      <c r="G773">
        <f t="shared" si="12"/>
        <v>5.02647092709232</v>
      </c>
    </row>
    <row r="774" spans="1:7" x14ac:dyDescent="0.35">
      <c r="A774">
        <v>773</v>
      </c>
      <c r="B774" t="s">
        <v>6</v>
      </c>
      <c r="C774">
        <v>30.4503272135202</v>
      </c>
      <c r="D774">
        <v>1.6341491568876799E-2</v>
      </c>
      <c r="E774">
        <v>4902</v>
      </c>
      <c r="F774">
        <f>QUOTIENT(Table1[[#This Row],[revenue]],Table1[[#This Row],[cost]])</f>
        <v>160</v>
      </c>
      <c r="G774">
        <f t="shared" si="12"/>
        <v>2.6143688817195372</v>
      </c>
    </row>
    <row r="775" spans="1:7" x14ac:dyDescent="0.35">
      <c r="A775">
        <v>774</v>
      </c>
      <c r="B775" t="s">
        <v>8</v>
      </c>
      <c r="C775">
        <v>9.54632566765296</v>
      </c>
      <c r="D775">
        <v>0.16759224735591899</v>
      </c>
      <c r="E775">
        <v>2953</v>
      </c>
      <c r="F775">
        <f>QUOTIENT(Table1[[#This Row],[revenue]],Table1[[#This Row],[cost]])</f>
        <v>309</v>
      </c>
      <c r="G775">
        <f t="shared" si="12"/>
        <v>51.674333502041215</v>
      </c>
    </row>
    <row r="776" spans="1:7" x14ac:dyDescent="0.35">
      <c r="A776">
        <v>775</v>
      </c>
      <c r="B776" t="s">
        <v>5</v>
      </c>
      <c r="C776">
        <v>8.3203267321702192</v>
      </c>
      <c r="D776">
        <v>0.12314497871662999</v>
      </c>
      <c r="E776">
        <v>1597</v>
      </c>
      <c r="F776">
        <f>QUOTIENT(Table1[[#This Row],[revenue]],Table1[[#This Row],[cost]])</f>
        <v>191</v>
      </c>
      <c r="G776">
        <f t="shared" si="12"/>
        <v>23.513250242407327</v>
      </c>
    </row>
    <row r="777" spans="1:7" x14ac:dyDescent="0.35">
      <c r="A777">
        <v>776</v>
      </c>
      <c r="B777" t="s">
        <v>8</v>
      </c>
      <c r="C777">
        <v>9.54632566765296</v>
      </c>
      <c r="D777">
        <v>0.16759224735591899</v>
      </c>
      <c r="E777">
        <v>4178</v>
      </c>
      <c r="F777">
        <f>QUOTIENT(Table1[[#This Row],[revenue]],Table1[[#This Row],[cost]])</f>
        <v>437</v>
      </c>
      <c r="G777">
        <f t="shared" si="12"/>
        <v>73.180042625986857</v>
      </c>
    </row>
    <row r="778" spans="1:7" x14ac:dyDescent="0.35">
      <c r="A778">
        <v>777</v>
      </c>
      <c r="B778" t="s">
        <v>5</v>
      </c>
      <c r="C778">
        <v>8.3203267321702192</v>
      </c>
      <c r="D778">
        <v>0.12314497871662999</v>
      </c>
      <c r="E778">
        <v>1190</v>
      </c>
      <c r="F778">
        <f>QUOTIENT(Table1[[#This Row],[revenue]],Table1[[#This Row],[cost]])</f>
        <v>143</v>
      </c>
      <c r="G778">
        <f t="shared" si="12"/>
        <v>17.489447578038231</v>
      </c>
    </row>
    <row r="779" spans="1:7" x14ac:dyDescent="0.35">
      <c r="A779">
        <v>778</v>
      </c>
      <c r="B779" t="s">
        <v>7</v>
      </c>
      <c r="C779">
        <v>5.2462632712450903</v>
      </c>
      <c r="D779">
        <v>4.3822228594938097E-2</v>
      </c>
      <c r="E779">
        <v>3694</v>
      </c>
      <c r="F779">
        <f>QUOTIENT(Table1[[#This Row],[revenue]],Table1[[#This Row],[cost]])</f>
        <v>704</v>
      </c>
      <c r="G779">
        <f t="shared" si="12"/>
        <v>30.812294603544654</v>
      </c>
    </row>
    <row r="780" spans="1:7" x14ac:dyDescent="0.35">
      <c r="A780">
        <v>779</v>
      </c>
      <c r="B780" t="s">
        <v>6</v>
      </c>
      <c r="C780">
        <v>30.4503272135202</v>
      </c>
      <c r="D780">
        <v>1.6341491568876799E-2</v>
      </c>
      <c r="E780">
        <v>4217</v>
      </c>
      <c r="F780">
        <f>QUOTIENT(Table1[[#This Row],[revenue]],Table1[[#This Row],[cost]])</f>
        <v>138</v>
      </c>
      <c r="G780">
        <f t="shared" si="12"/>
        <v>2.2467563550564273</v>
      </c>
    </row>
    <row r="781" spans="1:7" x14ac:dyDescent="0.35">
      <c r="A781">
        <v>780</v>
      </c>
      <c r="B781" t="s">
        <v>8</v>
      </c>
      <c r="C781">
        <v>9.54632566765296</v>
      </c>
      <c r="D781">
        <v>0.16759224735591899</v>
      </c>
      <c r="E781">
        <v>3818</v>
      </c>
      <c r="F781">
        <f>QUOTIENT(Table1[[#This Row],[revenue]],Table1[[#This Row],[cost]])</f>
        <v>399</v>
      </c>
      <c r="G781">
        <f t="shared" si="12"/>
        <v>66.859997495684468</v>
      </c>
    </row>
    <row r="782" spans="1:7" x14ac:dyDescent="0.35">
      <c r="A782">
        <v>781</v>
      </c>
      <c r="B782" t="s">
        <v>5</v>
      </c>
      <c r="C782">
        <v>8.3203267321702192</v>
      </c>
      <c r="D782">
        <v>0.12314497871662999</v>
      </c>
      <c r="E782">
        <v>3236</v>
      </c>
      <c r="F782">
        <f>QUOTIENT(Table1[[#This Row],[revenue]],Table1[[#This Row],[cost]])</f>
        <v>388</v>
      </c>
      <c r="G782">
        <f t="shared" si="12"/>
        <v>47.771266377299106</v>
      </c>
    </row>
    <row r="783" spans="1:7" x14ac:dyDescent="0.35">
      <c r="A783">
        <v>782</v>
      </c>
      <c r="B783" t="s">
        <v>7</v>
      </c>
      <c r="C783">
        <v>5.2462632712450903</v>
      </c>
      <c r="D783">
        <v>4.3822228594938097E-2</v>
      </c>
      <c r="E783">
        <v>3376</v>
      </c>
      <c r="F783">
        <f>QUOTIENT(Table1[[#This Row],[revenue]],Table1[[#This Row],[cost]])</f>
        <v>643</v>
      </c>
      <c r="G783">
        <f t="shared" si="12"/>
        <v>28.156028996446548</v>
      </c>
    </row>
    <row r="784" spans="1:7" x14ac:dyDescent="0.35">
      <c r="A784">
        <v>783</v>
      </c>
      <c r="B784" t="s">
        <v>7</v>
      </c>
      <c r="C784">
        <v>5.2462632712450903</v>
      </c>
      <c r="D784">
        <v>4.3822228594938097E-2</v>
      </c>
      <c r="E784">
        <v>4306</v>
      </c>
      <c r="F784">
        <f>QUOTIENT(Table1[[#This Row],[revenue]],Table1[[#This Row],[cost]])</f>
        <v>820</v>
      </c>
      <c r="G784">
        <f t="shared" si="12"/>
        <v>35.924352941733453</v>
      </c>
    </row>
    <row r="785" spans="1:7" x14ac:dyDescent="0.35">
      <c r="A785">
        <v>784</v>
      </c>
      <c r="B785" t="s">
        <v>5</v>
      </c>
      <c r="C785">
        <v>8.3203267321702192</v>
      </c>
      <c r="D785">
        <v>0.12314497871662999</v>
      </c>
      <c r="E785">
        <v>3620</v>
      </c>
      <c r="F785">
        <f>QUOTIENT(Table1[[#This Row],[revenue]],Table1[[#This Row],[cost]])</f>
        <v>435</v>
      </c>
      <c r="G785">
        <f t="shared" si="12"/>
        <v>53.454657588890598</v>
      </c>
    </row>
    <row r="786" spans="1:7" x14ac:dyDescent="0.35">
      <c r="A786">
        <v>785</v>
      </c>
      <c r="B786" t="s">
        <v>7</v>
      </c>
      <c r="C786">
        <v>5.2462632712450903</v>
      </c>
      <c r="D786">
        <v>4.3822228594938097E-2</v>
      </c>
      <c r="E786">
        <v>3122</v>
      </c>
      <c r="F786">
        <f>QUOTIENT(Table1[[#This Row],[revenue]],Table1[[#This Row],[cost]])</f>
        <v>595</v>
      </c>
      <c r="G786">
        <f t="shared" si="12"/>
        <v>26.034357725368192</v>
      </c>
    </row>
    <row r="787" spans="1:7" x14ac:dyDescent="0.35">
      <c r="A787">
        <v>786</v>
      </c>
      <c r="B787" t="s">
        <v>7</v>
      </c>
      <c r="C787">
        <v>5.2462632712450903</v>
      </c>
      <c r="D787">
        <v>4.3822228594938097E-2</v>
      </c>
      <c r="E787">
        <v>2583</v>
      </c>
      <c r="F787">
        <f>QUOTIENT(Table1[[#This Row],[revenue]],Table1[[#This Row],[cost]])</f>
        <v>492</v>
      </c>
      <c r="G787">
        <f t="shared" si="12"/>
        <v>21.532071051701912</v>
      </c>
    </row>
    <row r="788" spans="1:7" x14ac:dyDescent="0.35">
      <c r="A788">
        <v>787</v>
      </c>
      <c r="B788" t="s">
        <v>8</v>
      </c>
      <c r="C788">
        <v>9.54632566765296</v>
      </c>
      <c r="D788">
        <v>0.16759224735591899</v>
      </c>
      <c r="E788">
        <v>3017</v>
      </c>
      <c r="F788">
        <f>QUOTIENT(Table1[[#This Row],[revenue]],Table1[[#This Row],[cost]])</f>
        <v>316</v>
      </c>
      <c r="G788">
        <f t="shared" si="12"/>
        <v>52.797897080761636</v>
      </c>
    </row>
    <row r="789" spans="1:7" x14ac:dyDescent="0.35">
      <c r="A789">
        <v>788</v>
      </c>
      <c r="B789" t="s">
        <v>7</v>
      </c>
      <c r="C789">
        <v>5.2462632712450903</v>
      </c>
      <c r="D789">
        <v>4.3822228594938097E-2</v>
      </c>
      <c r="E789">
        <v>4401</v>
      </c>
      <c r="F789">
        <f>QUOTIENT(Table1[[#This Row],[revenue]],Table1[[#This Row],[cost]])</f>
        <v>838</v>
      </c>
      <c r="G789">
        <f t="shared" si="12"/>
        <v>36.717891409262762</v>
      </c>
    </row>
    <row r="790" spans="1:7" x14ac:dyDescent="0.35">
      <c r="A790">
        <v>789</v>
      </c>
      <c r="B790" t="s">
        <v>7</v>
      </c>
      <c r="C790">
        <v>5.2462632712450903</v>
      </c>
      <c r="D790">
        <v>4.3822228594938097E-2</v>
      </c>
      <c r="E790">
        <v>2336</v>
      </c>
      <c r="F790">
        <f>QUOTIENT(Table1[[#This Row],[revenue]],Table1[[#This Row],[cost]])</f>
        <v>445</v>
      </c>
      <c r="G790">
        <f t="shared" si="12"/>
        <v>19.468871036125712</v>
      </c>
    </row>
    <row r="791" spans="1:7" x14ac:dyDescent="0.35">
      <c r="A791">
        <v>790</v>
      </c>
      <c r="B791" t="s">
        <v>5</v>
      </c>
      <c r="C791">
        <v>8.3203267321702192</v>
      </c>
      <c r="D791">
        <v>0.12314497871662999</v>
      </c>
      <c r="E791">
        <v>1828</v>
      </c>
      <c r="F791">
        <f>QUOTIENT(Table1[[#This Row],[revenue]],Table1[[#This Row],[cost]])</f>
        <v>219</v>
      </c>
      <c r="G791">
        <f t="shared" si="12"/>
        <v>26.93216526813033</v>
      </c>
    </row>
    <row r="792" spans="1:7" x14ac:dyDescent="0.35">
      <c r="A792">
        <v>791</v>
      </c>
      <c r="B792" t="s">
        <v>8</v>
      </c>
      <c r="C792">
        <v>9.54632566765296</v>
      </c>
      <c r="D792">
        <v>0.16759224735591899</v>
      </c>
      <c r="E792">
        <v>3049</v>
      </c>
      <c r="F792">
        <f>QUOTIENT(Table1[[#This Row],[revenue]],Table1[[#This Row],[cost]])</f>
        <v>319</v>
      </c>
      <c r="G792">
        <f t="shared" si="12"/>
        <v>53.359678870121854</v>
      </c>
    </row>
    <row r="793" spans="1:7" x14ac:dyDescent="0.35">
      <c r="A793">
        <v>792</v>
      </c>
      <c r="B793" t="s">
        <v>7</v>
      </c>
      <c r="C793">
        <v>5.2462632712450903</v>
      </c>
      <c r="D793">
        <v>4.3822228594938097E-2</v>
      </c>
      <c r="E793">
        <v>1492</v>
      </c>
      <c r="F793">
        <f>QUOTIENT(Table1[[#This Row],[revenue]],Table1[[#This Row],[cost]])</f>
        <v>284</v>
      </c>
      <c r="G793">
        <f t="shared" si="12"/>
        <v>12.418908229865339</v>
      </c>
    </row>
    <row r="794" spans="1:7" x14ac:dyDescent="0.35">
      <c r="A794">
        <v>793</v>
      </c>
      <c r="B794" t="s">
        <v>8</v>
      </c>
      <c r="C794">
        <v>9.54632566765296</v>
      </c>
      <c r="D794">
        <v>0.16759224735591899</v>
      </c>
      <c r="E794">
        <v>1454</v>
      </c>
      <c r="F794">
        <f>QUOTIENT(Table1[[#This Row],[revenue]],Table1[[#This Row],[cost]])</f>
        <v>152</v>
      </c>
      <c r="G794">
        <f t="shared" si="12"/>
        <v>25.358367806698748</v>
      </c>
    </row>
    <row r="795" spans="1:7" x14ac:dyDescent="0.35">
      <c r="A795">
        <v>794</v>
      </c>
      <c r="B795" t="s">
        <v>6</v>
      </c>
      <c r="C795">
        <v>30.4503272135202</v>
      </c>
      <c r="D795">
        <v>1.6341491568876799E-2</v>
      </c>
      <c r="E795">
        <v>4947</v>
      </c>
      <c r="F795">
        <f>QUOTIENT(Table1[[#This Row],[revenue]],Table1[[#This Row],[cost]])</f>
        <v>162</v>
      </c>
      <c r="G795">
        <f t="shared" si="12"/>
        <v>2.6385186097485005</v>
      </c>
    </row>
    <row r="796" spans="1:7" x14ac:dyDescent="0.35">
      <c r="A796">
        <v>795</v>
      </c>
      <c r="B796" t="s">
        <v>8</v>
      </c>
      <c r="C796">
        <v>9.54632566765296</v>
      </c>
      <c r="D796">
        <v>0.16759224735591899</v>
      </c>
      <c r="E796">
        <v>4509</v>
      </c>
      <c r="F796">
        <f>QUOTIENT(Table1[[#This Row],[revenue]],Table1[[#This Row],[cost]])</f>
        <v>472</v>
      </c>
      <c r="G796">
        <f t="shared" si="12"/>
        <v>78.990973009681554</v>
      </c>
    </row>
    <row r="797" spans="1:7" x14ac:dyDescent="0.35">
      <c r="A797">
        <v>796</v>
      </c>
      <c r="B797" t="s">
        <v>8</v>
      </c>
      <c r="C797">
        <v>9.54632566765296</v>
      </c>
      <c r="D797">
        <v>0.16759224735591899</v>
      </c>
      <c r="E797">
        <v>2813</v>
      </c>
      <c r="F797">
        <f>QUOTIENT(Table1[[#This Row],[revenue]],Table1[[#This Row],[cost]])</f>
        <v>294</v>
      </c>
      <c r="G797">
        <f t="shared" si="12"/>
        <v>49.21653817359028</v>
      </c>
    </row>
    <row r="798" spans="1:7" x14ac:dyDescent="0.35">
      <c r="A798">
        <v>797</v>
      </c>
      <c r="B798" t="s">
        <v>7</v>
      </c>
      <c r="C798">
        <v>5.2462632712450903</v>
      </c>
      <c r="D798">
        <v>4.3822228594938097E-2</v>
      </c>
      <c r="E798">
        <v>3439</v>
      </c>
      <c r="F798">
        <f>QUOTIENT(Table1[[#This Row],[revenue]],Table1[[#This Row],[cost]])</f>
        <v>655</v>
      </c>
      <c r="G798">
        <f t="shared" si="12"/>
        <v>28.682270295965985</v>
      </c>
    </row>
    <row r="799" spans="1:7" x14ac:dyDescent="0.35">
      <c r="A799">
        <v>798</v>
      </c>
      <c r="B799" t="s">
        <v>8</v>
      </c>
      <c r="C799">
        <v>9.54632566765296</v>
      </c>
      <c r="D799">
        <v>0.16759224735591899</v>
      </c>
      <c r="E799">
        <v>2101</v>
      </c>
      <c r="F799">
        <f>QUOTIENT(Table1[[#This Row],[revenue]],Table1[[#This Row],[cost]])</f>
        <v>220</v>
      </c>
      <c r="G799">
        <f t="shared" si="12"/>
        <v>36.71689336032555</v>
      </c>
    </row>
    <row r="800" spans="1:7" x14ac:dyDescent="0.35">
      <c r="A800">
        <v>799</v>
      </c>
      <c r="B800" t="s">
        <v>6</v>
      </c>
      <c r="C800">
        <v>30.4503272135202</v>
      </c>
      <c r="D800">
        <v>1.6341491568876799E-2</v>
      </c>
      <c r="E800">
        <v>813</v>
      </c>
      <c r="F800">
        <f>QUOTIENT(Table1[[#This Row],[revenue]],Table1[[#This Row],[cost]])</f>
        <v>26</v>
      </c>
      <c r="G800">
        <f t="shared" si="12"/>
        <v>0.4199635948210621</v>
      </c>
    </row>
    <row r="801" spans="1:7" x14ac:dyDescent="0.35">
      <c r="A801">
        <v>800</v>
      </c>
      <c r="B801" t="s">
        <v>7</v>
      </c>
      <c r="C801">
        <v>5.2462632712450903</v>
      </c>
      <c r="D801">
        <v>4.3822228594938097E-2</v>
      </c>
      <c r="E801">
        <v>4820</v>
      </c>
      <c r="F801">
        <f>QUOTIENT(Table1[[#This Row],[revenue]],Table1[[#This Row],[cost]])</f>
        <v>918</v>
      </c>
      <c r="G801">
        <f t="shared" si="12"/>
        <v>40.217813702892023</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880A-F635-4129-8953-A1906702E568}">
  <dimension ref="A3:B8"/>
  <sheetViews>
    <sheetView workbookViewId="0">
      <selection activeCell="I22" sqref="I22"/>
    </sheetView>
  </sheetViews>
  <sheetFormatPr defaultRowHeight="14.5" x14ac:dyDescent="0.35"/>
  <cols>
    <col min="1" max="1" width="14.26953125" bestFit="1" customWidth="1"/>
    <col min="2" max="2" width="13.26953125" bestFit="1" customWidth="1"/>
  </cols>
  <sheetData>
    <row r="3" spans="1:2" x14ac:dyDescent="0.35">
      <c r="A3" s="1" t="s">
        <v>9</v>
      </c>
      <c r="B3" t="s">
        <v>16</v>
      </c>
    </row>
    <row r="4" spans="1:2" x14ac:dyDescent="0.35">
      <c r="A4" s="2" t="s">
        <v>7</v>
      </c>
      <c r="B4">
        <v>538.1121495327103</v>
      </c>
    </row>
    <row r="5" spans="1:2" x14ac:dyDescent="0.35">
      <c r="A5" s="2" t="s">
        <v>6</v>
      </c>
      <c r="B5">
        <v>92.319587628865975</v>
      </c>
    </row>
    <row r="6" spans="1:2" x14ac:dyDescent="0.35">
      <c r="A6" s="2" t="s">
        <v>5</v>
      </c>
      <c r="B6">
        <v>330.16425120772948</v>
      </c>
    </row>
    <row r="7" spans="1:2" x14ac:dyDescent="0.35">
      <c r="A7" s="2" t="s">
        <v>8</v>
      </c>
      <c r="B7">
        <v>278.45945945945948</v>
      </c>
    </row>
    <row r="8" spans="1:2" x14ac:dyDescent="0.35">
      <c r="A8" s="2" t="s">
        <v>10</v>
      </c>
      <c r="B8">
        <v>316.15625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605A-C475-4494-8B10-83EA66B92600}">
  <dimension ref="A3:B8"/>
  <sheetViews>
    <sheetView workbookViewId="0">
      <selection activeCell="G23" sqref="G23"/>
    </sheetView>
  </sheetViews>
  <sheetFormatPr defaultRowHeight="14.5" x14ac:dyDescent="0.35"/>
  <cols>
    <col min="1" max="1" width="14.26953125" bestFit="1" customWidth="1"/>
    <col min="2" max="2" width="14.36328125" bestFit="1" customWidth="1"/>
  </cols>
  <sheetData>
    <row r="3" spans="1:2" x14ac:dyDescent="0.35">
      <c r="A3" s="1" t="s">
        <v>9</v>
      </c>
      <c r="B3" t="s">
        <v>17</v>
      </c>
    </row>
    <row r="4" spans="1:2" x14ac:dyDescent="0.35">
      <c r="A4" s="2" t="s">
        <v>7</v>
      </c>
      <c r="B4">
        <v>23.559595014188016</v>
      </c>
    </row>
    <row r="5" spans="1:2" x14ac:dyDescent="0.35">
      <c r="A5" s="2" t="s">
        <v>6</v>
      </c>
      <c r="B5">
        <v>1.5006819050143325</v>
      </c>
    </row>
    <row r="6" spans="1:2" x14ac:dyDescent="0.35">
      <c r="A6" s="2" t="s">
        <v>5</v>
      </c>
      <c r="B6">
        <v>40.599817372133231</v>
      </c>
    </row>
    <row r="7" spans="1:2" x14ac:dyDescent="0.35">
      <c r="A7" s="2" t="s">
        <v>8</v>
      </c>
      <c r="B7">
        <v>46.584324782834628</v>
      </c>
    </row>
    <row r="8" spans="1:2" x14ac:dyDescent="0.35">
      <c r="A8" s="2" t="s">
        <v>10</v>
      </c>
      <c r="B8">
        <v>27.943934879331191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E2B1-8AA1-4CB5-8ED2-5227112409FB}">
  <dimension ref="A1"/>
  <sheetViews>
    <sheetView workbookViewId="0">
      <selection activeCell="F9" sqref="F9"/>
    </sheetView>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5DB42-3E3E-4643-944E-E2A750BE2CCA}">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Sheet4</vt:lpstr>
      <vt:lpstr>Sheet3</vt:lpstr>
      <vt:lpstr>Dashboard</vt:lpstr>
      <vt:lpstr>customer_acquisition_data</vt:lpstr>
      <vt:lpstr>Sheet6</vt:lpstr>
      <vt:lpstr>Sheet8</vt:lpstr>
      <vt:lpstr>Sheet7</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Bageshri Shrigadiwar</dc:creator>
  <cp:lastModifiedBy>Bageshri Shrigadiwar</cp:lastModifiedBy>
  <dcterms:created xsi:type="dcterms:W3CDTF">2023-05-19T21:08:44Z</dcterms:created>
  <dcterms:modified xsi:type="dcterms:W3CDTF">2023-05-19T22:25:05Z</dcterms:modified>
</cp:coreProperties>
</file>