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ihari\Desktop\"/>
    </mc:Choice>
  </mc:AlternateContent>
  <xr:revisionPtr revIDLastSave="0" documentId="13_ncr:1_{3F5D430F-684C-4D26-97C8-F7066BE5CC91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<sst xmlns="http://schemas.openxmlformats.org/spreadsheetml/2006/main" count="95" uniqueCount="72">
  <si>
    <t>Cup to Disc Ratio</t>
  </si>
  <si>
    <t>Image</t>
  </si>
  <si>
    <t>Colour of Rim</t>
  </si>
  <si>
    <t>R</t>
  </si>
  <si>
    <t>G</t>
  </si>
  <si>
    <t>B</t>
  </si>
  <si>
    <t>Notes</t>
  </si>
  <si>
    <t>1g</t>
  </si>
  <si>
    <t>e55028</t>
  </si>
  <si>
    <t>Superior rim &gt; Inferior; slight pallor on temporal rim</t>
  </si>
  <si>
    <t>2g</t>
  </si>
  <si>
    <t>cc4226</t>
  </si>
  <si>
    <t>3g</t>
  </si>
  <si>
    <t>e06637</t>
  </si>
  <si>
    <t>4g</t>
  </si>
  <si>
    <t>d95b32</t>
  </si>
  <si>
    <t>5g</t>
  </si>
  <si>
    <t>dc4b1e</t>
  </si>
  <si>
    <t>1h</t>
  </si>
  <si>
    <t>ff804f</t>
  </si>
  <si>
    <t>2h</t>
  </si>
  <si>
    <t>e95839</t>
  </si>
  <si>
    <t>3h</t>
  </si>
  <si>
    <t>ff6c44</t>
  </si>
  <si>
    <t>4h</t>
  </si>
  <si>
    <t>ff6f3e</t>
  </si>
  <si>
    <t>5h</t>
  </si>
  <si>
    <t>e45624</t>
  </si>
  <si>
    <t>Hemorrhage Obs</t>
  </si>
  <si>
    <t>No</t>
  </si>
  <si>
    <t>Others</t>
  </si>
  <si>
    <t>Slight Baring</t>
  </si>
  <si>
    <t>Neither</t>
  </si>
  <si>
    <t>Nasal Rim &lt;&lt; Temporal; pallor on temporal rim</t>
  </si>
  <si>
    <t>Maybe</t>
  </si>
  <si>
    <t>Optic pit mimics glaucoma</t>
  </si>
  <si>
    <t>Very Oval Cup; Superior&lt;Nasal; Pallor on temporal side</t>
  </si>
  <si>
    <t>Laminar dot sign</t>
  </si>
  <si>
    <t>Laminar dot sign??????????</t>
  </si>
  <si>
    <t>slight baring; erosion of inferior neuroretinal rim</t>
  </si>
  <si>
    <t>(0.7)&gt;&gt;0.59</t>
  </si>
  <si>
    <t>(0.8)&gt;&gt;0.66</t>
  </si>
  <si>
    <t>Oval cup; Palor on temporal side</t>
  </si>
  <si>
    <t>Slight baring; Significant erosion of inferior and superior neuroretinal rim</t>
  </si>
  <si>
    <t>Superior&gt;Inferior rim</t>
  </si>
  <si>
    <t>Slight erosion of inferior nrr</t>
  </si>
  <si>
    <t xml:space="preserve">Laminar dot sign; </t>
  </si>
  <si>
    <t>Pallor on temporal side; Superior&gt;Inferior</t>
  </si>
  <si>
    <t>Pallor on temporal side;</t>
  </si>
  <si>
    <t>Horizontally oval cup</t>
  </si>
  <si>
    <t>Healthy nrr all around</t>
  </si>
  <si>
    <t>healthy nrr all around</t>
  </si>
  <si>
    <t>(0.3-0.4)</t>
  </si>
  <si>
    <t>Image Analysis</t>
  </si>
  <si>
    <t>Image #</t>
  </si>
  <si>
    <t>Glaucoma? (yes-1; no-0)</t>
  </si>
  <si>
    <t>R (Rim)</t>
  </si>
  <si>
    <t>B (Rim)</t>
  </si>
  <si>
    <t>G (Rim)</t>
  </si>
  <si>
    <t>Rim VD</t>
  </si>
  <si>
    <t>Cup VD</t>
  </si>
  <si>
    <t>Rim HD</t>
  </si>
  <si>
    <t>Cup HD</t>
  </si>
  <si>
    <t>Inferior Rim</t>
  </si>
  <si>
    <t>Superior Rim</t>
  </si>
  <si>
    <t>Nasal Rim</t>
  </si>
  <si>
    <t>Temporal Rim</t>
  </si>
  <si>
    <t>Baring? (Yes-1; no-0)</t>
  </si>
  <si>
    <r>
      <t>Hemorrhages?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(Yes-1; no-0)</t>
    </r>
  </si>
  <si>
    <t>Laminar Dot?  (Yes-1; no-0)</t>
  </si>
  <si>
    <t>Bayonetting?  (Yes-1; no-0)</t>
  </si>
  <si>
    <t>Prediction?  (Yes-1; no-0)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</si>
</sst>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2" borderId="0" xfId="0" applyFill="1" applyAlignment="1">
      <alignment wrapText="1"/>
    </xf>
  </cellXfs>
  <cellStyles count="2">
    <cellStyle name="Comma" xfId="1" builtinId="3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013228-6431-4D83-97D5-D459EB4B051A}" name="Table2" displayName="Table2" ref="A3:R13" totalsRowShown="0" headerRowDxfId="2">
  <autoFilter ref="A3:R13" xr:uid="{4506C277-F560-4334-BAEC-B5098A4EEAEC}"/>
  <tableColumns count="18">
    <tableColumn id="1" xr3:uid="{8E93B752-98A0-497C-98D5-4D379D96D7D3}" name="Image #" dataDxfId="1"/>
    <tableColumn id="2" xr3:uid="{1C3988ED-35B4-4FF8-8692-4693FF4B0AA4}" name="Glaucoma? (yes-1; no-0)" dataDxfId="0"/>
    <tableColumn id="3" xr3:uid="{B10DEF52-F447-41CE-AC2B-4CAA3BC081B7}" name="R (Rim)"/>
    <tableColumn id="4" xr3:uid="{11AB004A-65E8-406A-A4B8-E23C0A6C21B9}" name="G (Rim)"/>
    <tableColumn id="5" xr3:uid="{C0D685E9-B2FB-489A-BCA6-57FA2A412B3A}" name="B (Rim)"/>
    <tableColumn id="6" xr3:uid="{A5D34B7F-1356-4473-A16F-7E2BD230A5CC}" name="Rim VD"/>
    <tableColumn id="7" xr3:uid="{076B1940-ABE1-4139-8A9E-C24F28159319}" name="Rim HD"/>
    <tableColumn id="8" xr3:uid="{BD6BB55A-03A1-46EB-BCB5-EA26B029B46A}" name="Cup VD"/>
    <tableColumn id="9" xr3:uid="{9F0FE7EF-3C4E-4F3C-BBA9-B752B0EF53DC}" name="Cup HD"/>
    <tableColumn id="10" xr3:uid="{706752DB-C814-476E-BDAF-8B529B09378A}" name="Inferior Rim"/>
    <tableColumn id="11" xr3:uid="{312ABBA7-C0A2-4108-8CAF-5878BFA3BBFF}" name="Superior Rim"/>
    <tableColumn id="12" xr3:uid="{4609E413-9D01-4E16-A2E9-2CDDF9461007}" name="Nasal Rim"/>
    <tableColumn id="13" xr3:uid="{2D4F8773-0496-45A4-AD59-7A42FA655E76}" name="Temporal Rim"/>
    <tableColumn id="14" xr3:uid="{FAD713F5-55C5-4D1F-B238-CD1499154881}" name="Baring? (Yes-1; no-0)"/>
    <tableColumn id="15" xr3:uid="{978E4DB8-BC24-4E67-AD66-0BA7A201B42C}" name="Hemorrhages? (Yes-1; no-0)"/>
    <tableColumn id="16" xr3:uid="{0AF92482-C306-4EF8-B60A-FF579E20AC17}" name="Laminar Dot?  (Yes-1; no-0)"/>
    <tableColumn id="17" xr3:uid="{AD292938-3322-46FB-AE1A-0D5AB93CE9D8}" name="Bayonetting?  (Yes-1; no-0)"/>
    <tableColumn id="18" xr3:uid="{A1C6A49D-C2F4-4C85-B5EF-2879ADCD9F36}" name="Prediction?  (Yes-1; no-0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H1" zoomScale="119" workbookViewId="0">
      <selection activeCell="J4" sqref="J4"/>
    </sheetView>
  </sheetViews>
  <sheetFormatPr defaultRowHeight="15" x14ac:dyDescent="0.25"/>
  <cols>
    <col min="1" max="1" width="15" customWidth="1"/>
    <col min="2" max="2" width="19.42578125" customWidth="1"/>
    <col min="3" max="3" width="22.42578125" customWidth="1"/>
    <col min="4" max="4" width="11" customWidth="1"/>
    <col min="5" max="5" width="10.5703125" customWidth="1"/>
    <col min="8" max="8" width="57.5703125" customWidth="1"/>
    <col min="9" max="9" width="30" customWidth="1"/>
    <col min="10" max="10" width="69.28515625" customWidth="1"/>
    <col min="11" max="11" width="27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28</v>
      </c>
      <c r="J1" t="s">
        <v>30</v>
      </c>
    </row>
    <row r="2" spans="1:11" x14ac:dyDescent="0.25">
      <c r="A2" t="s">
        <v>7</v>
      </c>
      <c r="B2">
        <v>0.432</v>
      </c>
      <c r="C2" t="s">
        <v>8</v>
      </c>
      <c r="D2">
        <v>229</v>
      </c>
      <c r="E2">
        <v>80</v>
      </c>
      <c r="F2">
        <v>40</v>
      </c>
      <c r="G2" s="2">
        <f>E2/F2</f>
        <v>2</v>
      </c>
      <c r="H2" t="s">
        <v>9</v>
      </c>
      <c r="I2" t="s">
        <v>29</v>
      </c>
      <c r="J2" t="s">
        <v>31</v>
      </c>
    </row>
    <row r="3" spans="1:11" x14ac:dyDescent="0.25">
      <c r="A3" t="s">
        <v>10</v>
      </c>
      <c r="B3">
        <v>0.32</v>
      </c>
      <c r="C3" t="s">
        <v>11</v>
      </c>
      <c r="D3">
        <v>204</v>
      </c>
      <c r="E3">
        <v>66</v>
      </c>
      <c r="F3">
        <v>38</v>
      </c>
      <c r="G3" s="2">
        <f t="shared" ref="G3:G11" si="0">E3/F3</f>
        <v>1.736842105263158</v>
      </c>
      <c r="H3" t="s">
        <v>33</v>
      </c>
      <c r="I3" t="s">
        <v>34</v>
      </c>
      <c r="J3" t="s">
        <v>35</v>
      </c>
    </row>
    <row r="4" spans="1:11" x14ac:dyDescent="0.25">
      <c r="A4" t="s">
        <v>12</v>
      </c>
      <c r="B4" t="s">
        <v>40</v>
      </c>
      <c r="C4" t="s">
        <v>13</v>
      </c>
      <c r="D4">
        <v>224</v>
      </c>
      <c r="E4">
        <v>102</v>
      </c>
      <c r="F4">
        <v>55</v>
      </c>
      <c r="G4" s="2">
        <f t="shared" si="0"/>
        <v>1.8545454545454545</v>
      </c>
      <c r="H4" t="s">
        <v>36</v>
      </c>
      <c r="I4" t="s">
        <v>29</v>
      </c>
      <c r="J4" t="s">
        <v>39</v>
      </c>
      <c r="K4" t="s">
        <v>38</v>
      </c>
    </row>
    <row r="5" spans="1:11" x14ac:dyDescent="0.25">
      <c r="A5" t="s">
        <v>14</v>
      </c>
      <c r="B5" t="s">
        <v>41</v>
      </c>
      <c r="C5" t="s">
        <v>15</v>
      </c>
      <c r="D5">
        <v>217</v>
      </c>
      <c r="E5">
        <v>91</v>
      </c>
      <c r="F5">
        <v>50</v>
      </c>
      <c r="G5" s="2">
        <f t="shared" si="0"/>
        <v>1.82</v>
      </c>
      <c r="H5" t="s">
        <v>42</v>
      </c>
      <c r="I5" t="s">
        <v>29</v>
      </c>
      <c r="J5" t="s">
        <v>43</v>
      </c>
      <c r="K5" t="s">
        <v>37</v>
      </c>
    </row>
    <row r="6" spans="1:11" x14ac:dyDescent="0.25">
      <c r="A6" t="s">
        <v>16</v>
      </c>
      <c r="B6">
        <v>0.56000000000000005</v>
      </c>
      <c r="C6" t="s">
        <v>17</v>
      </c>
      <c r="D6">
        <v>220</v>
      </c>
      <c r="E6">
        <v>75</v>
      </c>
      <c r="F6">
        <v>30</v>
      </c>
      <c r="G6" s="2">
        <f t="shared" si="0"/>
        <v>2.5</v>
      </c>
      <c r="H6" t="s">
        <v>44</v>
      </c>
      <c r="I6" t="s">
        <v>29</v>
      </c>
      <c r="J6" t="s">
        <v>45</v>
      </c>
      <c r="K6" t="s">
        <v>37</v>
      </c>
    </row>
    <row r="7" spans="1:11" x14ac:dyDescent="0.25">
      <c r="A7" t="s">
        <v>18</v>
      </c>
      <c r="B7">
        <v>0.55000000000000004</v>
      </c>
      <c r="C7" t="s">
        <v>19</v>
      </c>
      <c r="D7">
        <v>225</v>
      </c>
      <c r="E7">
        <v>128</v>
      </c>
      <c r="F7">
        <v>79</v>
      </c>
      <c r="G7" s="2">
        <f t="shared" si="0"/>
        <v>1.620253164556962</v>
      </c>
      <c r="H7" t="s">
        <v>47</v>
      </c>
      <c r="I7" t="s">
        <v>29</v>
      </c>
      <c r="J7" t="s">
        <v>46</v>
      </c>
    </row>
    <row r="8" spans="1:11" x14ac:dyDescent="0.25">
      <c r="A8" t="s">
        <v>20</v>
      </c>
      <c r="B8">
        <v>0.49</v>
      </c>
      <c r="C8" t="s">
        <v>21</v>
      </c>
      <c r="D8">
        <v>233</v>
      </c>
      <c r="E8">
        <v>88</v>
      </c>
      <c r="F8">
        <v>57</v>
      </c>
      <c r="G8" s="2">
        <f t="shared" si="0"/>
        <v>1.5438596491228069</v>
      </c>
      <c r="H8" t="s">
        <v>48</v>
      </c>
      <c r="I8" t="s">
        <v>29</v>
      </c>
      <c r="J8" t="s">
        <v>32</v>
      </c>
      <c r="K8" t="s">
        <v>49</v>
      </c>
    </row>
    <row r="9" spans="1:11" x14ac:dyDescent="0.25">
      <c r="A9" t="s">
        <v>22</v>
      </c>
      <c r="B9">
        <v>0.54</v>
      </c>
      <c r="C9" t="s">
        <v>23</v>
      </c>
      <c r="D9">
        <v>255</v>
      </c>
      <c r="E9">
        <v>108</v>
      </c>
      <c r="F9">
        <v>68</v>
      </c>
      <c r="G9" s="2">
        <f t="shared" si="0"/>
        <v>1.588235294117647</v>
      </c>
      <c r="H9" t="s">
        <v>50</v>
      </c>
      <c r="I9" t="s">
        <v>29</v>
      </c>
      <c r="J9" t="s">
        <v>32</v>
      </c>
    </row>
    <row r="10" spans="1:11" x14ac:dyDescent="0.25">
      <c r="A10" t="s">
        <v>24</v>
      </c>
      <c r="B10">
        <v>0.47699999999999998</v>
      </c>
      <c r="C10" t="s">
        <v>25</v>
      </c>
      <c r="D10">
        <v>255</v>
      </c>
      <c r="E10">
        <v>111</v>
      </c>
      <c r="F10">
        <v>62</v>
      </c>
      <c r="G10" s="2">
        <f t="shared" si="0"/>
        <v>1.7903225806451613</v>
      </c>
      <c r="H10" t="s">
        <v>51</v>
      </c>
      <c r="I10" t="s">
        <v>29</v>
      </c>
      <c r="J10" t="s">
        <v>32</v>
      </c>
    </row>
    <row r="11" spans="1:11" x14ac:dyDescent="0.25">
      <c r="A11" t="s">
        <v>26</v>
      </c>
      <c r="B11" t="s">
        <v>52</v>
      </c>
      <c r="C11" t="s">
        <v>27</v>
      </c>
      <c r="D11">
        <v>228</v>
      </c>
      <c r="E11">
        <v>86</v>
      </c>
      <c r="F11">
        <v>36</v>
      </c>
      <c r="G11" s="2">
        <f t="shared" si="0"/>
        <v>2.3888888888888888</v>
      </c>
      <c r="H11" t="s">
        <v>51</v>
      </c>
      <c r="I11" t="s">
        <v>29</v>
      </c>
      <c r="J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7DD9-0566-410A-B27B-97DAA14D2CBF}">
  <dimension ref="A1:R13"/>
  <sheetViews>
    <sheetView tabSelected="1" zoomScale="112" workbookViewId="0">
      <selection activeCell="N4" sqref="N4"/>
    </sheetView>
  </sheetViews>
  <sheetFormatPr defaultRowHeight="15" x14ac:dyDescent="0.25"/>
  <cols>
    <col min="1" max="1" width="10" customWidth="1"/>
    <col min="2" max="2" width="24.42578125" customWidth="1"/>
    <col min="3" max="3" width="9.5703125" customWidth="1"/>
    <col min="4" max="4" width="9.7109375" customWidth="1"/>
    <col min="5" max="9" width="9.5703125" customWidth="1"/>
    <col min="10" max="10" width="13.7109375" customWidth="1"/>
    <col min="11" max="11" width="14.5703125" customWidth="1"/>
    <col min="12" max="12" width="11.85546875" customWidth="1"/>
    <col min="13" max="13" width="15.42578125" customWidth="1"/>
    <col min="14" max="14" width="21.28515625" customWidth="1"/>
    <col min="15" max="15" width="27.5703125" customWidth="1"/>
    <col min="16" max="16" width="26.7109375" customWidth="1"/>
    <col min="17" max="17" width="26.85546875" customWidth="1"/>
    <col min="18" max="18" width="25.28515625" customWidth="1"/>
  </cols>
  <sheetData>
    <row r="1" spans="1:18" x14ac:dyDescent="0.25">
      <c r="A1" t="s">
        <v>53</v>
      </c>
    </row>
    <row r="3" spans="1:18" s="1" customFormat="1" ht="60" x14ac:dyDescent="0.25">
      <c r="A3" s="3" t="s">
        <v>54</v>
      </c>
      <c r="B3" s="3" t="s">
        <v>55</v>
      </c>
      <c r="C3" s="3" t="s">
        <v>56</v>
      </c>
      <c r="D3" s="3" t="s">
        <v>58</v>
      </c>
      <c r="E3" s="3" t="s">
        <v>57</v>
      </c>
      <c r="F3" s="3" t="s">
        <v>59</v>
      </c>
      <c r="G3" s="3" t="s">
        <v>61</v>
      </c>
      <c r="H3" s="3" t="s">
        <v>60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70</v>
      </c>
      <c r="R3" s="3" t="s">
        <v>71</v>
      </c>
    </row>
    <row r="4" spans="1:18" s="1" customFormat="1" x14ac:dyDescent="0.25">
      <c r="A4" s="1" t="s">
        <v>7</v>
      </c>
      <c r="B4" s="1">
        <v>1</v>
      </c>
      <c r="C4">
        <v>229</v>
      </c>
      <c r="D4">
        <v>80</v>
      </c>
      <c r="E4">
        <v>40</v>
      </c>
      <c r="F4" s="1">
        <v>364</v>
      </c>
      <c r="G4" s="1">
        <v>321</v>
      </c>
      <c r="H4" s="1">
        <v>159</v>
      </c>
      <c r="I4" s="1">
        <v>149</v>
      </c>
      <c r="J4" s="1">
        <v>82</v>
      </c>
      <c r="K4" s="1">
        <v>99</v>
      </c>
      <c r="L4" s="1">
        <v>86</v>
      </c>
      <c r="M4" s="1">
        <v>60</v>
      </c>
      <c r="O4" s="1">
        <v>0</v>
      </c>
      <c r="Q4" s="1">
        <v>0</v>
      </c>
    </row>
    <row r="5" spans="1:18" s="1" customFormat="1" x14ac:dyDescent="0.25">
      <c r="A5" s="1" t="s">
        <v>10</v>
      </c>
      <c r="B5" s="1">
        <v>1</v>
      </c>
      <c r="C5">
        <v>204</v>
      </c>
      <c r="D5">
        <v>66</v>
      </c>
      <c r="E5">
        <v>38</v>
      </c>
      <c r="F5" s="1">
        <v>370</v>
      </c>
      <c r="G5" s="1">
        <v>322</v>
      </c>
      <c r="H5" s="1">
        <v>112</v>
      </c>
      <c r="I5" s="1">
        <v>109</v>
      </c>
      <c r="J5" s="1">
        <v>127</v>
      </c>
      <c r="K5" s="1">
        <v>121</v>
      </c>
      <c r="L5" s="1">
        <v>101</v>
      </c>
      <c r="M5" s="1">
        <v>62</v>
      </c>
      <c r="O5" s="1">
        <v>0</v>
      </c>
      <c r="Q5" s="1">
        <v>0</v>
      </c>
    </row>
    <row r="6" spans="1:18" x14ac:dyDescent="0.25">
      <c r="A6" s="1" t="s">
        <v>12</v>
      </c>
      <c r="B6">
        <v>1</v>
      </c>
      <c r="C6">
        <v>224</v>
      </c>
      <c r="D6">
        <v>102</v>
      </c>
      <c r="E6">
        <v>55</v>
      </c>
      <c r="F6">
        <v>357</v>
      </c>
      <c r="G6">
        <v>301</v>
      </c>
      <c r="H6">
        <v>261</v>
      </c>
      <c r="I6">
        <v>189</v>
      </c>
      <c r="J6">
        <v>38</v>
      </c>
      <c r="K6">
        <v>46</v>
      </c>
      <c r="L6">
        <v>40</v>
      </c>
      <c r="M6">
        <v>40</v>
      </c>
      <c r="O6">
        <v>0</v>
      </c>
      <c r="Q6">
        <v>0</v>
      </c>
    </row>
    <row r="7" spans="1:18" x14ac:dyDescent="0.25">
      <c r="A7" s="1" t="s">
        <v>14</v>
      </c>
      <c r="B7" s="1">
        <v>1</v>
      </c>
      <c r="C7">
        <v>217</v>
      </c>
      <c r="D7">
        <v>91</v>
      </c>
      <c r="E7">
        <v>50</v>
      </c>
      <c r="F7">
        <v>355</v>
      </c>
      <c r="G7">
        <v>333</v>
      </c>
      <c r="H7">
        <v>256</v>
      </c>
      <c r="I7">
        <v>189</v>
      </c>
      <c r="J7">
        <v>36</v>
      </c>
      <c r="K7">
        <v>45</v>
      </c>
      <c r="L7">
        <v>68</v>
      </c>
      <c r="M7">
        <v>38</v>
      </c>
      <c r="O7">
        <v>0</v>
      </c>
      <c r="Q7">
        <v>0</v>
      </c>
    </row>
    <row r="8" spans="1:18" x14ac:dyDescent="0.25">
      <c r="A8" s="1" t="s">
        <v>16</v>
      </c>
      <c r="B8" s="1">
        <v>1</v>
      </c>
      <c r="C8">
        <v>220</v>
      </c>
      <c r="D8">
        <v>75</v>
      </c>
      <c r="E8">
        <v>30</v>
      </c>
      <c r="F8">
        <v>360</v>
      </c>
      <c r="G8">
        <v>305</v>
      </c>
      <c r="H8">
        <v>189</v>
      </c>
      <c r="I8">
        <v>153</v>
      </c>
      <c r="J8">
        <v>68</v>
      </c>
      <c r="K8">
        <v>92</v>
      </c>
      <c r="L8">
        <v>72</v>
      </c>
      <c r="M8">
        <v>58</v>
      </c>
      <c r="O8">
        <v>0</v>
      </c>
      <c r="Q8">
        <v>0</v>
      </c>
    </row>
    <row r="9" spans="1:18" x14ac:dyDescent="0.25">
      <c r="A9" s="1" t="s">
        <v>18</v>
      </c>
      <c r="B9" s="1">
        <v>0</v>
      </c>
      <c r="C9">
        <v>225</v>
      </c>
      <c r="D9">
        <v>128</v>
      </c>
      <c r="E9">
        <v>79</v>
      </c>
      <c r="F9">
        <v>375</v>
      </c>
      <c r="G9">
        <v>324</v>
      </c>
      <c r="H9">
        <v>201</v>
      </c>
      <c r="I9">
        <v>184</v>
      </c>
      <c r="J9">
        <v>67</v>
      </c>
      <c r="K9">
        <v>85</v>
      </c>
      <c r="L9">
        <v>63</v>
      </c>
      <c r="M9">
        <v>62</v>
      </c>
      <c r="O9">
        <v>0</v>
      </c>
      <c r="Q9">
        <v>0</v>
      </c>
    </row>
    <row r="10" spans="1:18" x14ac:dyDescent="0.25">
      <c r="A10" s="1" t="s">
        <v>20</v>
      </c>
      <c r="B10" s="1">
        <v>0</v>
      </c>
      <c r="C10">
        <v>233</v>
      </c>
      <c r="D10">
        <v>88</v>
      </c>
      <c r="E10">
        <v>57</v>
      </c>
      <c r="F10">
        <v>372</v>
      </c>
      <c r="G10">
        <v>315</v>
      </c>
      <c r="H10">
        <v>157</v>
      </c>
      <c r="I10">
        <v>160</v>
      </c>
      <c r="J10">
        <v>109</v>
      </c>
      <c r="K10">
        <v>106</v>
      </c>
      <c r="L10">
        <v>63</v>
      </c>
      <c r="M10">
        <v>55</v>
      </c>
      <c r="O10">
        <v>0</v>
      </c>
      <c r="Q10">
        <v>0</v>
      </c>
    </row>
    <row r="11" spans="1:18" x14ac:dyDescent="0.25">
      <c r="A11" t="s">
        <v>22</v>
      </c>
      <c r="B11" s="1">
        <v>0</v>
      </c>
      <c r="C11">
        <v>255</v>
      </c>
      <c r="D11">
        <v>108</v>
      </c>
      <c r="E11">
        <v>68</v>
      </c>
      <c r="F11">
        <v>404</v>
      </c>
      <c r="G11">
        <v>376</v>
      </c>
      <c r="H11">
        <v>224</v>
      </c>
      <c r="I11">
        <v>246</v>
      </c>
      <c r="J11">
        <v>97</v>
      </c>
      <c r="K11">
        <v>90</v>
      </c>
      <c r="L11">
        <v>93</v>
      </c>
      <c r="M11">
        <v>42</v>
      </c>
      <c r="O11">
        <v>0</v>
      </c>
      <c r="Q11">
        <v>0</v>
      </c>
    </row>
    <row r="12" spans="1:18" x14ac:dyDescent="0.25">
      <c r="A12" s="1" t="s">
        <v>24</v>
      </c>
      <c r="B12" s="1">
        <v>0</v>
      </c>
      <c r="C12">
        <v>255</v>
      </c>
      <c r="D12">
        <v>111</v>
      </c>
      <c r="E12">
        <v>62</v>
      </c>
      <c r="F12">
        <v>403</v>
      </c>
      <c r="G12">
        <v>369</v>
      </c>
      <c r="H12">
        <v>179</v>
      </c>
      <c r="I12">
        <v>157</v>
      </c>
      <c r="J12">
        <v>124</v>
      </c>
      <c r="K12">
        <v>114</v>
      </c>
      <c r="L12">
        <v>113</v>
      </c>
      <c r="M12">
        <v>54</v>
      </c>
      <c r="O12">
        <v>0</v>
      </c>
      <c r="Q12">
        <v>0</v>
      </c>
    </row>
    <row r="13" spans="1:18" x14ac:dyDescent="0.25">
      <c r="A13" s="1" t="s">
        <v>26</v>
      </c>
      <c r="B13" s="1">
        <v>0</v>
      </c>
      <c r="C13">
        <v>228</v>
      </c>
      <c r="D13">
        <v>86</v>
      </c>
      <c r="E13">
        <v>36</v>
      </c>
      <c r="F13">
        <v>399</v>
      </c>
      <c r="G13">
        <v>360</v>
      </c>
      <c r="H13">
        <v>135</v>
      </c>
      <c r="I13">
        <v>125</v>
      </c>
      <c r="J13">
        <v>161</v>
      </c>
      <c r="K13">
        <v>115</v>
      </c>
      <c r="L13">
        <v>118</v>
      </c>
      <c r="M13">
        <v>94</v>
      </c>
      <c r="O13">
        <v>0</v>
      </c>
      <c r="Q1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Shrihari Viswanath</dc:creator>
  <cp:lastModifiedBy>Shrihari Viswanath</cp:lastModifiedBy>
  <dcterms:created xsi:type="dcterms:W3CDTF">2015-06-05T18:17:20Z</dcterms:created>
  <dcterms:modified xsi:type="dcterms:W3CDTF">2020-05-01T17:59:18Z</dcterms:modified>
</cp:coreProperties>
</file>