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<sst xmlns="http://schemas.openxmlformats.org/spreadsheetml/2006/main" count="1323" uniqueCount="1053">
  <si>
    <t xml:space="preserve">Protein-RNA Binding Affinity Benchmark 2.0 (PRBAB2.0)</t>
  </si>
  <si>
    <t xml:space="preserve">PDB ID</t>
  </si>
  <si>
    <t xml:space="preserve">Protein name</t>
  </si>
  <si>
    <t xml:space="preserve">RNA name</t>
  </si>
  <si>
    <r>
      <rPr>
        <sz val="10"/>
        <rFont val="Times New Roman"/>
        <family val="1"/>
        <charset val="1"/>
      </rPr>
      <t xml:space="preserve">K</t>
    </r>
    <r>
      <rPr>
        <vertAlign val="subscript"/>
        <sz val="10"/>
        <rFont val="Times New Roman"/>
        <family val="1"/>
        <charset val="1"/>
      </rPr>
      <t xml:space="preserve">d</t>
    </r>
    <r>
      <rPr>
        <sz val="10"/>
        <rFont val="Times New Roman"/>
        <family val="1"/>
        <charset val="1"/>
      </rPr>
      <t xml:space="preserve">(Experimental Value)</t>
    </r>
  </si>
  <si>
    <r>
      <rPr>
        <sz val="10"/>
        <rFont val="Times New Roman"/>
        <family val="1"/>
        <charset val="1"/>
      </rPr>
      <t xml:space="preserve">K</t>
    </r>
    <r>
      <rPr>
        <vertAlign val="subscript"/>
        <sz val="10"/>
        <rFont val="Times New Roman"/>
        <family val="1"/>
        <charset val="1"/>
      </rPr>
      <t xml:space="preserve">d</t>
    </r>
    <r>
      <rPr>
        <sz val="10"/>
        <rFont val="Times New Roman"/>
        <family val="1"/>
        <charset val="1"/>
      </rPr>
      <t xml:space="preserve">(mol)</t>
    </r>
  </si>
  <si>
    <r>
      <rPr>
        <sz val="10"/>
        <rFont val="宋体"/>
        <family val="3"/>
        <charset val="134"/>
      </rPr>
      <t xml:space="preserve">△</t>
    </r>
    <r>
      <rPr>
        <sz val="10"/>
        <rFont val="Times New Roman"/>
        <family val="1"/>
        <charset val="1"/>
      </rPr>
      <t xml:space="preserve">G°</t>
    </r>
    <r>
      <rPr>
        <sz val="10"/>
        <rFont val="宋体"/>
        <family val="3"/>
        <charset val="134"/>
      </rPr>
      <t xml:space="preserve">（</t>
    </r>
    <r>
      <rPr>
        <sz val="10"/>
        <rFont val="Times New Roman"/>
        <family val="1"/>
        <charset val="1"/>
      </rPr>
      <t xml:space="preserve">kcal/mol)</t>
    </r>
  </si>
  <si>
    <t xml:space="preserve">Method</t>
  </si>
  <si>
    <t xml:space="preserve">pH</t>
  </si>
  <si>
    <r>
      <rPr>
        <sz val="10"/>
        <rFont val="Times New Roman"/>
        <family val="1"/>
        <charset val="1"/>
      </rPr>
      <t xml:space="preserve">T(k</t>
    </r>
    <r>
      <rPr>
        <i val="true"/>
        <sz val="10"/>
        <rFont val="Times New Roman"/>
        <family val="1"/>
        <charset val="1"/>
      </rPr>
      <t xml:space="preserve">)</t>
    </r>
  </si>
  <si>
    <t xml:space="preserve">Reference</t>
  </si>
  <si>
    <t xml:space="preserve">Reference location</t>
  </si>
  <si>
    <t xml:space="preserve">Buffer</t>
  </si>
  <si>
    <t xml:space="preserve">1A9N_AB:Q</t>
  </si>
  <si>
    <t xml:space="preserve">spliceosomal U2B"-U2A' protein complex</t>
  </si>
  <si>
    <t xml:space="preserve">U2 snRNA hairpin IV</t>
  </si>
  <si>
    <t xml:space="preserve">0.20±0.07nM</t>
  </si>
  <si>
    <t xml:space="preserve">electrophoretic mobility shift assay</t>
  </si>
  <si>
    <t xml:space="preserve">pH 7.4</t>
  </si>
  <si>
    <t xml:space="preserve">Table 3</t>
  </si>
  <si>
    <t xml:space="preserve">10 mM Tris/HCl, pH 7.4, 250 mM NaCl, 1 mM EDTA, 0.5% Triton X-100</t>
  </si>
  <si>
    <t xml:space="preserve">1ASZ_AB:RS</t>
  </si>
  <si>
    <t xml:space="preserve">Saccharomyces cerevisiae ASPARTYL-tRNA SYNTHETASE</t>
  </si>
  <si>
    <t xml:space="preserve">T-RNA (75-MER)</t>
  </si>
  <si>
    <t xml:space="preserve">3E-8M</t>
  </si>
  <si>
    <r>
      <rPr>
        <sz val="10"/>
        <rFont val="Times New Roman"/>
        <family val="1"/>
        <charset val="1"/>
      </rPr>
      <t xml:space="preserve">filtration assay</t>
    </r>
    <r>
      <rPr>
        <sz val="10"/>
        <rFont val="宋体"/>
        <family val="3"/>
        <charset val="134"/>
      </rPr>
      <t xml:space="preserve">（</t>
    </r>
    <r>
      <rPr>
        <sz val="10"/>
        <rFont val="Times New Roman"/>
        <family val="1"/>
        <charset val="1"/>
      </rPr>
      <t xml:space="preserve">Yarus and Berg </t>
    </r>
    <r>
      <rPr>
        <sz val="10"/>
        <rFont val="宋体"/>
        <family val="3"/>
        <charset val="134"/>
      </rPr>
      <t xml:space="preserve">）</t>
    </r>
    <r>
      <rPr>
        <sz val="10"/>
        <rFont val="Times New Roman"/>
        <family val="1"/>
        <charset val="1"/>
      </rPr>
      <t xml:space="preserve">(1967)</t>
    </r>
  </si>
  <si>
    <t xml:space="preserve">pH 7.5</t>
  </si>
  <si>
    <t xml:space="preserve">TABLE III</t>
  </si>
  <si>
    <t xml:space="preserve">100
mM HEPES pH 7.5, 10 mM MgC12, 30 mM KCI</t>
  </si>
  <si>
    <t xml:space="preserve">1EC6_A:D</t>
  </si>
  <si>
    <t xml:space="preserve">Human Nova-2 KH3 k-homology RNA-binding domain </t>
  </si>
  <si>
    <t xml:space="preserve">20-mer RNA hairpin </t>
  </si>
  <si>
    <t xml:space="preserve">500nM</t>
  </si>
  <si>
    <t xml:space="preserve">unstated</t>
  </si>
  <si>
    <t xml:space="preserve">Figure 3</t>
  </si>
  <si>
    <r>
      <rPr>
        <sz val="10"/>
        <rFont val="Times New Roman"/>
        <family val="1"/>
        <charset val="1"/>
      </rPr>
      <t xml:space="preserve">GS buffer [50 mM KOAc,50 mM Tris</t>
    </r>
    <r>
      <rPr>
        <sz val="10"/>
        <rFont val="宋体"/>
        <family val="3"/>
        <charset val="134"/>
      </rPr>
      <t xml:space="preserve">⋅</t>
    </r>
    <r>
      <rPr>
        <sz val="10"/>
        <rFont val="Times New Roman"/>
        <family val="1"/>
        <charset val="1"/>
      </rPr>
      <t xml:space="preserve">Oac,10 mM DTT,5 mM Mg(OAc)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,30 μg/ml tRNA] </t>
    </r>
  </si>
  <si>
    <t xml:space="preserve">1EXD_A:B</t>
  </si>
  <si>
    <t xml:space="preserve">Escherichia coli GLUTAMINYL-TRNA SYNTHETASE</t>
  </si>
  <si>
    <t xml:space="preserve">Thermotoga maritima 58 nucleotide fragment of 23S ribosomal RNA</t>
  </si>
  <si>
    <t xml:space="preserve">0.27nM</t>
  </si>
  <si>
    <t xml:space="preserve">Electrophoretic gel mobility shift</t>
  </si>
  <si>
    <t xml:space="preserve">pH 5.8</t>
  </si>
  <si>
    <t xml:space="preserve">figure2</t>
  </si>
  <si>
    <t xml:space="preserve">25 mM sodium acetate, 10 mM potassium chloride, 10 mM MgCl2, 5 mM DTT</t>
  </si>
  <si>
    <t xml:space="preserve">1F6U_A:B</t>
  </si>
  <si>
    <t xml:space="preserve">human HIV - 1 nucleocapsid protein</t>
  </si>
  <si>
    <t xml:space="preserve">boxB RNA hairpin</t>
  </si>
  <si>
    <t xml:space="preserve">110±50nM</t>
  </si>
  <si>
    <t xml:space="preserve">Isothermal titration calorimetry</t>
  </si>
  <si>
    <t xml:space="preserve">pH 6.5</t>
  </si>
  <si>
    <t xml:space="preserve">Figure 2</t>
  </si>
  <si>
    <t xml:space="preserve">25 mM (pH 6.5), 25 mM NaCl, 0.1 mM BME</t>
  </si>
  <si>
    <t xml:space="preserve">6</t>
  </si>
  <si>
    <t xml:space="preserve">1HQ1_A:B</t>
  </si>
  <si>
    <t xml:space="preserve">Escherichia coli SRP protein C terminal domain</t>
  </si>
  <si>
    <t xml:space="preserve">5'-R(P*CP*GP*UP*AP*CP*GP*CP*GP*UP*CP*AP*CP*GP*CP*GP*UP*AP*CP*GP*UP*U)-3'</t>
  </si>
  <si>
    <t xml:space="preserve">33.3±8.9pM</t>
  </si>
  <si>
    <t xml:space="preserve">nitrocellulose filter binding assay</t>
  </si>
  <si>
    <t xml:space="preserve">Table 2</t>
  </si>
  <si>
    <r>
      <rPr>
        <sz val="10"/>
        <rFont val="Times New Roman"/>
        <family val="1"/>
        <charset val="1"/>
      </rPr>
      <t xml:space="preserve">20 mM Tris-Hepes (pH 7.5), 200 mM KCl, 10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1 mM DTT, 0.01 % Igepal C-680, and 0.1 mg/ml tRNA</t>
    </r>
  </si>
  <si>
    <t xml:space="preserve">7</t>
  </si>
  <si>
    <t xml:space="preserve">1JBR_A:CF</t>
  </si>
  <si>
    <t xml:space="preserve">the ribotoxin restriction</t>
  </si>
  <si>
    <t xml:space="preserve">Escherichia coli spc operon mRNA</t>
  </si>
  <si>
    <t xml:space="preserve">1μM </t>
  </si>
  <si>
    <t xml:space="preserve">monitoring changes in tryptophan fluorescence of the protein</t>
  </si>
  <si>
    <t xml:space="preserve">page 969</t>
  </si>
  <si>
    <t xml:space="preserve">8</t>
  </si>
  <si>
    <t xml:space="preserve">1KNZ_AB:W</t>
  </si>
  <si>
    <t xml:space="preserve">Simian rotavirus A NSP3 RNA binding domain </t>
  </si>
  <si>
    <t xml:space="preserve"> 9-mer siRNA-like duplex</t>
  </si>
  <si>
    <t xml:space="preserve">89±15nM</t>
  </si>
  <si>
    <t xml:space="preserve">   u </t>
  </si>
  <si>
    <t xml:space="preserve">Figure 6</t>
  </si>
  <si>
    <t xml:space="preserve">140 mM NaCl, 20 mM HEPES-NaOH (pH 7.4)</t>
  </si>
  <si>
    <t xml:space="preserve">9</t>
  </si>
  <si>
    <t xml:space="preserve">1KQ2_ABHIKM:R</t>
  </si>
  <si>
    <t xml:space="preserve">Host factor for Q beta</t>
  </si>
  <si>
    <t xml:space="preserve">cysteinyl tRNA</t>
  </si>
  <si>
    <t xml:space="preserve">56±2.4nM</t>
  </si>
  <si>
    <t xml:space="preserve">fluorescence anisotropy/polarization (FA)-based binding assay</t>
  </si>
  <si>
    <t xml:space="preserve">pH 7.0</t>
  </si>
  <si>
    <t xml:space="preserve">Figure 4D</t>
  </si>
  <si>
    <t xml:space="preserve"> 20 mM sodium phosphate pH 7.0, 150 mM NaCl and 0.5 mM EDTA. Hfq (in 50 mM Tris 7.5, 150 mM NaCl</t>
  </si>
  <si>
    <t xml:space="preserve">10</t>
  </si>
  <si>
    <t xml:space="preserve">1L1C_AB:C</t>
  </si>
  <si>
    <t xml:space="preserve">Transcription antiterminator licT</t>
  </si>
  <si>
    <t xml:space="preserve">GAGUUU</t>
  </si>
  <si>
    <t xml:space="preserve">1.1E-8M</t>
  </si>
  <si>
    <t xml:space="preserve">surface plasmon resonance</t>
  </si>
  <si>
    <t xml:space="preserve">pH 8.0</t>
  </si>
  <si>
    <t xml:space="preserve">Paragraph 12</t>
  </si>
  <si>
    <t xml:space="preserve">10 mM Tris (pH 8), 300 mM NaCl, 0.0005 % Surfactant P20 (BIAcore), 0.002 % (w/v) sodium azide</t>
  </si>
  <si>
    <t xml:space="preserve">11</t>
  </si>
  <si>
    <t xml:space="preserve">1MMS_A:C</t>
  </si>
  <si>
    <t xml:space="preserve">Ribosomal protein L11</t>
  </si>
  <si>
    <t xml:space="preserve">SECIS mRNA</t>
  </si>
  <si>
    <r>
      <rPr>
        <sz val="10"/>
        <rFont val="Times New Roman"/>
        <family val="1"/>
        <charset val="1"/>
      </rPr>
      <t xml:space="preserve">K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 = 120 nM</t>
    </r>
  </si>
  <si>
    <t xml:space="preserve">TSR Methyltransferase Assay</t>
  </si>
  <si>
    <t xml:space="preserve">12954336</t>
  </si>
  <si>
    <t xml:space="preserve">25 mM HEPES-KOH (pH 7.5), 25 mM NH4Cl, 5 mM MgCl2, 5 mM DTT</t>
  </si>
  <si>
    <t xml:space="preserve">12</t>
  </si>
  <si>
    <t xml:space="preserve">1NYB_A:B</t>
  </si>
  <si>
    <t xml:space="preserve">Enterobacteria phage phi21 probable regulatory protein N</t>
  </si>
  <si>
    <t xml:space="preserve">MLV encapsidation signal RNA (sequence AACAGU)</t>
  </si>
  <si>
    <t xml:space="preserve">200nM</t>
  </si>
  <si>
    <t xml:space="preserve">PACE assay</t>
  </si>
  <si>
    <t xml:space="preserve"> 12756325 </t>
  </si>
  <si>
    <t xml:space="preserve">Passage 8</t>
  </si>
  <si>
    <t xml:space="preserve">0.53 TBE (45 mM Tris, 45 mM boric acid, 1 mM EDTA)</t>
  </si>
  <si>
    <t xml:space="preserve">13</t>
  </si>
  <si>
    <t xml:space="preserve">1OOA_A:C</t>
  </si>
  <si>
    <t xml:space="preserve">NF- B (p50)2</t>
  </si>
  <si>
    <t xml:space="preserve"> </t>
  </si>
  <si>
    <t xml:space="preserve">5.4±2.2nM</t>
  </si>
  <si>
    <t xml:space="preserve">nitrocellulose filter binding experiments</t>
  </si>
  <si>
    <t xml:space="preserve">Table 1</t>
  </si>
  <si>
    <t xml:space="preserve">10 mM Hepes, pH 7.5/100 mM NaCl/1 mM DTT</t>
  </si>
  <si>
    <t xml:space="preserve">14</t>
  </si>
  <si>
    <t xml:space="preserve">1QFQ_B:A</t>
  </si>
  <si>
    <t xml:space="preserve">bacteriophage lambda 36-mer N-terminal peptide of theN protein  </t>
  </si>
  <si>
    <t xml:space="preserve">21 mer siRNA </t>
  </si>
  <si>
    <t xml:space="preserve">1.3nM</t>
  </si>
  <si>
    <t xml:space="preserve">fluorescence anisotropy</t>
  </si>
  <si>
    <t xml:space="preserve">The second paragraph</t>
  </si>
  <si>
    <t xml:space="preserve">H2O, pH 6.5 at 25 C</t>
  </si>
  <si>
    <t xml:space="preserve">15</t>
  </si>
  <si>
    <t xml:space="preserve">1RGO_A:D</t>
  </si>
  <si>
    <t xml:space="preserve">tandem zinc finger (TZF) domain of the protein TIS11d</t>
  </si>
  <si>
    <t xml:space="preserve">UUUOH 3'-terminii of nascent RNA pol III transcripts</t>
  </si>
  <si>
    <t xml:space="preserve">10^-12M</t>
  </si>
  <si>
    <t xml:space="preserve">metal ion titrations</t>
  </si>
  <si>
    <t xml:space="preserve">page 257</t>
  </si>
  <si>
    <t xml:space="preserve"> 20 mM Hepes/50 mM NaCl at pH 7.0.</t>
  </si>
  <si>
    <t xml:space="preserve">16</t>
  </si>
  <si>
    <t xml:space="preserve">1RKJ_A:B</t>
  </si>
  <si>
    <t xml:space="preserve">Mesocricetus auratus nucleolin RNA binding domain 12</t>
  </si>
  <si>
    <t xml:space="preserve">mRNA</t>
  </si>
  <si>
    <r>
      <rPr>
        <sz val="10"/>
        <rFont val="Times New Roman"/>
        <family val="1"/>
        <charset val="1"/>
      </rPr>
      <t xml:space="preserve">1.1±0.1</t>
    </r>
    <r>
      <rPr>
        <u val="single"/>
        <sz val="10"/>
        <rFont val="Times New Roman"/>
        <family val="1"/>
        <charset val="1"/>
      </rPr>
      <t xml:space="preserve">μM</t>
    </r>
  </si>
  <si>
    <t xml:space="preserve">Surface plasmon resonance</t>
  </si>
  <si>
    <t xml:space="preserve">Figure 9</t>
  </si>
  <si>
    <t xml:space="preserve">10 mM Tris–HCl (pH 8.0), 150 mM KCl, 5% (v/v) glycerol, 62.5 μg/ml of bovine serum albumin, 125 μg/ml of tRNA, 1 mM DTT, 0.05% surfactant P20</t>
  </si>
  <si>
    <t xml:space="preserve">17</t>
  </si>
  <si>
    <t xml:space="preserve">1RLG_A:C</t>
  </si>
  <si>
    <t xml:space="preserve">Archaeoglobus fulgidus 50S ribosomal protein L7Ae</t>
  </si>
  <si>
    <t xml:space="preserve">25-nt RNA hairpin</t>
  </si>
  <si>
    <t xml:space="preserve">5nM</t>
  </si>
  <si>
    <t xml:space="preserve">30 mM HEPES pH 7.0, 250 mM KCl, 4.5 mM MgCl2, 1.0 mM DTT, 0.1 mM EDTA, 10% w/v glycerol</t>
  </si>
  <si>
    <t xml:space="preserve">18</t>
  </si>
  <si>
    <t xml:space="preserve">1RPU_AB:CD</t>
  </si>
  <si>
    <t xml:space="preserve">CIRV p19</t>
  </si>
  <si>
    <t xml:space="preserve">5'-R(*GP*GP*AP*GP*GP*CP*UP*CP*UP*GP*GP*CP*AP*GP*CP*UP*UP*UP*C)-3'</t>
  </si>
  <si>
    <t xml:space="preserve">0.17±0.02nM</t>
  </si>
  <si>
    <t xml:space="preserve">direct binding gel mobility shift assays</t>
  </si>
  <si>
    <t xml:space="preserve">g 20 mM Tris-HCl (pH 7.0), 1 mM TCEP, and 0.02% (w/v) Tween-20</t>
  </si>
  <si>
    <t xml:space="preserve">19</t>
  </si>
  <si>
    <t xml:space="preserve">1S03_H:A</t>
  </si>
  <si>
    <t xml:space="preserve">Escherichia coli 30S ribosomal protein S8</t>
  </si>
  <si>
    <t xml:space="preserve">RNA:UGCAUGU</t>
  </si>
  <si>
    <t xml:space="preserve">0.16±0.10μM</t>
  </si>
  <si>
    <t xml:space="preserve">pH 7.6</t>
  </si>
  <si>
    <r>
      <rPr>
        <sz val="10"/>
        <rFont val="Times New Roman"/>
        <family val="1"/>
        <charset val="1"/>
      </rPr>
      <t xml:space="preserve">50 mM Tris-OAc (pH 7.6), 20 mM Mg(OAc)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350 mM KOAc, and 5 mM DTT </t>
    </r>
  </si>
  <si>
    <t xml:space="preserve">20</t>
  </si>
  <si>
    <t xml:space="preserve">1SI3_A:B</t>
  </si>
  <si>
    <t xml:space="preserve">human eIF2c1 PAZ domain</t>
  </si>
  <si>
    <t xml:space="preserve">5'-R(*UP*AP*AP*UP*CP*UP*UP*UP*GP*AP*CP*AP*GP*AP*UP*U)-3'</t>
  </si>
  <si>
    <t xml:space="preserve">2.18nM</t>
  </si>
  <si>
    <t xml:space="preserve">figure4</t>
  </si>
  <si>
    <t xml:space="preserve">0.01 M HEPES, pH 7.4, 0.15 M NaCl, 3 mM EDTA, 0.005% Surfactant P20 and 1 mM DTT</t>
  </si>
  <si>
    <t xml:space="preserve">21</t>
  </si>
  <si>
    <t xml:space="preserve">1U0B_B:A</t>
  </si>
  <si>
    <t xml:space="preserve">Escherichia coli cysteinyl-tRNA synthetase</t>
  </si>
  <si>
    <t xml:space="preserve">5S RNA 55mer</t>
  </si>
  <si>
    <t xml:space="preserve">0.27±0.10μM</t>
  </si>
  <si>
    <t xml:space="preserve">fluorescence spectroscopy</t>
  </si>
  <si>
    <t xml:space="preserve">Table 2</t>
  </si>
  <si>
    <t xml:space="preserve">20 mM Tris-HCl, pH 7.5, 50 mM NaCl, and 5 mM -mercaptoethanol</t>
  </si>
  <si>
    <t xml:space="preserve">22</t>
  </si>
  <si>
    <t xml:space="preserve">1UTD_LMVONPQRSTU:0123456789Z</t>
  </si>
  <si>
    <t xml:space="preserve">The trp RNA-binding attenuation protein(TRAP)</t>
  </si>
  <si>
    <t xml:space="preserve">misfolded pre-5S rRNA (GAGUUU)11</t>
  </si>
  <si>
    <t xml:space="preserve">0.31±0.13nM</t>
  </si>
  <si>
    <t xml:space="preserve">23</t>
  </si>
  <si>
    <t xml:space="preserve">1WSU_A:E</t>
  </si>
  <si>
    <t xml:space="preserve">elongation factor SelB</t>
  </si>
  <si>
    <t xml:space="preserve">muPsi RNA</t>
  </si>
  <si>
    <t xml:space="preserve">1μM</t>
  </si>
  <si>
    <t xml:space="preserve">Gel mobility shift assay </t>
  </si>
  <si>
    <t xml:space="preserve">pH 6.0</t>
  </si>
  <si>
    <t xml:space="preserve">Supplementary Fig. 4</t>
  </si>
  <si>
    <t xml:space="preserve">10 mM sodium phosphate (pH 6.0), 100 mM NaCl, 0.1 mM EDTA, 1 mM DTT</t>
  </si>
  <si>
    <t xml:space="preserve">24</t>
  </si>
  <si>
    <t xml:space="preserve">1WWD_A:B</t>
  </si>
  <si>
    <t xml:space="preserve">Moloney murine leukemia virus nucleocapsid protein</t>
  </si>
  <si>
    <t xml:space="preserve">20-nucleotide hcnA sequence(AACAGU)</t>
  </si>
  <si>
    <t xml:space="preserve">250±40nM</t>
  </si>
  <si>
    <t xml:space="preserve">isothermal titration calorimetry</t>
  </si>
  <si>
    <t xml:space="preserve">15751950 </t>
  </si>
  <si>
    <r>
      <rPr>
        <sz val="10"/>
        <rFont val="Times New Roman"/>
        <family val="1"/>
        <charset val="1"/>
      </rPr>
      <t xml:space="preserve">Tris-HCl buffer [10 mM Tris (pH 7.0), 10 mM NaCl, 0.1 mM ZnCl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and 0.1 mM β-mercaptoethanol]</t>
    </r>
  </si>
  <si>
    <t xml:space="preserve">25</t>
  </si>
  <si>
    <t xml:space="preserve">1Y39_A:C</t>
  </si>
  <si>
    <t xml:space="preserve">Geobacillus stearothermophilus Ribosomal protein L11 </t>
  </si>
  <si>
    <t xml:space="preserve">RNA:AGGGAU</t>
  </si>
  <si>
    <t xml:space="preserve">8.5±1.7μM</t>
  </si>
  <si>
    <r>
      <rPr>
        <sz val="10"/>
        <rFont val="Times New Roman"/>
        <family val="1"/>
        <charset val="1"/>
      </rPr>
      <t xml:space="preserve">10 mM MOPS (pH 7.0), 3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and 175 mM KCl</t>
    </r>
  </si>
  <si>
    <t xml:space="preserve">26</t>
  </si>
  <si>
    <t xml:space="preserve">1YTU_A:CD</t>
  </si>
  <si>
    <t xml:space="preserve">Archaeoglobus fulgidus piwi protein</t>
  </si>
  <si>
    <t xml:space="preserve">0.19±0.03μM</t>
  </si>
  <si>
    <t xml:space="preserve"> 15800629 </t>
  </si>
  <si>
    <r>
      <rPr>
        <sz val="10"/>
        <rFont val="Times New Roman"/>
        <family val="1"/>
        <charset val="1"/>
      </rPr>
      <t xml:space="preserve">20 mM HEPES pH 7.5, 150 mM KCl, 10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5% glycerol, 1 mM DTT, 50 µg/ml human serum albumin</t>
    </r>
  </si>
  <si>
    <t xml:space="preserve">27</t>
  </si>
  <si>
    <t xml:space="preserve">1YTY_A:C</t>
  </si>
  <si>
    <t xml:space="preserve">Lupus La protein</t>
  </si>
  <si>
    <t xml:space="preserve">7±1nM</t>
  </si>
  <si>
    <t xml:space="preserve">Supplemental Table S1</t>
  </si>
  <si>
    <t xml:space="preserve">50 mM Tris-acetate, 50 mM K-acetate, 5 mM Mg-acetate, 10% glycerol, and 1 mM DTT; pH 8.0</t>
  </si>
  <si>
    <t xml:space="preserve">28</t>
  </si>
  <si>
    <t xml:space="preserve">1ZHO_A:B</t>
  </si>
  <si>
    <t xml:space="preserve">50S ribosomal protein L1</t>
  </si>
  <si>
    <t xml:space="preserve">U6 snRNA</t>
  </si>
  <si>
    <t xml:space="preserve">165E-10M</t>
  </si>
  <si>
    <t xml:space="preserve">table 2</t>
  </si>
  <si>
    <t xml:space="preserve">250 mM Hepes (pH 7.5), 100 mM MgCl2, 1.5 μl of 100 mM DTT, </t>
  </si>
  <si>
    <t xml:space="preserve">29</t>
  </si>
  <si>
    <t xml:space="preserve">2ANN_A:B</t>
  </si>
  <si>
    <t xml:space="preserve">Homo sapiens Nova-1 KH1/KH2</t>
  </si>
  <si>
    <t xml:space="preserve">5′-AAGAAC-3′ RNA </t>
  </si>
  <si>
    <t xml:space="preserve">0.42±0.11μM</t>
  </si>
  <si>
    <t xml:space="preserve">pH 7.7</t>
  </si>
  <si>
    <t xml:space="preserve">Paragraph 15</t>
  </si>
  <si>
    <r>
      <rPr>
        <sz val="10"/>
        <rFont val="Times New Roman"/>
        <family val="1"/>
        <charset val="1"/>
      </rPr>
      <t xml:space="preserve">200 mM KOAc, 50 mM TrisOAc at pH 7.7, 5 mM Mg(Oac)</t>
    </r>
    <r>
      <rPr>
        <vertAlign val="subscript"/>
        <sz val="10"/>
        <rFont val="Times New Roman"/>
        <family val="1"/>
        <charset val="1"/>
      </rPr>
      <t xml:space="preserve">2</t>
    </r>
  </si>
  <si>
    <t xml:space="preserve">30</t>
  </si>
  <si>
    <t xml:space="preserve">2AZ0_AB:CD</t>
  </si>
  <si>
    <t xml:space="preserve">Flock Horse virus protein B2</t>
  </si>
  <si>
    <t xml:space="preserve">GluR-2 LSL RNA</t>
  </si>
  <si>
    <t xml:space="preserve">1.4±0.13nM</t>
  </si>
  <si>
    <t xml:space="preserve">Electrophoretic mobility shift assay</t>
  </si>
  <si>
    <t xml:space="preserve">Figure 1</t>
  </si>
  <si>
    <t xml:space="preserve">10 mM Tris (pH 7.5), 25 mM NaCl, 0.1 mM EDTA, 0.1 mg ml–1 tRNA, 50 mg ml–1heparin and 0.01% (v/v) IGEPAL CA630</t>
  </si>
  <si>
    <t xml:space="preserve">31</t>
  </si>
  <si>
    <t xml:space="preserve">2B6G_A:B</t>
  </si>
  <si>
    <t xml:space="preserve">S. cerevisiae Vts1p</t>
  </si>
  <si>
    <t xml:space="preserve">GluR-2 USL Rna</t>
  </si>
  <si>
    <t xml:space="preserve">30nM</t>
  </si>
  <si>
    <t xml:space="preserve">Para. 1</t>
  </si>
  <si>
    <t xml:space="preserve">32</t>
  </si>
  <si>
    <t xml:space="preserve">2ERR_A:B</t>
  </si>
  <si>
    <t xml:space="preserve">Human Ataxin-2-binding protein 1</t>
  </si>
  <si>
    <t xml:space="preserve">AAGU tetraloop hairpin</t>
  </si>
  <si>
    <t xml:space="preserve">1.09±0.11nM</t>
  </si>
  <si>
    <t xml:space="preserve">Figure 5</t>
  </si>
  <si>
    <t xml:space="preserve">HBS (10 mM HEPES, 150 mM NaCl, 3.4 mM EDTA, 0.005% P20, pH 7.4) </t>
  </si>
  <si>
    <t xml:space="preserve">33</t>
  </si>
  <si>
    <t xml:space="preserve">2F8K_A:B</t>
  </si>
  <si>
    <t xml:space="preserve">Saccharomyces cerevisiae Vts1p </t>
  </si>
  <si>
    <t xml:space="preserve">RNA (5'-R(*UP*CP*CP*AP*GP*U)-3')</t>
  </si>
  <si>
    <t xml:space="preserve">25nM</t>
  </si>
  <si>
    <t xml:space="preserve">Fluorescence Polarization</t>
  </si>
  <si>
    <t xml:space="preserve">PAGE 169</t>
  </si>
  <si>
    <t xml:space="preserve">100 mM NaCl, 20 mM HEPES,pH 7.0 </t>
  </si>
  <si>
    <t xml:space="preserve">34</t>
  </si>
  <si>
    <t xml:space="preserve">2HGH_A:B</t>
  </si>
  <si>
    <t xml:space="preserve">Transcription Factor IIIA(TFIIIA)</t>
  </si>
  <si>
    <t xml:space="preserve">hsa-pre-let-7g terminal loop RNA (5'-R(*AP*GP*GP*AP*GP*AP*U)-3')</t>
  </si>
  <si>
    <t xml:space="preserve">8nM</t>
  </si>
  <si>
    <t xml:space="preserve">Gel shift assays</t>
  </si>
  <si>
    <t xml:space="preserve">figure 9</t>
  </si>
  <si>
    <t xml:space="preserve">10 mM KH2PO4 (pH 6.5), 20 mM DTT</t>
  </si>
  <si>
    <t xml:space="preserve">35</t>
  </si>
  <si>
    <t xml:space="preserve">2I91_A:CD</t>
  </si>
  <si>
    <t xml:space="preserve">Xenopus laevis Ro autoantigen</t>
  </si>
  <si>
    <t xml:space="preserve">5'-R(*UP*GP*AP*AP*GP*GP*AP*C)-3'</t>
  </si>
  <si>
    <t xml:space="preserve">320±70μM</t>
  </si>
  <si>
    <t xml:space="preserve">17041599 </t>
  </si>
  <si>
    <r>
      <rPr>
        <sz val="10"/>
        <rFont val="Times New Roman"/>
        <family val="1"/>
        <charset val="1"/>
      </rPr>
      <t xml:space="preserve">20 mM Tris-HCl, pH 7.5, 125 mM NaCl, 1 mM EDTA, 1.5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2 mM DTT, 10% glycerol</t>
    </r>
  </si>
  <si>
    <t xml:space="preserve">36</t>
  </si>
  <si>
    <t xml:space="preserve">2IHX_A:B</t>
  </si>
  <si>
    <t xml:space="preserve">cognate RSV nucleocapsid protein (NC)</t>
  </si>
  <si>
    <t xml:space="preserve">5'-R(*CP*UP*UP*UP*A)-3'</t>
  </si>
  <si>
    <t xml:space="preserve">1.9nM</t>
  </si>
  <si>
    <t xml:space="preserve">Figure 3(c)</t>
  </si>
  <si>
    <t xml:space="preserve">10 mM Tris–HCl (pH 7.0), 0.1 mM ZnCl2, [NaCl]=10 mM </t>
  </si>
  <si>
    <t xml:space="preserve">37</t>
  </si>
  <si>
    <t xml:space="preserve">2JPP_AB:CD</t>
  </si>
  <si>
    <t xml:space="preserve">RsmE protein   a homodimer of 64 residues</t>
  </si>
  <si>
    <t xml:space="preserve">5‘-R(*GP*CP*CP*GP*UP*GP*GP*UP*CP*UP*GP*GP*UP*GP*GP*CP*CP*GP*G)-3')</t>
  </si>
  <si>
    <t xml:space="preserve">85nM</t>
  </si>
  <si>
    <t xml:space="preserve"> figure 4</t>
  </si>
  <si>
    <t xml:space="preserve">300 mM NaCl, 50 mM K2HPO4 (pH 8.0)</t>
  </si>
  <si>
    <t xml:space="preserve">38</t>
  </si>
  <si>
    <t xml:space="preserve">2KFY_A:B</t>
  </si>
  <si>
    <t xml:space="preserve"> the first qRRM of hnRNP F </t>
  </si>
  <si>
    <t xml:space="preserve">5'-R(*AP*UP*UP*UP*UP*UP*C)-3'</t>
  </si>
  <si>
    <t xml:space="preserve">4.2E-7M</t>
  </si>
  <si>
    <t xml:space="preserve">pH 7</t>
  </si>
  <si>
    <t xml:space="preserve">table 3</t>
  </si>
  <si>
    <t xml:space="preserve">20 mM NaH2PO4, 50 mM NaCl, 10 mM β-mercaptoethanol, pH 7</t>
  </si>
  <si>
    <t xml:space="preserve">39</t>
  </si>
  <si>
    <t xml:space="preserve">2KG0_A:B</t>
  </si>
  <si>
    <t xml:space="preserve"> the second qRRM of hnRNP F </t>
  </si>
  <si>
    <t xml:space="preserve">SECIS RNA</t>
  </si>
  <si>
    <t xml:space="preserve">4.6E-6M</t>
  </si>
  <si>
    <t xml:space="preserve">40</t>
  </si>
  <si>
    <t xml:space="preserve">2KG1_A:B</t>
  </si>
  <si>
    <t xml:space="preserve"> the third qRRM of hnRNP F </t>
  </si>
  <si>
    <t xml:space="preserve">25-mer RNA hairpin</t>
  </si>
  <si>
    <t xml:space="preserve">table 4</t>
  </si>
  <si>
    <t xml:space="preserve">41</t>
  </si>
  <si>
    <t xml:space="preserve">2KH9_A:B</t>
  </si>
  <si>
    <t xml:space="preserve">yeast Saccharomyces cerevisiae a domain of  Prp24</t>
  </si>
  <si>
    <t xml:space="preserve">P4-P6 RNA ribozyme domain</t>
  </si>
  <si>
    <t xml:space="preserve">90±10μM</t>
  </si>
  <si>
    <t xml:space="preserve">NMR titration and chemical shift perturbation</t>
  </si>
  <si>
    <t xml:space="preserve">figure 3</t>
  </si>
  <si>
    <t xml:space="preserve">90% NMR Buffer and 10% D2O</t>
  </si>
  <si>
    <t xml:space="preserve">42</t>
  </si>
  <si>
    <t xml:space="preserve">2KXN_B:A</t>
  </si>
  <si>
    <t xml:space="preserve">human Tra2beta1 RRM</t>
  </si>
  <si>
    <r>
      <rPr>
        <sz val="10"/>
        <rFont val="Times New Roman"/>
        <family val="1"/>
        <charset val="1"/>
      </rPr>
      <t xml:space="preserve">RNA:(UG)</t>
    </r>
    <r>
      <rPr>
        <vertAlign val="subscript"/>
        <sz val="10"/>
        <rFont val="Times New Roman"/>
        <family val="1"/>
        <charset val="1"/>
      </rPr>
      <t xml:space="preserve">3</t>
    </r>
  </si>
  <si>
    <t xml:space="preserve">2.25±0.05μM</t>
  </si>
  <si>
    <t xml:space="preserve">pH 5.5</t>
  </si>
  <si>
    <t xml:space="preserve">50 mM L-Glu, 50 mM L-Arg and 20 mM NaH2PO4 at pH 5.5</t>
  </si>
  <si>
    <t xml:space="preserve">43</t>
  </si>
  <si>
    <t xml:space="preserve">2L2K_B:A</t>
  </si>
  <si>
    <t xml:space="preserve">ADAR2 dsRBM2</t>
  </si>
  <si>
    <t xml:space="preserve">5'-R(*GP*AP*AP*GP*AP*A)-3'</t>
  </si>
  <si>
    <t xml:space="preserve">370±30nM</t>
  </si>
  <si>
    <t xml:space="preserve">Fluorescence Anisotropy</t>
  </si>
  <si>
    <t xml:space="preserve">Figure 4</t>
  </si>
  <si>
    <t xml:space="preserve">50mM sodium phosphate buffer (pH 7.0) and 100mM NaCl</t>
  </si>
  <si>
    <t xml:space="preserve">44</t>
  </si>
  <si>
    <t xml:space="preserve">2L3C_A:B</t>
  </si>
  <si>
    <t xml:space="preserve">Adar2 Dsrbm1</t>
  </si>
  <si>
    <t xml:space="preserve">5'-R(*GP*GP*CP*GP*UP*UP*GP*CP*CP*GP*GP*UP*CP*UP*GP*GP*CP*AP*AP*CP*GP*CP*C)-3'</t>
  </si>
  <si>
    <t xml:space="preserve">330±30nM</t>
  </si>
  <si>
    <t xml:space="preserve">45</t>
  </si>
  <si>
    <t xml:space="preserve">2LBS_B:A</t>
  </si>
  <si>
    <t xml:space="preserve">S. cerevisiae RNase III (Rnt1p) </t>
  </si>
  <si>
    <t xml:space="preserve">TthL1-mRNA</t>
  </si>
  <si>
    <t xml:space="preserve">34.1±2.9μM</t>
  </si>
  <si>
    <t xml:space="preserve">NMR titration assay</t>
  </si>
  <si>
    <t xml:space="preserve">20 mM sodium phosphate pH 6.5, 300 mM NaCl, 1 mM DTT</t>
  </si>
  <si>
    <t xml:space="preserve">46</t>
  </si>
  <si>
    <t xml:space="preserve">2LEB_A:B</t>
  </si>
  <si>
    <t xml:space="preserve">Serine/arginine-rich splicing factor 2</t>
  </si>
  <si>
    <r>
      <rPr>
        <sz val="10"/>
        <rFont val="Times New Roman"/>
        <family val="1"/>
        <charset val="1"/>
      </rPr>
      <t xml:space="preserve">5 nt RNA</t>
    </r>
    <r>
      <rPr>
        <sz val="10"/>
        <rFont val="宋体"/>
        <family val="3"/>
        <charset val="134"/>
      </rPr>
      <t xml:space="preserve">：</t>
    </r>
    <r>
      <rPr>
        <sz val="10"/>
        <rFont val="Times New Roman"/>
        <family val="1"/>
        <charset val="1"/>
      </rPr>
      <t xml:space="preserve">GUUGU</t>
    </r>
  </si>
  <si>
    <t xml:space="preserve">0.27±0.02μM</t>
  </si>
  <si>
    <t xml:space="preserve"> 22002536</t>
  </si>
  <si>
    <t xml:space="preserve">figure 2c</t>
  </si>
  <si>
    <t xml:space="preserve">50 mM arginine, 50 mM glutamate and 20 mM NaH2PO4 at pH 5.5 </t>
  </si>
  <si>
    <t xml:space="preserve">47</t>
  </si>
  <si>
    <t xml:space="preserve">2LI8_A:B</t>
  </si>
  <si>
    <t xml:space="preserve">Protein lin-28 homolog A</t>
  </si>
  <si>
    <t xml:space="preserve">piRNA</t>
  </si>
  <si>
    <t xml:space="preserve">0.37 ± 0.05μM</t>
  </si>
  <si>
    <t xml:space="preserve">pH 5.6</t>
  </si>
  <si>
    <t xml:space="preserve"> 22157959 </t>
  </si>
  <si>
    <t xml:space="preserve">Supplementary Table 1</t>
  </si>
  <si>
    <t xml:space="preserve">10 mM d4Na-acetate, pH 5.6, 1.5 mM β-mercaptoethanol and 0.15 mM ZnCl2</t>
  </si>
  <si>
    <t xml:space="preserve">48</t>
  </si>
  <si>
    <t xml:space="preserve">2M8D_B:A</t>
  </si>
  <si>
    <t xml:space="preserve">Serine/arginine (SR) </t>
  </si>
  <si>
    <t xml:space="preserve">5'-R(*UP*UP*CP*UP*UP*AP*UP*UP*CP*UP*UP*A)-3'</t>
  </si>
  <si>
    <t xml:space="preserve">0.8μM</t>
  </si>
  <si>
    <t xml:space="preserve">ITC</t>
  </si>
  <si>
    <t xml:space="preserve">PH 7.0</t>
  </si>
  <si>
    <t xml:space="preserve">figure 1</t>
  </si>
  <si>
    <t xml:space="preserve">(150 mM KCl, 1.5 mM MgCl2, 0.2 mM EDTA, 50 mM L-Glu, 50 mM L-Arg,
0.05% β-mercaptoethanol, and 20 mM Na2HPO4 at pH 7</t>
  </si>
  <si>
    <t xml:space="preserve">49</t>
  </si>
  <si>
    <t xml:space="preserve">2MKI_A:B</t>
  </si>
  <si>
    <t xml:space="preserve"> cytoplasmic polyadenylation element binding</t>
  </si>
  <si>
    <t xml:space="preserve">RNA, UUGUUCUU</t>
  </si>
  <si>
    <r>
      <rPr>
        <sz val="10"/>
        <rFont val="Times New Roman"/>
        <family val="1"/>
        <charset val="1"/>
      </rPr>
      <t xml:space="preserve">86</t>
    </r>
    <r>
      <rPr>
        <sz val="10"/>
        <rFont val="Arial"/>
        <family val="2"/>
        <charset val="1"/>
      </rPr>
      <t xml:space="preserve">±</t>
    </r>
    <r>
      <rPr>
        <sz val="10"/>
        <rFont val="Times New Roman"/>
        <family val="1"/>
        <charset val="1"/>
      </rPr>
      <t xml:space="preserve">28nM</t>
    </r>
  </si>
  <si>
    <t xml:space="preserve">RNA gel shift
assays</t>
  </si>
  <si>
    <r>
      <rPr>
        <sz val="10"/>
        <rFont val="Times New Roman"/>
        <family val="1"/>
        <charset val="1"/>
      </rPr>
      <t xml:space="preserve">section</t>
    </r>
    <r>
      <rPr>
        <sz val="10"/>
        <rFont val="宋体"/>
        <family val="3"/>
        <charset val="134"/>
      </rPr>
      <t xml:space="preserve">：</t>
    </r>
    <r>
      <rPr>
        <sz val="10"/>
        <rFont val="Times New Roman"/>
        <family val="1"/>
        <charset val="1"/>
      </rPr>
      <t xml:space="preserve">CPEB and paralogs</t>
    </r>
  </si>
  <si>
    <t xml:space="preserve">50</t>
  </si>
  <si>
    <t xml:space="preserve">2MKN_A:BC</t>
  </si>
  <si>
    <t xml:space="preserve">Just Another Zinc finger protein</t>
  </si>
  <si>
    <t xml:space="preserve">CRISPR RNA</t>
  </si>
  <si>
    <t xml:space="preserve">23 ± 4 nM</t>
  </si>
  <si>
    <t xml:space="preserve">PH 7.4</t>
  </si>
  <si>
    <t xml:space="preserve">50 mM Tris-HCl, pH 7.4, 50 mM KCl, 5
mM MgCl2, 1 mM TCEP, and 50 μM ZnSO4</t>
  </si>
  <si>
    <t xml:space="preserve">51</t>
  </si>
  <si>
    <t xml:space="preserve">2MXY_A:B</t>
  </si>
  <si>
    <t xml:space="preserve">HnRNP C</t>
  </si>
  <si>
    <t xml:space="preserve">RNA U9</t>
  </si>
  <si>
    <t xml:space="preserve">2.0± 0.3μM</t>
  </si>
  <si>
    <t xml:space="preserve">PH 6.5</t>
  </si>
  <si>
    <t xml:space="preserve">The sample cell was loaded with 2 mL of RNA at 10 μM and the syringe with 400 μL of protein at 100 μM</t>
  </si>
  <si>
    <t xml:space="preserve">52</t>
  </si>
  <si>
    <t xml:space="preserve">2PJP_A:B</t>
  </si>
  <si>
    <t xml:space="preserve">Escherichia coli SelB mRNA-binding domain</t>
  </si>
  <si>
    <t xml:space="preserve">siRNA</t>
  </si>
  <si>
    <t xml:space="preserve">0.30±0.07nM</t>
  </si>
  <si>
    <t xml:space="preserve">15 μl of 10 mM sodium phosphate (pH 6.0), 100 mM NaCl, 0.1 mM EDTA, 1 mM DTT, 4 μM competitor RNA, and 0.01% (v/v) Nonidet P-40</t>
  </si>
  <si>
    <t xml:space="preserve">53</t>
  </si>
  <si>
    <t xml:space="preserve">2QUX_AB:C</t>
  </si>
  <si>
    <t xml:space="preserve">PP7 bacteriophage coat protein  dimer</t>
  </si>
  <si>
    <t xml:space="preserve">21nt siRNA duplex</t>
  </si>
  <si>
    <t xml:space="preserve">1.26±0.38nM</t>
  </si>
  <si>
    <t xml:space="preserve">Supplemental Figure 2</t>
  </si>
  <si>
    <r>
      <rPr>
        <sz val="10"/>
        <rFont val="Times New Roman"/>
        <family val="1"/>
        <charset val="1"/>
      </rPr>
      <t xml:space="preserve">10 mM Tris (pH 7.5), 25 mM NaCl, 0.1 mM EDTA, 0.1 mg ml</t>
    </r>
    <r>
      <rPr>
        <vertAlign val="superscript"/>
        <sz val="10"/>
        <rFont val="Times New Roman"/>
        <family val="1"/>
        <charset val="1"/>
      </rPr>
      <t xml:space="preserve">-1</t>
    </r>
    <r>
      <rPr>
        <sz val="10"/>
        <rFont val="Times New Roman"/>
        <family val="1"/>
        <charset val="1"/>
      </rPr>
      <t xml:space="preserve"> tRNA, 50µg ml</t>
    </r>
    <r>
      <rPr>
        <vertAlign val="superscript"/>
        <sz val="10"/>
        <rFont val="Times New Roman"/>
        <family val="1"/>
        <charset val="1"/>
      </rPr>
      <t xml:space="preserve">-1</t>
    </r>
    <r>
      <rPr>
        <sz val="10"/>
        <rFont val="Times New Roman"/>
        <family val="1"/>
        <charset val="1"/>
      </rPr>
      <t xml:space="preserve"> heparin and 0.01% (v/v) IGEPAL CA630</t>
    </r>
  </si>
  <si>
    <t xml:space="preserve">54</t>
  </si>
  <si>
    <t xml:space="preserve">2R8S_HL:R</t>
  </si>
  <si>
    <t xml:space="preserve">Fab2 protein </t>
  </si>
  <si>
    <t xml:space="preserve">Methanocaldococcus jannaschii tRNA
Cys</t>
  </si>
  <si>
    <t xml:space="preserve">51±3nM</t>
  </si>
  <si>
    <t xml:space="preserve">pH 7.3</t>
  </si>
  <si>
    <t xml:space="preserve">Figure  2</t>
  </si>
  <si>
    <r>
      <rPr>
        <sz val="10"/>
        <rFont val="Times New Roman"/>
        <family val="1"/>
        <charset val="1"/>
      </rPr>
      <t xml:space="preserve">Buffer B (PBS, 0.1 mM EDTA, 10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) </t>
    </r>
  </si>
  <si>
    <t xml:space="preserve">55</t>
  </si>
  <si>
    <t xml:space="preserve">2RQC_A:B</t>
  </si>
  <si>
    <t xml:space="preserve">Human CUG-binding protein 1 RRM3.</t>
  </si>
  <si>
    <t xml:space="preserve">tRNASec</t>
  </si>
  <si>
    <t xml:space="preserve">1.9μM</t>
  </si>
  <si>
    <t xml:space="preserve">20 mM Tris (pH 7.0), containing 100 mM NaCl and 1 mM DTT,</t>
  </si>
  <si>
    <t xml:space="preserve">56</t>
  </si>
  <si>
    <t xml:space="preserve">2RRA_A:B</t>
  </si>
  <si>
    <t xml:space="preserve">Human Transformer2-β</t>
  </si>
  <si>
    <t xml:space="preserve">miRNA</t>
  </si>
  <si>
    <t xml:space="preserve">1.5μM</t>
  </si>
  <si>
    <t xml:space="preserve">Supplementary Figure S1A</t>
  </si>
  <si>
    <t xml:space="preserve">20mM Tris (pH 7.0), 100mM NaCl and 1mM DTT</t>
  </si>
  <si>
    <t xml:space="preserve">57</t>
  </si>
  <si>
    <t xml:space="preserve">2UWM_AB:CD</t>
  </si>
  <si>
    <t xml:space="preserve">SelB-C</t>
  </si>
  <si>
    <t xml:space="preserve">RNA (5'-R(*GP*GP*AP*UP*CP*AP*CP*CP*UP*CP*C)-3')</t>
  </si>
  <si>
    <t xml:space="preserve">10μM</t>
  </si>
  <si>
    <t xml:space="preserve">Page. 583</t>
  </si>
  <si>
    <t xml:space="preserve">58</t>
  </si>
  <si>
    <t xml:space="preserve">2VPL_A:B</t>
  </si>
  <si>
    <t xml:space="preserve">Thermus thermophilus Ribosomal Protein L1</t>
  </si>
  <si>
    <t xml:space="preserve">HO endonuclease RNA 3' UTR recognition sequence</t>
  </si>
  <si>
    <t xml:space="preserve">8.6×10–9 M</t>
  </si>
  <si>
    <t xml:space="preserve">59</t>
  </si>
  <si>
    <t xml:space="preserve">2X1A_A:B</t>
  </si>
  <si>
    <t xml:space="preserve">mRNA 3'-end-processing protein Rna15</t>
  </si>
  <si>
    <t xml:space="preserve">5'-R(*CP*GP*CP*UP*GP*U)-3'</t>
  </si>
  <si>
    <t xml:space="preserve">Ka=1.7E5+0.5E4M-1</t>
  </si>
  <si>
    <t xml:space="preserve">Supplementary Figure 3</t>
  </si>
  <si>
    <t xml:space="preserve">25mM Tris-HCl pH 8.0, 150mM NaCl, 0.5mM TCEP</t>
  </si>
  <si>
    <t xml:space="preserve">60</t>
  </si>
  <si>
    <t xml:space="preserve">2XFM_A:B</t>
  </si>
  <si>
    <t xml:space="preserve">Piwi Protein</t>
  </si>
  <si>
    <t xml:space="preserve">Toggle-25t RNA aptamer</t>
  </si>
  <si>
    <t xml:space="preserve">0.9± 0.1μM</t>
  </si>
  <si>
    <t xml:space="preserve">Surface Plasmon Resonance</t>
  </si>
  <si>
    <t xml:space="preserve">20 mM Tris (pH 7.5), 100 mM NaCl, 2 mM EDTA</t>
  </si>
  <si>
    <t xml:space="preserve">61</t>
  </si>
  <si>
    <t xml:space="preserve">2XNR_A:C</t>
  </si>
  <si>
    <t xml:space="preserve">nuclear polyadenylated RNA-binding protein 3</t>
  </si>
  <si>
    <r>
      <rPr>
        <sz val="10"/>
        <rFont val="Times New Roman"/>
        <family val="1"/>
        <charset val="1"/>
      </rPr>
      <t xml:space="preserve">dsRNA</t>
    </r>
    <r>
      <rPr>
        <sz val="10"/>
        <rFont val="宋体"/>
        <family val="3"/>
        <charset val="134"/>
      </rPr>
      <t xml:space="preserve">：</t>
    </r>
    <r>
      <rPr>
        <sz val="10"/>
        <rFont val="Times New Roman"/>
        <family val="1"/>
        <charset val="1"/>
      </rPr>
      <t xml:space="preserve">GCGCGCGC</t>
    </r>
  </si>
  <si>
    <t xml:space="preserve">110± 20μM</t>
  </si>
  <si>
    <t xml:space="preserve">Fluorescence anisotropy titration experiments</t>
  </si>
  <si>
    <t xml:space="preserve">figure 5</t>
  </si>
  <si>
    <t xml:space="preserve">10mM Hepes–NaOH pH7.3, 150mM NaCl and 1mM dithioerythritol</t>
  </si>
  <si>
    <t xml:space="preserve">62</t>
  </si>
  <si>
    <t xml:space="preserve">2XS2_A:B</t>
  </si>
  <si>
    <t xml:space="preserve">DELETED IN AZOOSPERMIA-LIKE</t>
  </si>
  <si>
    <t xml:space="preserve">5'-R(*UP*UP*UP*UP*UP*UP*UP*UP*UP*U)-3'</t>
  </si>
  <si>
    <t xml:space="preserve">38.2±1.9nM</t>
  </si>
  <si>
    <t xml:space="preserve"> 22021443</t>
  </si>
  <si>
    <t xml:space="preserve"> Table 1</t>
  </si>
  <si>
    <t xml:space="preserve">20 mM HEPES pH 7.5, 100 mM NaCl, 0.01% (vol/vol) Triton X-100,</t>
  </si>
  <si>
    <t xml:space="preserve">63</t>
  </si>
  <si>
    <t xml:space="preserve">2Y8W_A:B</t>
  </si>
  <si>
    <t xml:space="preserve">H26A mutant Cse3</t>
  </si>
  <si>
    <t xml:space="preserve">RNase MRP RNA P3 domain</t>
  </si>
  <si>
    <t xml:space="preserve">3.6± 0.7 nM</t>
  </si>
  <si>
    <t xml:space="preserve"> native gel electrophoresis</t>
  </si>
  <si>
    <t xml:space="preserve"> 20 mM HEPES, pH 7.5, 100 mM KCl, 0.02% (v/v) Igepal CA-630 nonionic detergent, 5% (v/v) glycerol and
100 µg ml−1 tRNA.</t>
  </si>
  <si>
    <t xml:space="preserve">64</t>
  </si>
  <si>
    <t xml:space="preserve">2YH1_A:B</t>
  </si>
  <si>
    <t xml:space="preserve">Human U2AF65  RRM1 AND RRM2 DOMAINS </t>
  </si>
  <si>
    <t xml:space="preserve">Cox17 RNA 3' UTR recognition sequence site B</t>
  </si>
  <si>
    <t xml:space="preserve">1.32±0.04μM</t>
  </si>
  <si>
    <t xml:space="preserve">Supplementary Table 3</t>
  </si>
  <si>
    <t xml:space="preserve">20 mM sodium phosphate (pH 6.5), 50 mM NaCl and 0.1 mM EDTA</t>
  </si>
  <si>
    <t xml:space="preserve">65</t>
  </si>
  <si>
    <t xml:space="preserve">2ZI0_AB:CD</t>
  </si>
  <si>
    <t xml:space="preserve">Tomato aspermy virus protein 2b</t>
  </si>
  <si>
    <t xml:space="preserve">gld-1 FBEb</t>
  </si>
  <si>
    <t xml:space="preserve">7.5E-8M</t>
  </si>
  <si>
    <t xml:space="preserve">isothermal titration calorimetry assay</t>
  </si>
  <si>
    <t xml:space="preserve">12.5 mM Tris–HCl (pH 7.4) and 100 mM NaCl</t>
  </si>
  <si>
    <t xml:space="preserve">66</t>
  </si>
  <si>
    <t xml:space="preserve">2ZKO_AB:CD</t>
  </si>
  <si>
    <t xml:space="preserve">Human influenza virus A NS1 protein RNA-binding domain </t>
  </si>
  <si>
    <t xml:space="preserve">8 bp dsRNA: CGCAUGCP</t>
  </si>
  <si>
    <t xml:space="preserve">ka=8.023E5±5.856E4</t>
  </si>
  <si>
    <t xml:space="preserve">25 mM Tris-HCl (pH 7.4) and 50 mM NaCl</t>
  </si>
  <si>
    <t xml:space="preserve">67</t>
  </si>
  <si>
    <t xml:space="preserve">2ZZN_A:C</t>
  </si>
  <si>
    <t xml:space="preserve">Methanocaldococcus jannaschii Trm5</t>
  </si>
  <si>
    <t xml:space="preserve">4.5S RNA</t>
  </si>
  <si>
    <t xml:space="preserve">0.7±0.1μM</t>
  </si>
  <si>
    <t xml:space="preserve">fluorescence titration</t>
  </si>
  <si>
    <r>
      <rPr>
        <sz val="10"/>
        <rFont val="Times New Roman"/>
        <family val="1"/>
        <charset val="1"/>
      </rPr>
      <t xml:space="preserve">100 µM Tris-HCl, pH 8.0, 4 mM DTT, 0.1 mM EDTA, 6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100 mM KCl, and 0.024 mg/mL BSA</t>
    </r>
  </si>
  <si>
    <t xml:space="preserve">68</t>
  </si>
  <si>
    <t xml:space="preserve">3ADB_AB:CD</t>
  </si>
  <si>
    <t xml:space="preserve">FL-PSTK</t>
  </si>
  <si>
    <t xml:space="preserve">RNA (5'-R(*(GTP)P*GP*CP*GP*CP*GP*CP*GP*CP*GP*CP*GP*CP*C)-3')</t>
  </si>
  <si>
    <t xml:space="preserve">48 nM</t>
  </si>
  <si>
    <t xml:space="preserve">EMSA</t>
  </si>
  <si>
    <t xml:space="preserve">Figures S3</t>
  </si>
  <si>
    <t xml:space="preserve">20 mM Tris-HCl
buffer (pH 7.5) containing 200 mM NaCl, 3.0 mM MgCl2, 10 mM 2-ME</t>
  </si>
  <si>
    <t xml:space="preserve">69</t>
  </si>
  <si>
    <t xml:space="preserve">3ADL_A:BC</t>
  </si>
  <si>
    <t xml:space="preserve">TR2+HR2</t>
  </si>
  <si>
    <t xml:space="preserve">RNA UUGUAU</t>
  </si>
  <si>
    <t xml:space="preserve">7.8 ± 0.52  E -8 M</t>
  </si>
  <si>
    <t xml:space="preserve">Isothermal Titration Calorimetry Assay</t>
  </si>
  <si>
    <t xml:space="preserve">Figure 4A</t>
  </si>
  <si>
    <t xml:space="preserve">12.5 mM Tris-HCl (pH 7.4) and 100 mM NaCl</t>
  </si>
  <si>
    <t xml:space="preserve">70</t>
  </si>
  <si>
    <t xml:space="preserve">3AEV_AB:C</t>
  </si>
  <si>
    <t xml:space="preserve">Archaeal Dim2-Like Protein</t>
  </si>
  <si>
    <t xml:space="preserve">23S ribosomal RNA</t>
  </si>
  <si>
    <t xml:space="preserve">9.8E-10M</t>
  </si>
  <si>
    <t xml:space="preserve">pH 8.5</t>
  </si>
  <si>
    <t xml:space="preserve">Tabel 1</t>
  </si>
  <si>
    <t xml:space="preserve">10 mM Tris–HCl (pH 8.5) and 500 mM NaCl </t>
  </si>
  <si>
    <t xml:space="preserve">71</t>
  </si>
  <si>
    <t xml:space="preserve">3BX2_A:C</t>
  </si>
  <si>
    <t xml:space="preserve">Puf4 RNA binding domain </t>
  </si>
  <si>
    <r>
      <rPr>
        <sz val="10"/>
        <rFont val="Times New Roman"/>
        <family val="1"/>
        <charset val="1"/>
      </rPr>
      <t xml:space="preserve">12-nt RNA sequences</t>
    </r>
    <r>
      <rPr>
        <sz val="10"/>
        <rFont val="宋体"/>
        <family val="3"/>
        <charset val="134"/>
      </rPr>
      <t xml:space="preserve">：</t>
    </r>
    <r>
      <rPr>
        <sz val="10"/>
        <rFont val="Times New Roman"/>
        <family val="1"/>
        <charset val="1"/>
      </rPr>
      <t xml:space="preserve">GUUGUUUUGUUU</t>
    </r>
  </si>
  <si>
    <t xml:space="preserve">13.6±0.9nM</t>
  </si>
  <si>
    <r>
      <rPr>
        <sz val="10"/>
        <rFont val="Times New Roman"/>
        <family val="1"/>
        <charset val="1"/>
      </rPr>
      <t xml:space="preserve">15 mM HEPES, pH 7.5, 50 mM sodium acetate, 1.5 mM magnesium acetate, 3% (v/v) glycerol, 50 μg ml</t>
    </r>
    <r>
      <rPr>
        <vertAlign val="superscript"/>
        <sz val="10"/>
        <rFont val="Times New Roman"/>
        <family val="1"/>
        <charset val="1"/>
      </rPr>
      <t xml:space="preserve">−1</t>
    </r>
    <r>
      <rPr>
        <sz val="10"/>
        <rFont val="Times New Roman"/>
        <family val="1"/>
        <charset val="1"/>
      </rPr>
      <t xml:space="preserve"> heparin, 25 μg ml</t>
    </r>
    <r>
      <rPr>
        <vertAlign val="superscript"/>
        <sz val="10"/>
        <rFont val="Times New Roman"/>
        <family val="1"/>
        <charset val="1"/>
      </rPr>
      <t xml:space="preserve">−1</t>
    </r>
    <r>
      <rPr>
        <sz val="10"/>
        <rFont val="Times New Roman"/>
        <family val="1"/>
        <charset val="1"/>
      </rPr>
      <t xml:space="preserve"> yeast tRNA, 0.01% (v/v) IGEPAL and 0.5 mM DTT</t>
    </r>
  </si>
  <si>
    <t xml:space="preserve">72</t>
  </si>
  <si>
    <t xml:space="preserve">3D2S_A:E</t>
  </si>
  <si>
    <t xml:space="preserve">muscleblins-like protein 1</t>
  </si>
  <si>
    <t xml:space="preserve">RNA 14-mer 2'-OH</t>
  </si>
  <si>
    <t xml:space="preserve">40± 10 nM</t>
  </si>
  <si>
    <t xml:space="preserve">fluorescence-monitored titration</t>
  </si>
  <si>
    <t xml:space="preserve">pH 7.2</t>
  </si>
  <si>
    <t xml:space="preserve"> 50 mM NaCl, 25 mM Tris-HCl, pH 7.2, and 1 mM DTT</t>
  </si>
  <si>
    <t xml:space="preserve">73</t>
  </si>
  <si>
    <t xml:space="preserve">3DD2_HL:B</t>
  </si>
  <si>
    <t xml:space="preserve"> human thrombin</t>
  </si>
  <si>
    <t xml:space="preserve">rU6</t>
  </si>
  <si>
    <t xml:space="preserve">2.8±0.7nM</t>
  </si>
  <si>
    <t xml:space="preserve">double-filter, nitrocellulose-filter binding  method</t>
  </si>
  <si>
    <t xml:space="preserve">FIG. 3.</t>
  </si>
  <si>
    <t xml:space="preserve">20 mM HEPES,  pH 7.4, 150 mM NaCl, 2 mM CaCl2  , and 0.01% BSA</t>
  </si>
  <si>
    <t xml:space="preserve">74</t>
  </si>
  <si>
    <t xml:space="preserve">3EQT_AB:CD</t>
  </si>
  <si>
    <t xml:space="preserve">Human LGP2 C-terminal domain </t>
  </si>
  <si>
    <t xml:space="preserve">erk2 mRNA NRE (5′-UGUACAUC-3′)</t>
  </si>
  <si>
    <t xml:space="preserve">105nM</t>
  </si>
  <si>
    <t xml:space="preserve">Figure  4</t>
  </si>
  <si>
    <t xml:space="preserve">20 mm Tris, 150 mm NaCl, at pH 7.5 </t>
  </si>
  <si>
    <t xml:space="preserve">75</t>
  </si>
  <si>
    <t xml:space="preserve">3FHT_A:C</t>
  </si>
  <si>
    <t xml:space="preserve">DEAD-box protein DBP5</t>
  </si>
  <si>
    <t xml:space="preserve"> A7 RNA</t>
  </si>
  <si>
    <t xml:space="preserve">28 ± 1.6 nM</t>
  </si>
  <si>
    <t xml:space="preserve">Surface plasmon resonance </t>
  </si>
  <si>
    <t xml:space="preserve">Figure 2b</t>
  </si>
  <si>
    <t xml:space="preserve">20 mM HEPES, pH 7.5, 100 mM NaCl, 5 mM DTT, 10 mM MgCl2</t>
  </si>
  <si>
    <t xml:space="preserve">76</t>
  </si>
  <si>
    <t xml:space="preserve">3IAB_AB:R</t>
  </si>
  <si>
    <t xml:space="preserve">Eukaryotic ribonucleases P/MRP protein</t>
  </si>
  <si>
    <t xml:space="preserve">RNA:GGCUCCUUGGCA</t>
  </si>
  <si>
    <t xml:space="preserve">110±40nM</t>
  </si>
  <si>
    <t xml:space="preserve">Paragraph 10</t>
  </si>
  <si>
    <r>
      <rPr>
        <sz val="10"/>
        <rFont val="Times New Roman"/>
        <family val="1"/>
        <charset val="1"/>
      </rPr>
      <t xml:space="preserve">20 mM Tris-HCl (pH 7.5), 50 mM KCl, and 5 mM MgCl</t>
    </r>
    <r>
      <rPr>
        <vertAlign val="subscript"/>
        <sz val="10"/>
        <rFont val="Times New Roman"/>
        <family val="1"/>
        <charset val="1"/>
      </rPr>
      <t xml:space="preserve">2</t>
    </r>
  </si>
  <si>
    <t xml:space="preserve">77</t>
  </si>
  <si>
    <t xml:space="preserve">3K49_A:B</t>
  </si>
  <si>
    <t xml:space="preserve">Puf3 RNA binding domain </t>
  </si>
  <si>
    <t xml:space="preserve">RNA301</t>
  </si>
  <si>
    <t xml:space="preserve">0.31±0.07nM</t>
  </si>
  <si>
    <r>
      <rPr>
        <sz val="10"/>
        <rFont val="Times New Roman"/>
        <family val="1"/>
        <charset val="1"/>
      </rPr>
      <t xml:space="preserve">10 mM Tris-HCl (pH 7.4), 100 mM NaCl, 2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, 3% glycerol, 5 μg/mL of heparin, 0.01% IGEPAL, and 6 mM β-mercaptoethanol</t>
    </r>
  </si>
  <si>
    <t xml:space="preserve">78</t>
  </si>
  <si>
    <t xml:space="preserve">3K62_A:B</t>
  </si>
  <si>
    <t xml:space="preserve">Fem-3 mRNA-binding factor 2</t>
  </si>
  <si>
    <t xml:space="preserve">ssRNA:5′-AUUUUUUA-3′</t>
  </si>
  <si>
    <t xml:space="preserve">127±6.4nM</t>
  </si>
  <si>
    <r>
      <rPr>
        <sz val="10"/>
        <rFont val="Times New Roman"/>
        <family val="1"/>
        <charset val="1"/>
      </rPr>
      <t xml:space="preserve">10 mM Hepes (pH 7.4), 50 mM KCl, 50 mM (NH4)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SO</t>
    </r>
    <r>
      <rPr>
        <vertAlign val="subscript"/>
        <sz val="10"/>
        <rFont val="Times New Roman"/>
        <family val="1"/>
        <charset val="1"/>
      </rPr>
      <t xml:space="preserve">4</t>
    </r>
    <r>
      <rPr>
        <sz val="10"/>
        <rFont val="Times New Roman"/>
        <family val="1"/>
        <charset val="1"/>
      </rPr>
      <t xml:space="preserve">,2 mM DTT, 1 mM EDTA, 0.02% (vol/vol) Tween20, 0.1 mg/mL BSA</t>
    </r>
  </si>
  <si>
    <t xml:space="preserve">79</t>
  </si>
  <si>
    <t xml:space="preserve">3L25_ABDE:CF</t>
  </si>
  <si>
    <t xml:space="preserve">Ebola viral protein 35 interferon inhibitory domain  </t>
  </si>
  <si>
    <t xml:space="preserve">retroviral constitutive transport element</t>
  </si>
  <si>
    <t xml:space="preserve">Supplementary Figure 2 </t>
  </si>
  <si>
    <r>
      <rPr>
        <sz val="10"/>
        <rFont val="Times New Roman"/>
        <family val="1"/>
        <charset val="1"/>
      </rPr>
      <t xml:space="preserve">10 mM Hepes (pH 7.0), 150 mM NaCl, 1 mM MgCl</t>
    </r>
    <r>
      <rPr>
        <vertAlign val="sub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 and 2 mM TCEP</t>
    </r>
  </si>
  <si>
    <t xml:space="preserve">80</t>
  </si>
  <si>
    <t xml:space="preserve">3LQX_A:B</t>
  </si>
  <si>
    <t xml:space="preserve">E.coli Ffh-M4(C406S)</t>
  </si>
  <si>
    <t xml:space="preserve">U4atac snRNA</t>
  </si>
  <si>
    <t xml:space="preserve">33±9pM</t>
  </si>
  <si>
    <t xml:space="preserve">nitrocellulose filter binding assay </t>
  </si>
  <si>
    <t xml:space="preserve">12269812</t>
  </si>
  <si>
    <t xml:space="preserve">TABLE 2</t>
  </si>
  <si>
    <t xml:space="preserve">20 mM Tris-HEPES (pH 7.5), 1 mM DTT, 0.01%
Igepal-680 100 μM MgCl2 200 mM KCl</t>
  </si>
  <si>
    <t xml:space="preserve">81</t>
  </si>
  <si>
    <t xml:space="preserve">3LRN_AB:CD</t>
  </si>
  <si>
    <t xml:space="preserve">Probable ATP-dependent RNA helicase DDX58</t>
  </si>
  <si>
    <t xml:space="preserve">TfR B</t>
  </si>
  <si>
    <t xml:space="preserve">0.32±0.05nM</t>
  </si>
  <si>
    <t xml:space="preserve">figure 2</t>
  </si>
  <si>
    <r>
      <rPr>
        <sz val="10"/>
        <rFont val="Times New Roman"/>
        <family val="1"/>
        <charset val="1"/>
      </rPr>
      <t xml:space="preserve">HBS-EP</t>
    </r>
    <r>
      <rPr>
        <vertAlign val="superscript"/>
        <sz val="10"/>
        <rFont val="Times New Roman"/>
        <family val="1"/>
        <charset val="1"/>
      </rPr>
      <t xml:space="preserve">+</t>
    </r>
    <r>
      <rPr>
        <sz val="10"/>
        <rFont val="Times New Roman"/>
        <family val="1"/>
        <charset val="1"/>
      </rPr>
      <t xml:space="preserve"> (10 mM HEPES [pH 7.4], 150 mM NaCl, 3 mM EDTA, and 0.05% v/v P-20 surfactant) buffer on a Biacore T100 system (GE Healthcare)</t>
    </r>
  </si>
  <si>
    <t xml:space="preserve">82</t>
  </si>
  <si>
    <t xml:space="preserve">3MDG_AB:C</t>
  </si>
  <si>
    <t xml:space="preserve">Human Cleavage and polyadenylation specificity factor subunit 5</t>
  </si>
  <si>
    <t xml:space="preserve">5'-R(*CP*GP*AP*CP*GP*CP*UP*AP*GP*CP*GP*UP*CP*G)-3'</t>
  </si>
  <si>
    <t xml:space="preserve">7.5μM</t>
  </si>
  <si>
    <t xml:space="preserve">Fig. S4b</t>
  </si>
  <si>
    <t xml:space="preserve">15 mM Tris-HCl pH 8.0, 40 mM potassium chloride, 5 mM  DTT and 7.5% (v∕v) glycerol, 0.75% polyvinyl alcohol (PVA)</t>
  </si>
  <si>
    <t xml:space="preserve">83</t>
  </si>
  <si>
    <t xml:space="preserve">3MOJ_B:A</t>
  </si>
  <si>
    <t xml:space="preserve">DEAD-box RNA helicase</t>
  </si>
  <si>
    <t xml:space="preserve">RNA (5'-R(*GP*GP*GP*CP*AP*GP*GP*GP*AP*UP*UP*UP*UP*GP*CP*CP*CP*GP*GP*AP*G)-3')</t>
  </si>
  <si>
    <t xml:space="preserve">0.054±0.021nM</t>
  </si>
  <si>
    <t xml:space="preserve">Electrophoretic mobility shift assays</t>
  </si>
  <si>
    <t xml:space="preserve"> 16 mM K-HEPES (pH 7.5), 80 mM KCl, 0.01% NP-40, 2.5 μg poly-A RNA in
a volume of 100 μL</t>
  </si>
  <si>
    <t xml:space="preserve">84</t>
  </si>
  <si>
    <t xml:space="preserve">3NMR_A:B</t>
  </si>
  <si>
    <t xml:space="preserve">CUGBP1 RRM1/2</t>
  </si>
  <si>
    <t xml:space="preserve">5BE13 RNA</t>
  </si>
  <si>
    <t xml:space="preserve">0.65±0.7μM</t>
  </si>
  <si>
    <t xml:space="preserve">Isothermal titration calorimetry </t>
  </si>
  <si>
    <t xml:space="preserve">10 mM HEPES buffer (pH 7.0) 100 mM NaCl and 1 mM DTT</t>
  </si>
  <si>
    <t xml:space="preserve">85</t>
  </si>
  <si>
    <t xml:space="preserve">3O3I_X:A</t>
  </si>
  <si>
    <t xml:space="preserve">human Hiwi1 PAZ domain</t>
  </si>
  <si>
    <t xml:space="preserve">SAM-I riboswitch aptamer with an engineered helix P3</t>
  </si>
  <si>
    <t xml:space="preserve">16.6±1.5μM</t>
  </si>
  <si>
    <t xml:space="preserve">table 1</t>
  </si>
  <si>
    <t xml:space="preserve">100 mM NaCl, 10 mM Tris•HCl, pH 8.0</t>
  </si>
  <si>
    <t xml:space="preserve">86</t>
  </si>
  <si>
    <t xml:space="preserve">3PF5_B:R</t>
  </si>
  <si>
    <t xml:space="preserve">Cold shock protein cspB</t>
  </si>
  <si>
    <t xml:space="preserve">RNA (5'-R(P*GP*CP*GP*CP*GP*CP*GP*CP*GP*C)-3')</t>
  </si>
  <si>
    <t xml:space="preserve">336±27nM</t>
  </si>
  <si>
    <t xml:space="preserve">Fluorescence titration</t>
  </si>
  <si>
    <t xml:space="preserve">20 mM NaH2PO4</t>
  </si>
  <si>
    <t xml:space="preserve">87</t>
  </si>
  <si>
    <t xml:space="preserve">3Q0N_A:C</t>
  </si>
  <si>
    <t xml:space="preserve">PUMILIO-homology domain from Human PUMILIO1</t>
  </si>
  <si>
    <t xml:space="preserve">5'-R(*UP*UP*CP*AP*CP*UP*GP*CP*CP*GP*UP*AP*UP*AP*GP*GP*CP*AP*GP*C)-3'</t>
  </si>
  <si>
    <t xml:space="preserve">19.02±2.09nM</t>
  </si>
  <si>
    <t xml:space="preserve">10 mM Hepes, pH 7.4,50 mM KCl,1 mM EDTA,0.01% (vol/vol) Tween-20,0.1 mg/ml BS,1 mM DTT</t>
  </si>
  <si>
    <t xml:space="preserve">88</t>
  </si>
  <si>
    <t xml:space="preserve">3QSU_ABHIKM:R</t>
  </si>
  <si>
    <t xml:space="preserve">Staphylococcus aureus Hfq </t>
  </si>
  <si>
    <t xml:space="preserve">hexa uridine</t>
  </si>
  <si>
    <t xml:space="preserve">19.5±6.4nM</t>
  </si>
  <si>
    <t xml:space="preserve">Fluorescence polarization </t>
  </si>
  <si>
    <t xml:space="preserve">Table 2.</t>
  </si>
  <si>
    <t xml:space="preserve">25 mM Tris–HCl pH 8.0, 150 mM NaCl, 0.5 mM EDTA</t>
  </si>
  <si>
    <t xml:space="preserve">89</t>
  </si>
  <si>
    <t xml:space="preserve">3R2C_AJ:R</t>
  </si>
  <si>
    <t xml:space="preserve">Aquifex aeolicus NusB </t>
  </si>
  <si>
    <t xml:space="preserve">RNA (5'-(AP*AP*AP*AP*AP*AP*AP*AP*AP)-3')</t>
  </si>
  <si>
    <t xml:space="preserve">0.016±0.003μM</t>
  </si>
  <si>
    <t xml:space="preserve">Table S2</t>
  </si>
  <si>
    <t xml:space="preserve">unkown</t>
  </si>
  <si>
    <t xml:space="preserve">90</t>
  </si>
  <si>
    <t xml:space="preserve">3R9W_A:B</t>
  </si>
  <si>
    <t xml:space="preserve">GTPase Era</t>
  </si>
  <si>
    <t xml:space="preserve">an AGGGU RNA</t>
  </si>
  <si>
    <t xml:space="preserve">12.6±3.2nM</t>
  </si>
  <si>
    <t xml:space="preserve">Isothermal  Titration Calorimetry</t>
  </si>
  <si>
    <t xml:space="preserve">Fig. S2A</t>
  </si>
  <si>
    <t xml:space="preserve">20 mM Tris(pH 7.5), 200 mM NaCl, 2.5 mM MgCl2, 0.1 mM EDTA, and 0.24 mM nonhydrolyzable GTP-analogue GDPNP (GNP)</t>
  </si>
  <si>
    <t xml:space="preserve">91</t>
  </si>
  <si>
    <t xml:space="preserve">3RER_ABCDEF:K</t>
  </si>
  <si>
    <r>
      <rPr>
        <i val="true"/>
        <sz val="10"/>
        <rFont val="Times New Roman"/>
        <family val="1"/>
        <charset val="1"/>
      </rPr>
      <t xml:space="preserve">Escherichia coli</t>
    </r>
    <r>
      <rPr>
        <sz val="10"/>
        <rFont val="Times New Roman"/>
        <family val="1"/>
        <charset val="1"/>
      </rPr>
      <t xml:space="preserve"> Hfq hexamers </t>
    </r>
  </si>
  <si>
    <t xml:space="preserve"> 5'-R(*GP*UP*GP*UP*GP*AP*AP*UP*GP*AP*AP*UP)-3'</t>
  </si>
  <si>
    <t xml:space="preserve">16.7±0.9nM</t>
  </si>
  <si>
    <t xml:space="preserve">fluorescence polarization</t>
  </si>
  <si>
    <t xml:space="preserve"> pH 8.0</t>
  </si>
  <si>
    <t xml:space="preserve">20 mM Tris, 100 mM NaCl at pH 8.0</t>
  </si>
  <si>
    <t xml:space="preserve">92</t>
  </si>
  <si>
    <t xml:space="preserve">3RW6_A:H</t>
  </si>
  <si>
    <t xml:space="preserve">mRNA export factor TAP</t>
  </si>
  <si>
    <t xml:space="preserve">0.09 ± 0.02μM</t>
  </si>
  <si>
    <t xml:space="preserve"> 200 mM KCl </t>
  </si>
  <si>
    <t xml:space="preserve">93</t>
  </si>
  <si>
    <t xml:space="preserve">3SIU_AB:C</t>
  </si>
  <si>
    <t xml:space="preserve">Human  hPrp31</t>
  </si>
  <si>
    <t xml:space="preserve">5'-R(*GP*GP*UP*GP*UP*GP*CP)-3'</t>
  </si>
  <si>
    <t xml:space="preserve">8μM</t>
  </si>
  <si>
    <t xml:space="preserve">Electrophoretic gel mobility-shift assays</t>
  </si>
  <si>
    <t xml:space="preserve">20 mM Tris-HCl (pH 8.0), 150 mM NaCl, 2
mM DTT</t>
  </si>
  <si>
    <t xml:space="preserve">94</t>
  </si>
  <si>
    <t xml:space="preserve">3SN2_A:B</t>
  </si>
  <si>
    <t xml:space="preserve">Iron regulatory proteins</t>
  </si>
  <si>
    <t xml:space="preserve">Escherichia coli leucyl-tRNA synthetase </t>
  </si>
  <si>
    <t xml:space="preserve">34 ± 16pM</t>
  </si>
  <si>
    <t xml:space="preserve">nitrocellulose filter-binding assays</t>
  </si>
  <si>
    <t xml:space="preserve">Figure S6</t>
  </si>
  <si>
    <t xml:space="preserve">20 mM tris, pH 7.5, 5 mM NaCl,5 mM DTT, and 0.1 M EDTA</t>
  </si>
  <si>
    <t xml:space="preserve">95</t>
  </si>
  <si>
    <t xml:space="preserve">3TRZ_AB:UV</t>
  </si>
  <si>
    <t xml:space="preserve">LIN-28</t>
  </si>
  <si>
    <t xml:space="preserve">stem IV of telomerase RNA</t>
  </si>
  <si>
    <t xml:space="preserve">Figure S1</t>
  </si>
  <si>
    <t xml:space="preserve">20mM Tris 7.5, 5% glycerol, 3.2mM MgCl2, 5mM DTT, 50mM NaCl,
and 100μM ZnCl2</t>
  </si>
  <si>
    <t xml:space="preserve">96</t>
  </si>
  <si>
    <t xml:space="preserve">3V71_A:B</t>
  </si>
  <si>
    <t xml:space="preserve">Pumilio/fem-3 mRNA binding factor (PUF) protein</t>
  </si>
  <si>
    <t xml:space="preserve">RNA (5'-R(*CP*UP*AP*GP*AP*CP*GP*UP*CP*UP*AP*G)-3')</t>
  </si>
  <si>
    <t xml:space="preserve">7.4±1.5nM</t>
  </si>
  <si>
    <t xml:space="preserve">Electrophoretic Mobility Shift Assays</t>
  </si>
  <si>
    <t xml:space="preserve">Fig. 5C and supplemental Table 3)</t>
  </si>
  <si>
    <t xml:space="preserve">10 mM HEPES (pH 7.4), 50 mM NaCl, 0.1 mg/ml BSA, 0.01% (v/v) Tween 20, 0.1 mg/ml yeast tRNA, 1 mM EDTA, and 1 mM DTT</t>
  </si>
  <si>
    <t xml:space="preserve">97</t>
  </si>
  <si>
    <t xml:space="preserve">3V7E_A:C</t>
  </si>
  <si>
    <t xml:space="preserve">Bacillus subtilis YbxF</t>
  </si>
  <si>
    <t xml:space="preserve">RNA (5'-R(P*CP*UP*AP*AP*CP*AP*A)-3')</t>
  </si>
  <si>
    <t xml:space="preserve">268±92nM</t>
  </si>
  <si>
    <t xml:space="preserve">TABLE 1</t>
  </si>
  <si>
    <t xml:space="preserve">100 mM KCl, 20 mM HEPES-KOH, 1 mM DTT, and 1 mM
or 5 mM MgCl2</t>
  </si>
  <si>
    <t xml:space="preserve">98</t>
  </si>
  <si>
    <t xml:space="preserve">3VYX_A:BC</t>
  </si>
  <si>
    <t xml:space="preserve">Human RNA helicase
A (DHX9)</t>
  </si>
  <si>
    <t xml:space="preserve">histone mRNA stem-loop</t>
  </si>
  <si>
    <t xml:space="preserve">1.06×10–7 M</t>
  </si>
  <si>
    <t xml:space="preserve">isothermal titration
calorimetric (ITC) assay</t>
  </si>
  <si>
    <t xml:space="preserve">12.5 mM Tris (pH 7.4) and 100 mM NaCl</t>
  </si>
  <si>
    <t xml:space="preserve">99</t>
  </si>
  <si>
    <t xml:space="preserve">4AL5_A:B</t>
  </si>
  <si>
    <t xml:space="preserve">Csy4 endoribonuclease</t>
  </si>
  <si>
    <t xml:space="preserve">dsRNA</t>
  </si>
  <si>
    <t xml:space="preserve">50pM</t>
  </si>
  <si>
    <t xml:space="preserve">page.2824</t>
  </si>
  <si>
    <t xml:space="preserve">: 20 mM HEPES
(pHRT 7.5), 100 mM KCl, 5% glycerol, 0.01% Igepal-630, 1 mM
DTT, and 0.1 mg/mL yeast tRNA</t>
  </si>
  <si>
    <t xml:space="preserve">100</t>
  </si>
  <si>
    <t xml:space="preserve">4ALP_ABCD:E</t>
  </si>
  <si>
    <t xml:space="preserve">Lin28 isoform B</t>
  </si>
  <si>
    <t xml:space="preserve">U6 small nuclear RNA</t>
  </si>
  <si>
    <t xml:space="preserve">45 ± 4nM</t>
  </si>
  <si>
    <t xml:space="preserve"> isothermal titration calorimetry</t>
  </si>
  <si>
    <t xml:space="preserve">20 mM Tris/HCl, pH 8.0 and 60 mM KCl</t>
  </si>
  <si>
    <t xml:space="preserve">101</t>
  </si>
  <si>
    <t xml:space="preserve">4B3G_A:G</t>
  </si>
  <si>
    <t xml:space="preserve">Ighmbp2 helicase</t>
  </si>
  <si>
    <t xml:space="preserve">9-mer RNA</t>
  </si>
  <si>
    <t xml:space="preserve">107 ± 29 nM </t>
  </si>
  <si>
    <t xml:space="preserve">Fluorescence anisotropy</t>
  </si>
  <si>
    <t xml:space="preserve">g 20 mM HEPES, 2 mM MgCl2,
2 mM DTT, 100 mM NaCl, 10% glycerol </t>
  </si>
  <si>
    <t xml:space="preserve">102</t>
  </si>
  <si>
    <t xml:space="preserve">4B8T_A:B</t>
  </si>
  <si>
    <t xml:space="preserve">human KSRP protein</t>
  </si>
  <si>
    <t xml:space="preserve"> siRNA</t>
  </si>
  <si>
    <t xml:space="preserve">5.9±1μM</t>
  </si>
  <si>
    <t xml:space="preserve">10mM Tris, pH 7.4, 50 mM LiCl</t>
  </si>
  <si>
    <t xml:space="preserve">103</t>
  </si>
  <si>
    <t xml:space="preserve">4BS2_A:B</t>
  </si>
  <si>
    <t xml:space="preserve">human TAR DNA-binding protein 43</t>
  </si>
  <si>
    <t xml:space="preserve">RNA component (TR)</t>
  </si>
  <si>
    <t xml:space="preserve">22.6 ± 6.2nM</t>
  </si>
  <si>
    <t xml:space="preserve">pH 6.8</t>
  </si>
  <si>
    <t xml:space="preserve">figure 1b</t>
  </si>
  <si>
    <t xml:space="preserve">50 mM potassium
phosphate buffer, pH 6.8, 2.5 mM 2-mercaptoethanol</t>
  </si>
  <si>
    <t xml:space="preserve">104</t>
  </si>
  <si>
    <t xml:space="preserve">4C8Y_AB:C</t>
  </si>
  <si>
    <t xml:space="preserve">CAS6A</t>
  </si>
  <si>
    <t xml:space="preserve">PSAJ RNA</t>
  </si>
  <si>
    <t xml:space="preserve">90± 21 pM</t>
  </si>
  <si>
    <t xml:space="preserve">Figure 4d</t>
  </si>
  <si>
    <t xml:space="preserve">20 mM HEPES (pH 7.5), 100 mM KCl</t>
  </si>
  <si>
    <t xml:space="preserve">105</t>
  </si>
  <si>
    <t xml:space="preserve">4CIO_A:B</t>
  </si>
  <si>
    <t xml:space="preserve">SUP-12</t>
  </si>
  <si>
    <t xml:space="preserve">RNA aptamer</t>
  </si>
  <si>
    <t xml:space="preserve">69 ± 1nM</t>
  </si>
  <si>
    <t xml:space="preserve">Figure 2a</t>
  </si>
  <si>
    <t xml:space="preserve">20mM sodium phosphate (pH 6.5) and
300mM NaCl</t>
  </si>
  <si>
    <t xml:space="preserve">106</t>
  </si>
  <si>
    <t xml:space="preserve">4CQN_A:B</t>
  </si>
  <si>
    <t xml:space="preserve">Escherichia coli leucine-tRNA ligase</t>
  </si>
  <si>
    <t xml:space="preserve">U1 snRNA</t>
  </si>
  <si>
    <t xml:space="preserve">60μM</t>
  </si>
  <si>
    <t xml:space="preserve">Isothermal titration calorimetry (ITC) measurements</t>
  </si>
  <si>
    <t xml:space="preserve">Figure 5B</t>
  </si>
  <si>
    <t xml:space="preserve">25 mM Tris–HCl pH 7.4, 150 mM NaCl, 5 mM
MgCl2, and 5 mM 2-b-mercaptoethanol</t>
  </si>
  <si>
    <t xml:space="preserve">107</t>
  </si>
  <si>
    <t xml:space="preserve">4ED5_A:D</t>
  </si>
  <si>
    <t xml:space="preserve">Hu antigen R RRM1/2</t>
  </si>
  <si>
    <t xml:space="preserve">U-U-U-U-U-U-U-U-U-U-U-U-U-U</t>
  </si>
  <si>
    <t xml:space="preserve">169nM</t>
  </si>
  <si>
    <t xml:space="preserve"> fluorescence polarization assays</t>
  </si>
  <si>
    <t xml:space="preserve"> 23519412</t>
  </si>
  <si>
    <t xml:space="preserve">figure 4</t>
  </si>
  <si>
    <t xml:space="preserve">Tris-HCl buffer (20 mM Tris pH 8.0, 200 mM NaCl, 5% glycerol)</t>
  </si>
  <si>
    <t xml:space="preserve">108</t>
  </si>
  <si>
    <t xml:space="preserve">4ERD_A:CD</t>
  </si>
  <si>
    <t xml:space="preserve"> Tetrahymena telomerase protein p65</t>
  </si>
  <si>
    <t xml:space="preserve">RNA (5'-R(*AP*CP*AP*UP*GP*UP*UP*UP*UP*CP*UP*GP*UP*GP*AP*AP*AP*AP*CP*GP*GP*AP*G)-3')</t>
  </si>
  <si>
    <t xml:space="preserve">101±21.2nM</t>
  </si>
  <si>
    <t xml:space="preserve">20 mM NaH2PO4, pH 7.0, 50 mM NaCl, and 2 mM DTT, 0.02% NaN3</t>
  </si>
  <si>
    <t xml:space="preserve">109</t>
  </si>
  <si>
    <t xml:space="preserve">4GHA_ACEG:IJ</t>
  </si>
  <si>
    <t xml:space="preserve">polymerase cofactor VP35</t>
  </si>
  <si>
    <t xml:space="preserve">NOX-E36</t>
  </si>
  <si>
    <t xml:space="preserve">8.4   ± 0.2μM</t>
  </si>
  <si>
    <t xml:space="preserve"> Isothermal Titration Calorimetry</t>
  </si>
  <si>
    <t xml:space="preserve">Table 3 </t>
  </si>
  <si>
    <t xml:space="preserve">10 mM Tris, pH 8.0,
200 mM NaCl, 2 mM TCEP</t>
  </si>
  <si>
    <t xml:space="preserve">110</t>
  </si>
  <si>
    <t xml:space="preserve">4JVY_AB:DF</t>
  </si>
  <si>
    <t xml:space="preserve">female germline-specific tumor suppressor GLD - 1</t>
  </si>
  <si>
    <t xml:space="preserve">RNA (5'-R(*GP*GP*CP*UP*UP*UP*UP*GP*AP*CP*CP*UP*UP*UP*AP*UP*GP*AP*A)-3' )</t>
  </si>
  <si>
    <t xml:space="preserve">0.07μM</t>
  </si>
  <si>
    <t xml:space="preserve">150 mM NaCl and 1 mM
DTT</t>
  </si>
  <si>
    <t xml:space="preserve">111</t>
  </si>
  <si>
    <t xml:space="preserve">4L8R_BC:A</t>
  </si>
  <si>
    <t xml:space="preserve">SLBP</t>
  </si>
  <si>
    <t xml:space="preserve">RNA template</t>
  </si>
  <si>
    <t xml:space="preserve">4nM</t>
  </si>
  <si>
    <t xml:space="preserve">ref 36</t>
  </si>
  <si>
    <t xml:space="preserve"> 10 mM Tris-HCl (pH 7.5), 50 mM KCl, 1 mM DTT</t>
  </si>
  <si>
    <t xml:space="preserve">112</t>
  </si>
  <si>
    <t xml:space="preserve">4LG2_AB:EF</t>
  </si>
  <si>
    <t xml:space="preserve">ebolavirus VP35</t>
  </si>
  <si>
    <t xml:space="preserve">t1A</t>
  </si>
  <si>
    <t xml:space="preserve">0.3μM</t>
  </si>
  <si>
    <t xml:space="preserve">10 mM Tris (pH 8.0), 200 mM NaCl, and 2 mM tris(2- arboxyethyl) phosphine</t>
  </si>
  <si>
    <t xml:space="preserve">113</t>
  </si>
  <si>
    <t xml:space="preserve">4M7A_ABCDEFG:P</t>
  </si>
  <si>
    <t xml:space="preserve">Lsm</t>
  </si>
  <si>
    <t xml:space="preserve">RNA (5'-R(*UP*CP*AP*C)-3') </t>
  </si>
  <si>
    <t xml:space="preserve">52 ± 7nM</t>
  </si>
  <si>
    <t xml:space="preserve">Figure 1b</t>
  </si>
  <si>
    <t xml:space="preserve">15 mM HEPES, pH 7.0, 100 mM KCl, 5mMMgCl2</t>
  </si>
  <si>
    <t xml:space="preserve">114</t>
  </si>
  <si>
    <t xml:space="preserve">4MDX_AB:C</t>
  </si>
  <si>
    <t xml:space="preserve"> MazF </t>
  </si>
  <si>
    <t xml:space="preserve">RNA (5'-R(*CP*GP*AP*CP*GP*CP*UP*AP*GP*CP*GP*U)-3')</t>
  </si>
  <si>
    <t xml:space="preserve">64nM</t>
  </si>
  <si>
    <t xml:space="preserve"> isothermal titration
calorimetry</t>
  </si>
  <si>
    <t xml:space="preserve">Figure 1C</t>
  </si>
  <si>
    <t xml:space="preserve"> 25 mM Tris-HCl (pH 8.0), 50 mM NaCl, and 2 mM β-mercaptoethanol</t>
  </si>
  <si>
    <t xml:space="preserve">115</t>
  </si>
  <si>
    <t xml:space="preserve">4NGB_A:B</t>
  </si>
  <si>
    <t xml:space="preserve">f human Dicer ‘platform-PAZ-connector helix’cassette</t>
  </si>
  <si>
    <t xml:space="preserve">RNA (5'-R(*AP*AP*UP*AP*AP*U)-3')</t>
  </si>
  <si>
    <t xml:space="preserve">19.5nM</t>
  </si>
  <si>
    <t xml:space="preserve"> surface plasmon resonance</t>
  </si>
  <si>
    <t xml:space="preserve">Figure 2D&amp;F</t>
  </si>
  <si>
    <t xml:space="preserve">10 mM HEPES, pH 7.4, 150 mM NaCl, 3 mM EDTA, 0.005% Surfactant P20</t>
  </si>
  <si>
    <t xml:space="preserve">116</t>
  </si>
  <si>
    <t xml:space="preserve">4O26_A:E</t>
  </si>
  <si>
    <t xml:space="preserve">telomerase reverse transcriptase</t>
  </si>
  <si>
    <t xml:space="preserve">MATURE CRRNA</t>
  </si>
  <si>
    <t xml:space="preserve">0.57 ± 0.07 μM</t>
  </si>
  <si>
    <t xml:space="preserve"> 50 mM Tris-HCl, pH 7.5, 500 mM NaCl and 1 mM MgCl2</t>
  </si>
  <si>
    <t xml:space="preserve">117</t>
  </si>
  <si>
    <t xml:space="preserve">4OE1_AB:CD</t>
  </si>
  <si>
    <t xml:space="preserve">chloroplast Protein Pentatricopeptide Repeat 10</t>
  </si>
  <si>
    <t xml:space="preserve">18-nt psaJ RNA element</t>
  </si>
  <si>
    <t xml:space="preserve">0.80 ± 0.03 nM</t>
  </si>
  <si>
    <t xml:space="preserve">FIGURE 5B</t>
  </si>
  <si>
    <t xml:space="preserve">40 mM Tris-HCl, pH 7.5, 100 mM NaCl, 4 mM DTT, 0.1 mg ml 1 BSA, 5  g ml 1 heparin, and
10% glycerol</t>
  </si>
  <si>
    <t xml:space="preserve">118</t>
  </si>
  <si>
    <t xml:space="preserve">4PDB_A:I</t>
  </si>
  <si>
    <t xml:space="preserve"> bacillus anthracis ribosomal protein S8 </t>
  </si>
  <si>
    <t xml:space="preserve">SELEX RNA aptamer</t>
  </si>
  <si>
    <t xml:space="preserve">110 ± 30 nM</t>
  </si>
  <si>
    <t xml:space="preserve">page 10799</t>
  </si>
  <si>
    <t xml:space="preserve">25 mM Tris-Acetate (pH 7.6), 150 mM potassium acetate and 10 mM magnesium acetate</t>
  </si>
  <si>
    <t xml:space="preserve">119</t>
  </si>
  <si>
    <t xml:space="preserve">4PKD_B:V</t>
  </si>
  <si>
    <t xml:space="preserve">human U1 snRNP</t>
  </si>
  <si>
    <t xml:space="preserve">4.7 ± 0.8 nM</t>
  </si>
  <si>
    <t xml:space="preserve">Figure 7A</t>
  </si>
  <si>
    <t xml:space="preserve">FBB: 200 mM KCl, 2 mM MgCl2, 0.5 mM DTT, 10 mM Hepes, pH 7.5, 100 µg/ml tRNA, 50 µg/ml
BSA</t>
  </si>
  <si>
    <t xml:space="preserve">120</t>
  </si>
  <si>
    <t xml:space="preserve">4PMW_A:C</t>
  </si>
  <si>
    <t xml:space="preserve">Dis3L2</t>
  </si>
  <si>
    <t xml:space="preserve">9 ± 0.4 pM</t>
  </si>
  <si>
    <t xml:space="preserve">nitrocellulose and nylon membranes binding assays</t>
  </si>
  <si>
    <t xml:space="preserve">Extended Data Figure 5</t>
  </si>
  <si>
    <t xml:space="preserve">20 mM Hepes pH 7.5, 50 mM NaCl, 1 mM DTT, 50μg/mL BSA and 100 μM EDTA</t>
  </si>
  <si>
    <t xml:space="preserve">121</t>
  </si>
  <si>
    <t xml:space="preserve">4QI2_A:E</t>
  </si>
  <si>
    <t xml:space="preserve">mouse ROQ domain</t>
  </si>
  <si>
    <t xml:space="preserve">5'-                                                   
R(*AP*CP*AP*UP*GP*UP*UP*UP*UP*CP*UP*GP*UP*GP*AP*AP*AP*AP*CP*GP*GP*AP*G)-3'</t>
  </si>
  <si>
    <t xml:space="preserve">145 ± 25 nM</t>
  </si>
  <si>
    <t xml:space="preserve"> electrophoretic
mobility shift assays</t>
  </si>
  <si>
    <t xml:space="preserve">Figure 1d</t>
  </si>
  <si>
    <t xml:space="preserve">20 mM HEPES, pH 7.4, 50 mM NaCl, 1 mM MgCl2, 1 mM DTT and 1 µg/µl BSA</t>
  </si>
  <si>
    <t xml:space="preserve">122</t>
  </si>
  <si>
    <t xml:space="preserve">4RWN_A:BC</t>
  </si>
  <si>
    <t xml:space="preserve">2'-5'-Oligoadenylate Synthetase</t>
  </si>
  <si>
    <t xml:space="preserve">Gppp-RPS6</t>
  </si>
  <si>
    <t xml:space="preserve">12.5 ± 1.9 mM </t>
  </si>
  <si>
    <t xml:space="preserve">stopped-flow technique</t>
  </si>
  <si>
    <t xml:space="preserve">Figure 1D</t>
  </si>
  <si>
    <t xml:space="preserve">20 mM Tris-HCl, pH 7.4, 50 mM NaCl, 5 mM MgCl2, 1 mM DTT, and 10% glycerol</t>
  </si>
  <si>
    <t xml:space="preserve">123</t>
  </si>
  <si>
    <t xml:space="preserve">4WZM_A:BC</t>
  </si>
  <si>
    <t xml:space="preserve">RNA-dependent RNA polymerase </t>
  </si>
  <si>
    <t xml:space="preserve">GpppG-RPS6</t>
  </si>
  <si>
    <t xml:space="preserve">1587 ± 125 μM</t>
  </si>
  <si>
    <t xml:space="preserve">TABLE 3</t>
  </si>
  <si>
    <t xml:space="preserve">100mMmorpholinepropanesulfonic
acid (MOPS), pH 7.0, 20mMMg(CH3COO)2, 20mMNaCl, 5%
polyethylene glycol (wt/vol), and 50  M UTP</t>
  </si>
  <si>
    <t xml:space="preserve">124</t>
  </si>
  <si>
    <t xml:space="preserve">4Z4C_A:BD</t>
  </si>
  <si>
    <t xml:space="preserve">human Argonaute-2</t>
  </si>
  <si>
    <t xml:space="preserve">t1-C RNA</t>
  </si>
  <si>
    <t xml:space="preserve">1.8 ± 0.12</t>
  </si>
  <si>
    <t xml:space="preserve">Protran nitrocellulose membrane and Hybond Nylon membrane binding assays</t>
  </si>
  <si>
    <t xml:space="preserve">(30 mM Tris pH 8.0, 0.1 M potassium acetate, 2 mM magnesium acetate, 0.5 mM TCEP, 0.005% (vol/vol) NP-40, 0.01 mg/ml baker’s yeast tRNA</t>
  </si>
  <si>
    <t xml:space="preserve">125</t>
  </si>
  <si>
    <t xml:space="preserve">5DET_AB:QP</t>
  </si>
  <si>
    <t xml:space="preserve">RNA-binding protein with multiple splicing</t>
  </si>
  <si>
    <t xml:space="preserve">5'-R(P*UP*CP*AP*CP*U)-3'</t>
  </si>
  <si>
    <t xml:space="preserve">0.9 ± 0.1 μM</t>
  </si>
  <si>
    <t xml:space="preserve">Fig. 2(g)</t>
  </si>
  <si>
    <t xml:space="preserve">20 mM Tris-HCl pH 7·5 containing 100 mM NaCl</t>
  </si>
  <si>
    <t xml:space="preserve">126</t>
  </si>
  <si>
    <t xml:space="preserve">5E3H_A:BC</t>
  </si>
  <si>
    <t xml:space="preserve">Retinoic acid Inducible Gene - I</t>
  </si>
  <si>
    <t xml:space="preserve">5'-UCAGUU-3' RNA </t>
  </si>
  <si>
    <t xml:space="preserve">2.6 ± 1.2 nM </t>
  </si>
  <si>
    <t xml:space="preserve">Fluorescence anisotropy titrations</t>
  </si>
  <si>
    <t xml:space="preserve">50 mM Tris-acetate (pH 7.5), 100 mM Na-acetate, 10 mM Mg-acetate, 5% glycerol, 5 mM DTT, 0.05% Tween 20</t>
  </si>
  <si>
    <t xml:space="preserve">127</t>
  </si>
  <si>
    <t xml:space="preserve">5ELR_CD:B</t>
  </si>
  <si>
    <t xml:space="preserve">STAR</t>
  </si>
  <si>
    <t xml:space="preserve">´</t>
  </si>
  <si>
    <t xml:space="preserve">11.7μM</t>
  </si>
  <si>
    <t xml:space="preserve">Fluorescence polarization</t>
  </si>
  <si>
    <t xml:space="preserve">n 10 mM Tris (pH 7), 100 mM NaCl and 0.1% b-mercaptoethanol</t>
  </si>
  <si>
    <t xml:space="preserve">128</t>
  </si>
  <si>
    <t xml:space="preserve">5W1I_A:B
</t>
  </si>
  <si>
    <t xml:space="preserve">LbaCas13a</t>
  </si>
  <si>
    <t xml:space="preserve">´Mature crRNA (20-nt spacer)</t>
  </si>
  <si>
    <t xml:space="preserve">0.97±0.07nM</t>
  </si>
  <si>
    <t xml:space="preserve"> Tufryn, Protran and Hybond-N+ membranes binding assays</t>
  </si>
  <si>
    <t xml:space="preserve">Ph 6.8</t>
  </si>
  <si>
    <t xml:space="preserve">Supplementary Figure 4i</t>
  </si>
  <si>
    <t xml:space="preserve">20 mM HEPES-Na, pH 6.8, 50 mM KCl, 5 mM MgCl2, and 5% glycerol</t>
  </si>
  <si>
    <t xml:space="preserve">129</t>
  </si>
  <si>
    <t xml:space="preserve">5V7C_B:C
</t>
  </si>
  <si>
    <t xml:space="preserve">La-related protein 1 (LARP1)</t>
  </si>
  <si>
    <t xml:space="preserve">UAAGUU</t>
  </si>
  <si>
    <t xml:space="preserve">7.5±0.16μM</t>
  </si>
  <si>
    <t xml:space="preserve">electrophoretic mobility shift assays</t>
  </si>
  <si>
    <t xml:space="preserve">50 mM Tris, pH 7.5, 250 mM NaCl, 25% glycerol, 2 mM DTT</t>
  </si>
  <si>
    <t xml:space="preserve">130</t>
  </si>
  <si>
    <t xml:space="preserve">5MPL_A:B
</t>
  </si>
  <si>
    <t xml:space="preserve"> RRM2 </t>
  </si>
  <si>
    <t xml:space="preserve">5'-UCAGUU-3'</t>
  </si>
  <si>
    <t xml:space="preserve">541 ± 33nM</t>
  </si>
  <si>
    <t xml:space="preserve">Ph 6.5</t>
  </si>
  <si>
    <t xml:space="preserve">Table 2/Table 3</t>
  </si>
  <si>
    <t xml:space="preserve">NaPi pH 6.5 10 mM, 10 mM 2-mercaptoethanol</t>
  </si>
  <si>
    <t xml:space="preserve">131</t>
  </si>
  <si>
    <t xml:space="preserve">5SZE_A:C
</t>
  </si>
  <si>
    <t xml:space="preserve"> RNA-BINDING PROTEIN HFQ</t>
  </si>
  <si>
    <t xml:space="preserve">5'-R(P*UP*UP*U)-3'</t>
  </si>
  <si>
    <t xml:space="preserve">21.3nM</t>
  </si>
  <si>
    <t xml:space="preserve">fluorescence polarization assays </t>
  </si>
  <si>
    <t xml:space="preserve">50 mM Tris pH 8.0, 500 mM NaCl</t>
  </si>
  <si>
    <t xml:space="preserve">132</t>
  </si>
  <si>
    <t xml:space="preserve">5W6V_AB:R
</t>
  </si>
  <si>
    <t xml:space="preserve"> human Argonaute (hAgo)</t>
  </si>
  <si>
    <t xml:space="preserve">5'-R(P*AP*AP*UP*AP*UP*UP*AP*AP*AP*A)-3'</t>
  </si>
  <si>
    <t xml:space="preserve">118.34±26.6nM</t>
  </si>
  <si>
    <t xml:space="preserve">  Ph 8.0</t>
  </si>
  <si>
    <t xml:space="preserve">figure1</t>
  </si>
  <si>
    <t xml:space="preserve">10 mM Tris pH 8.0, 100 mM NaCl and 10 mM DTT</t>
  </si>
  <si>
    <t xml:space="preserve">133</t>
  </si>
  <si>
    <t xml:space="preserve">5WZH_A:B</t>
  </si>
  <si>
    <t xml:space="preserve"> Protein APUM23 </t>
  </si>
  <si>
    <t xml:space="preserve">5'-R(*GP*GP*AP*AP*UP*UP*GP*AP*CP*GP*G)-3'</t>
  </si>
  <si>
    <t xml:space="preserve">21 ± 2 nM</t>
  </si>
  <si>
    <t xml:space="preserve">50 mM Tris (pH 7.5), 200 mM NaCl</t>
  </si>
  <si>
    <t xml:space="preserve">134</t>
  </si>
  <si>
    <t xml:space="preserve">5XJ2_A:G</t>
  </si>
  <si>
    <t xml:space="preserve">RlmCD</t>
  </si>
  <si>
    <t xml:space="preserve">5'-R(*GP*GP*CP*AP*CP*GP*UP*GP*CP*U)-3'</t>
  </si>
  <si>
    <t xml:space="preserve">28μM</t>
  </si>
  <si>
    <t xml:space="preserve">S4 Fig.</t>
  </si>
  <si>
    <t xml:space="preserve">20mM Tris-HCl, 200mM NaCl, pH8.0</t>
  </si>
  <si>
    <t xml:space="preserve">135</t>
  </si>
  <si>
    <t xml:space="preserve">6FPX_A:B</t>
  </si>
  <si>
    <t xml:space="preserve">Mmi1 YTH</t>
  </si>
  <si>
    <t xml:space="preserve">5'-R(P*UP*UP*UP*AP*AP*AP*CP*CP*UP*A)-3'</t>
  </si>
  <si>
    <t xml:space="preserve">154 ± 85 nM</t>
  </si>
  <si>
    <t xml:space="preserve">20 mM PIPES, pH 7.0, 150 mM NaCl, 0.5 mM TCEP)</t>
  </si>
  <si>
    <t xml:space="preserve">136</t>
  </si>
  <si>
    <t xml:space="preserve">5Y58_AB:X</t>
  </si>
  <si>
    <t xml:space="preserve">Ku70/80</t>
  </si>
  <si>
    <t xml:space="preserve">TLC1</t>
  </si>
  <si>
    <t xml:space="preserve">75 ± 17 nM</t>
  </si>
  <si>
    <t xml:space="preserve">Figure 1B</t>
  </si>
  <si>
    <t xml:space="preserve">25 mM Tris-HCl, pH 8.0, 150 mM NaCl and 5 mM MgCl2</t>
  </si>
  <si>
    <t xml:space="preserve">137</t>
  </si>
  <si>
    <t xml:space="preserve">5X6B_EFIJ:P</t>
  </si>
  <si>
    <t xml:space="preserve">SepCysE-SepCysS</t>
  </si>
  <si>
    <t xml:space="preserve">tRNACys</t>
  </si>
  <si>
    <t xml:space="preserve">0.35 µM</t>
  </si>
  <si>
    <t xml:space="preserve">Supplementary Figure 3b</t>
  </si>
  <si>
    <t xml:space="preserve">20 mM HEPES-KOH pH 8.0, 150 mM KCl, 5 mM MgCl2, and 10% glycerol</t>
  </si>
  <si>
    <t xml:space="preserve">138</t>
  </si>
  <si>
    <t xml:space="preserve">5N8M_A:BC</t>
  </si>
  <si>
    <t xml:space="preserve">EL86</t>
  </si>
  <si>
    <t xml:space="preserve">dsRBD12</t>
  </si>
  <si>
    <t xml:space="preserve">210  ± 30 pM</t>
  </si>
  <si>
    <t xml:space="preserve">Fig EV3A</t>
  </si>
  <si>
    <t xml:space="preserve">20 mM Tris–HCl, 25 mM KCl, pH 7.4 </t>
  </si>
  <si>
    <t xml:space="preserve">139</t>
  </si>
  <si>
    <t xml:space="preserve">6F4G_AB:C</t>
  </si>
  <si>
    <t xml:space="preserve">dSNF</t>
  </si>
  <si>
    <r>
      <rPr>
        <sz val="10"/>
        <rFont val="Times New Roman"/>
        <family val="1"/>
        <charset val="1"/>
      </rPr>
      <t xml:space="preserve">dU2A</t>
    </r>
    <r>
      <rPr>
        <sz val="10"/>
        <rFont val="宋体"/>
        <family val="3"/>
        <charset val="134"/>
      </rPr>
      <t xml:space="preserve">′</t>
    </r>
  </si>
  <si>
    <t xml:space="preserve">4.2 nM</t>
  </si>
  <si>
    <t xml:space="preserve">Fig. 5e</t>
  </si>
  <si>
    <t xml:space="preserve"> 100 mM arginine, 50 mM KCl, 10 mM sodium cacodylate pH 7</t>
  </si>
  <si>
    <t xml:space="preserve">140</t>
  </si>
  <si>
    <t xml:space="preserve">6D12_AB:C</t>
  </si>
  <si>
    <t xml:space="preserve">hLarp7</t>
  </si>
  <si>
    <t xml:space="preserve">7SK SL4 RNA</t>
  </si>
  <si>
    <t xml:space="preserve">129 ± 29 nM</t>
  </si>
  <si>
    <t xml:space="preserve"> ITC</t>
  </si>
  <si>
    <t xml:space="preserve">20 mM Tris, pH 7, 50 mM NaCl</t>
  </si>
  <si>
    <t xml:space="preserve">141</t>
  </si>
  <si>
    <t xml:space="preserve">5NEW_AB:CH</t>
  </si>
  <si>
    <t xml:space="preserve">Hfq72 </t>
  </si>
  <si>
    <t xml:space="preserve">A20 RNA</t>
  </si>
  <si>
    <t xml:space="preserve">1.3 nM </t>
  </si>
  <si>
    <t xml:space="preserve">Figure S3b</t>
  </si>
  <si>
    <r>
      <rPr>
        <sz val="10"/>
        <rFont val="Times New Roman"/>
        <family val="1"/>
        <charset val="1"/>
      </rPr>
      <t xml:space="preserve">0.25 M NaCl, 0.02 M Hepes/NaOH pH 8.0, 0.005 M MgCl</t>
    </r>
    <r>
      <rPr>
        <sz val="10"/>
        <color rgb="FF333333"/>
        <rFont val="Times New Roman"/>
        <family val="1"/>
        <charset val="1"/>
      </rPr>
      <t xml:space="preserve">2</t>
    </r>
    <r>
      <rPr>
        <sz val="13"/>
        <color rgb="FF333333"/>
        <rFont val="Times New Roman"/>
        <family val="1"/>
        <charset val="1"/>
      </rPr>
      <t xml:space="preserve">, 2% </t>
    </r>
    <r>
      <rPr>
        <sz val="10"/>
        <color rgb="FF333333"/>
        <rFont val="Times New Roman"/>
        <family val="1"/>
        <charset val="1"/>
      </rPr>
      <t xml:space="preserve">Glycerol</t>
    </r>
  </si>
  <si>
    <t xml:space="preserve">142</t>
  </si>
  <si>
    <t xml:space="preserve">6ASO_ABCDEFGH:I</t>
  </si>
  <si>
    <t xml:space="preserve">U6 snRNP</t>
  </si>
  <si>
    <t xml:space="preserve">2.8 ± 0.3 nM</t>
  </si>
  <si>
    <t xml:space="preserve">29:1 acrylamide:bis-acrylamide, 89 mM tris borate, and 2 mM EDTA pH 8.0</t>
  </si>
  <si>
    <t xml:space="preserve">143</t>
  </si>
  <si>
    <t xml:space="preserve">5YKI_A:C</t>
  </si>
  <si>
    <t xml:space="preserve">PUF-9R</t>
  </si>
  <si>
    <t xml:space="preserve">5'-R(*UP*GP*UP*UP*GP*UP*AP*UP*A)-3'</t>
  </si>
  <si>
    <t xml:space="preserve">1.50 ± 0.13 nM</t>
  </si>
  <si>
    <t xml:space="preserve">fluorescence polarization assay</t>
  </si>
  <si>
    <t xml:space="preserve">20 mM Tris–HCl, pH 7.5, 50 mM KCl, 0.1 mg/ml bovine serum albumin and 0.5 mM ethylene-diamine-tetraacetic acid</t>
  </si>
  <si>
    <t xml:space="preserve">144</t>
  </si>
  <si>
    <t xml:space="preserve">6CMN_A:D</t>
  </si>
  <si>
    <t xml:space="preserve">TBP6.7</t>
  </si>
  <si>
    <t xml:space="preserve">(2AP)-TAR</t>
  </si>
  <si>
    <t xml:space="preserve"> 1.8 ± 0.5 μM</t>
  </si>
  <si>
    <t xml:space="preserve">Figure 4E</t>
  </si>
  <si>
    <t xml:space="preserve">0.05 M Na-HEPES pH 7.5, 0.05 M NaCl, 0.05 M KCl, 0.002 M MgCl2 and 0.002 M 2-mercaptoethanol</t>
  </si>
  <si>
    <t xml:space="preserve">145</t>
  </si>
  <si>
    <t xml:space="preserve">5M8I_A:B</t>
  </si>
  <si>
    <t xml:space="preserve">CUG-binding protein 2 RRM3</t>
  </si>
  <si>
    <t xml:space="preserve">5'-R(*UP*UP*UP*AP*A)-3'</t>
  </si>
  <si>
    <t xml:space="preserve">62 ± 12 μM </t>
  </si>
  <si>
    <t xml:space="preserve">Fig. 1d</t>
  </si>
  <si>
    <t xml:space="preserve">KPi 20 mM (pH 5.8), NaCl 10 mM, β-mercaptoethanol 0.1%, DEPC treated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</si>
</sst>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_ "/>
    <numFmt numFmtId="166" formatCode="0.00E+00"/>
    <numFmt numFmtId="167" formatCode="@"/>
  </numFmts>
  <fonts count="2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u val="single"/>
      <sz val="8.8"/>
      <color rgb="FF0000FF"/>
      <name val="宋体"/>
      <family val="3"/>
      <charset val="134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name val="宋体"/>
      <family val="3"/>
      <charset val="134"/>
    </font>
    <font>
      <i val="true"/>
      <sz val="10"/>
      <name val="Times New Roman"/>
      <family val="1"/>
      <charset val="1"/>
    </font>
    <font>
      <u val="single"/>
      <sz val="10"/>
      <color rgb="FF000000"/>
      <name val="Times New Roman"/>
      <family val="1"/>
      <charset val="1"/>
    </font>
    <font>
      <u val="single"/>
      <sz val="10"/>
      <color rgb="FF3366FF"/>
      <name val="Times New Roman"/>
      <family val="1"/>
      <charset val="1"/>
    </font>
    <font>
      <u val="single"/>
      <sz val="11"/>
      <color rgb="FF0563C1"/>
      <name val="等线"/>
      <family val="2"/>
      <charset val="134"/>
    </font>
    <font>
      <u val="singl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Arial"/>
      <family val="2"/>
      <charset val="1"/>
    </font>
    <font>
      <vertAlign val="superscript"/>
      <sz val="1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3"/>
      <color rgb="FF33333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2" fillId="0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2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2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2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2" borderId="1" xfId="2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9" fillId="0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2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2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1" xfId="2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0" borderId="1" xfId="2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6" fillId="0" borderId="1" xfId="2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0" borderId="1" xfId="24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0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2" borderId="1" xfId="2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2" borderId="1" xfId="2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2" borderId="1" xfId="26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2" borderId="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1" xfId="20" applyFont="fals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_423_554_5" xfId="22"/>
    <cellStyle name="常规_Sheet1_1" xfId="23"/>
    <cellStyle name="常规_Sheet4" xfId="24"/>
    <cellStyle name="超链接_Sheet1" xfId="25"/>
    <cellStyle name="超链接_Sheet4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rcsb.org/pdb/explore/explore.do?structureId=1A9N" TargetMode="External"/><Relationship Id="rId2" Type="http://schemas.openxmlformats.org/officeDocument/2006/relationships/hyperlink" Target="http://www.ncbi.nlm.nih.gov/pubmed?term=9814759" TargetMode="External"/><Relationship Id="rId3" Type="http://schemas.openxmlformats.org/officeDocument/2006/relationships/hyperlink" Target="http://www.rcsb.org/pdb/explore/explore.do?structureId=1ASZ" TargetMode="External"/><Relationship Id="rId4" Type="http://schemas.openxmlformats.org/officeDocument/2006/relationships/hyperlink" Target="http://www.ncbi.nlm.nih.gov/pubmed/8313877?dopt=Abstract" TargetMode="External"/><Relationship Id="rId5" Type="http://schemas.openxmlformats.org/officeDocument/2006/relationships/hyperlink" Target="http://www.rcsb.org/pdb/explore/explore.do?structureId=1EC6" TargetMode="External"/><Relationship Id="rId6" Type="http://schemas.openxmlformats.org/officeDocument/2006/relationships/hyperlink" Target="http://www.ncbi.nlm.nih.gov/pubmed?term=PMC18503" TargetMode="External"/><Relationship Id="rId7" Type="http://schemas.openxmlformats.org/officeDocument/2006/relationships/hyperlink" Target="http://www.rcsb.org/pdb/explore/explore.do?structureId=1EXD" TargetMode="External"/><Relationship Id="rId8" Type="http://schemas.openxmlformats.org/officeDocument/2006/relationships/hyperlink" Target="http://www.ncbi.nlm.nih.gov/pubmed/10881199?dopt=Abstract" TargetMode="External"/><Relationship Id="rId9" Type="http://schemas.openxmlformats.org/officeDocument/2006/relationships/hyperlink" Target="http://www.rcsb.org/pdb/explore/explore.do?structureId=1F6U" TargetMode="External"/><Relationship Id="rId10" Type="http://schemas.openxmlformats.org/officeDocument/2006/relationships/hyperlink" Target="https://www.ncbi.nlm.nih.gov/pubmed/?term=10926523" TargetMode="External"/><Relationship Id="rId11" Type="http://schemas.openxmlformats.org/officeDocument/2006/relationships/hyperlink" Target="http://www.rcsb.org/pdb/explore/explore.do?structureId=1HQ1" TargetMode="External"/><Relationship Id="rId12" Type="http://schemas.openxmlformats.org/officeDocument/2006/relationships/hyperlink" Target="http://www.ncbi.nlm.nih.gov/entrez/query.fcgi?cmd=Retrieve&amp;db=PubMed&amp;dopt=Abstract&amp;list_uids=11243816" TargetMode="External"/><Relationship Id="rId13" Type="http://schemas.openxmlformats.org/officeDocument/2006/relationships/hyperlink" Target="http://www.rcsb.org/pdb/explore/explore.do?structureId=1JBR" TargetMode="External"/><Relationship Id="rId14" Type="http://schemas.openxmlformats.org/officeDocument/2006/relationships/hyperlink" Target="http://www.rcsb.org/pdb/results/results.do?tabtoshow=Current&amp;qrid=82D0830E" TargetMode="External"/><Relationship Id="rId15" Type="http://schemas.openxmlformats.org/officeDocument/2006/relationships/hyperlink" Target="http://www.rcsb.org/pdb/explore/explore.do?structureId=1KNZ" TargetMode="External"/><Relationship Id="rId16" Type="http://schemas.openxmlformats.org/officeDocument/2006/relationships/hyperlink" Target="http://www.ncbi.nlm.nih.gov/entrez/query.fcgi?cmd=Retrieve&amp;db=PubMed&amp;dopt=Abstract&amp;list_uids=11792322" TargetMode="External"/><Relationship Id="rId17" Type="http://schemas.openxmlformats.org/officeDocument/2006/relationships/hyperlink" Target="http://www.rcsb.org/pdb/explore/explore.do?structureId=1KQ2" TargetMode="External"/><Relationship Id="rId18" Type="http://schemas.openxmlformats.org/officeDocument/2006/relationships/hyperlink" Target="http://www.ncbi.nlm.nih.gov/entrez/query.fcgi?cmd=Retrieve&amp;db=PubMed&amp;dopt=Abstract&amp;list_uids=12093755" TargetMode="External"/><Relationship Id="rId19" Type="http://schemas.openxmlformats.org/officeDocument/2006/relationships/hyperlink" Target="http://www.rcsb.org/pdb/explore/explore.do?structureId=1L1C" TargetMode="External"/><Relationship Id="rId20" Type="http://schemas.openxmlformats.org/officeDocument/2006/relationships/hyperlink" Target="http://www.ncbi.nlm.nih.gov/pubmed/10610766" TargetMode="External"/><Relationship Id="rId21" Type="http://schemas.openxmlformats.org/officeDocument/2006/relationships/hyperlink" Target="http://www.rcsb.org/pdb/explore/explore.do?structureId=1MMS" TargetMode="External"/><Relationship Id="rId22" Type="http://schemas.openxmlformats.org/officeDocument/2006/relationships/hyperlink" Target="http://www.ncbi.nlm.nih.gov/pubmed/12954336?dopt=Abstract" TargetMode="External"/><Relationship Id="rId23" Type="http://schemas.openxmlformats.org/officeDocument/2006/relationships/hyperlink" Target="http://www.rcsb.org/pdb/explore/explore.do?structureId=1NYB" TargetMode="External"/><Relationship Id="rId24" Type="http://schemas.openxmlformats.org/officeDocument/2006/relationships/hyperlink" Target="http://www.ncbi.nlm.nih.gov/entrez/query.fcgi?cmd=Retrieve&amp;db=PubMed&amp;dopt=Abstract&amp;list_uids=12756325" TargetMode="External"/><Relationship Id="rId25" Type="http://schemas.openxmlformats.org/officeDocument/2006/relationships/hyperlink" Target="http://www.rcsb.org/pdb/explore/explore.do?structureId=1OOA" TargetMode="External"/><Relationship Id="rId26" Type="http://schemas.openxmlformats.org/officeDocument/2006/relationships/hyperlink" Target="http://www.ncbi.nlm.nih.gov/pubmed/12886018?dopt=Abstract" TargetMode="External"/><Relationship Id="rId27" Type="http://schemas.openxmlformats.org/officeDocument/2006/relationships/hyperlink" Target="http://www.rcsb.org/pdb/explore/explore.do?structureId=1QFQ" TargetMode="External"/><Relationship Id="rId28" Type="http://schemas.openxmlformats.org/officeDocument/2006/relationships/hyperlink" Target="https://pdfs.semanticscholar.org/86fa/5df0586dbbf55462e89072688da802de27ee.pdf" TargetMode="External"/><Relationship Id="rId29" Type="http://schemas.openxmlformats.org/officeDocument/2006/relationships/hyperlink" Target="http://www.rcsb.org/pdb/explore/explore.do?structureId=1RGO" TargetMode="External"/><Relationship Id="rId30" Type="http://schemas.openxmlformats.org/officeDocument/2006/relationships/hyperlink" Target="https://www.ncbi.nlm.nih.gov/pmc/articles/PMC54542/pdf/pnas01041-0404.pdf" TargetMode="External"/><Relationship Id="rId31" Type="http://schemas.openxmlformats.org/officeDocument/2006/relationships/hyperlink" Target="http://www.rcsb.org/pdb/explore.do?structureId=1RKJ" TargetMode="External"/><Relationship Id="rId32" Type="http://schemas.openxmlformats.org/officeDocument/2006/relationships/hyperlink" Target="http://www.ncbi.nlm.nih.gov/pubmed?term=15033352" TargetMode="External"/><Relationship Id="rId33" Type="http://schemas.openxmlformats.org/officeDocument/2006/relationships/hyperlink" Target="http://www.rcsb.org/pdb/explore/explore.do?structureId=1RLG" TargetMode="External"/><Relationship Id="rId34" Type="http://schemas.openxmlformats.org/officeDocument/2006/relationships/hyperlink" Target="http://www.ncbi.nlm.nih.gov/pubmed/11842104" TargetMode="External"/><Relationship Id="rId35" Type="http://schemas.openxmlformats.org/officeDocument/2006/relationships/hyperlink" Target="http://www.rcsb.org/pdb/explore/explore.do?structureId=1RPU" TargetMode="External"/><Relationship Id="rId36" Type="http://schemas.openxmlformats.org/officeDocument/2006/relationships/hyperlink" Target="http://www.rcsb.org/pdb/results/results.do?tabtoshow=Current&amp;qrid=DD17D939" TargetMode="External"/><Relationship Id="rId37" Type="http://schemas.openxmlformats.org/officeDocument/2006/relationships/hyperlink" Target="http://www.rcsb.org/pdb/explore/explore.do?structureId=1S03" TargetMode="External"/><Relationship Id="rId38" Type="http://schemas.openxmlformats.org/officeDocument/2006/relationships/hyperlink" Target="http://www.ncbi.nlm.nih.gov/entrez/query.fcgi?cmd=Retrieve&amp;db=PubMed&amp;dopt=Abstract&amp;list_uids=15146079" TargetMode="External"/><Relationship Id="rId39" Type="http://schemas.openxmlformats.org/officeDocument/2006/relationships/hyperlink" Target="http://www.rcsb.org/pdb/explore/explore.do?structureId=1SI3" TargetMode="External"/><Relationship Id="rId40" Type="http://schemas.openxmlformats.org/officeDocument/2006/relationships/hyperlink" Target="http://www.ncbi.nlm.nih.gov/pubmed/15152257?dopt=Abstract" TargetMode="External"/><Relationship Id="rId41" Type="http://schemas.openxmlformats.org/officeDocument/2006/relationships/hyperlink" Target="http://www.rcsb.org/pdb/explore/explore.do?structureId=1U0B" TargetMode="External"/><Relationship Id="rId42" Type="http://schemas.openxmlformats.org/officeDocument/2006/relationships/hyperlink" Target="http://www.ncbi.nlm.nih.gov/pubmed?term=15489861%20" TargetMode="External"/><Relationship Id="rId43" Type="http://schemas.openxmlformats.org/officeDocument/2006/relationships/hyperlink" Target="http://www.rcsb.org/pdb/explore/explore.do?structureId=1UTD" TargetMode="External"/><Relationship Id="rId44" Type="http://schemas.openxmlformats.org/officeDocument/2006/relationships/hyperlink" Target="http://www.rcsb.org/pdb/results/results.do?tabtoshow=Current&amp;qrid=9346C076" TargetMode="External"/><Relationship Id="rId45" Type="http://schemas.openxmlformats.org/officeDocument/2006/relationships/hyperlink" Target="http://www.rcsb.org/pdb/explore/explore.do?structureId=1WSU" TargetMode="External"/><Relationship Id="rId46" Type="http://schemas.openxmlformats.org/officeDocument/2006/relationships/hyperlink" Target="http://www.ncbi.nlm.nih.gov/pubmed/15665870?dopt=Abstract" TargetMode="External"/><Relationship Id="rId47" Type="http://schemas.openxmlformats.org/officeDocument/2006/relationships/hyperlink" Target="http://www.rcsb.org/pdb/explore/explore.do?structureId=1WWD" TargetMode="External"/><Relationship Id="rId48" Type="http://schemas.openxmlformats.org/officeDocument/2006/relationships/hyperlink" Target="http://www.ncbi.nlm.nih.gov/entrez/query.fcgi?cmd=Retrieve&amp;db=PubMed&amp;dopt=Abstract&amp;list_uids=15751950" TargetMode="External"/><Relationship Id="rId49" Type="http://schemas.openxmlformats.org/officeDocument/2006/relationships/hyperlink" Target="http://www.rcsb.org/pdb/explore/explore.do?structureId=1Y39" TargetMode="External"/><Relationship Id="rId50" Type="http://schemas.openxmlformats.org/officeDocument/2006/relationships/hyperlink" Target="http://www.ncbi.nlm.nih.gov/pubmed/10090750" TargetMode="External"/><Relationship Id="rId51" Type="http://schemas.openxmlformats.org/officeDocument/2006/relationships/hyperlink" Target="http://www.rcsb.org/pdb/explore.do?structureId=1YTU" TargetMode="External"/><Relationship Id="rId52" Type="http://schemas.openxmlformats.org/officeDocument/2006/relationships/hyperlink" Target="http://www.ncbi.nlm.nih.gov/entrez/query.fcgi?cmd=Retrieve&amp;db=PubMed&amp;dopt=Abstract&amp;list_uids=15800629" TargetMode="External"/><Relationship Id="rId53" Type="http://schemas.openxmlformats.org/officeDocument/2006/relationships/hyperlink" Target="https://www.nature.com/articles/nature03514/figures/3" TargetMode="External"/><Relationship Id="rId54" Type="http://schemas.openxmlformats.org/officeDocument/2006/relationships/hyperlink" Target="http://www.rcsb.org/pdb/explore/explore.do?structureId=1YTY" TargetMode="External"/><Relationship Id="rId55" Type="http://schemas.openxmlformats.org/officeDocument/2006/relationships/hyperlink" Target="http://www.ncbi.nlm.nih.gov/entrez/query.fcgi?cmd=Retrieve&amp;db=PubMed&amp;dopt=Abstract&amp;list_uids=16387655" TargetMode="External"/><Relationship Id="rId56" Type="http://schemas.openxmlformats.org/officeDocument/2006/relationships/hyperlink" Target="http://www.rcsb.org/pdb/explore/explore.do?structureId=1ZHo" TargetMode="External"/><Relationship Id="rId57" Type="http://schemas.openxmlformats.org/officeDocument/2006/relationships/hyperlink" Target="http://www.ncbi.nlm.nih.gov/entrez/query.fcgi?cmd=Retrieve&amp;db=PubMed&amp;dopt=Abstract&amp;list_uids=16330048" TargetMode="External"/><Relationship Id="rId58" Type="http://schemas.openxmlformats.org/officeDocument/2006/relationships/hyperlink" Target="http://www.rcsb.org/pdb/explore.do?structureId=2ANN" TargetMode="External"/><Relationship Id="rId59" Type="http://schemas.openxmlformats.org/officeDocument/2006/relationships/hyperlink" Target="http://www.ncbi.nlm.nih.gov/pubmed?term=21742260" TargetMode="External"/><Relationship Id="rId60" Type="http://schemas.openxmlformats.org/officeDocument/2006/relationships/hyperlink" Target="http://www.rcsb.org/pdb/explore/explore.do?structureId=2AZ0" TargetMode="External"/><Relationship Id="rId61" Type="http://schemas.openxmlformats.org/officeDocument/2006/relationships/hyperlink" Target="http://www.rcsb.org/pdb/results/results.do?tabtoshow=Current&amp;qrid=B105D86C" TargetMode="External"/><Relationship Id="rId62" Type="http://schemas.openxmlformats.org/officeDocument/2006/relationships/hyperlink" Target="http://www.rcsb.org/pdb/explore/explore.do?structureId=2B6G" TargetMode="External"/><Relationship Id="rId63" Type="http://schemas.openxmlformats.org/officeDocument/2006/relationships/hyperlink" Target="http://www.rcsb.org/pdb/results/results.do?tabtoshow=Current&amp;qrid=C1BEE7B4" TargetMode="External"/><Relationship Id="rId64" Type="http://schemas.openxmlformats.org/officeDocument/2006/relationships/hyperlink" Target="http://www.rcsb.org/pdb/explore/explore.do?structureId=2ERR" TargetMode="External"/><Relationship Id="rId65" Type="http://schemas.openxmlformats.org/officeDocument/2006/relationships/hyperlink" Target="http://www.ncbi.nlm.nih.gov/entrez/query.fcgi?cmd=Retrieve&amp;db=PubMed&amp;dopt=Abstract&amp;list_uids=16362037" TargetMode="External"/><Relationship Id="rId66" Type="http://schemas.openxmlformats.org/officeDocument/2006/relationships/hyperlink" Target="http://www.rcsb.org/pdb/explore/explore.do?structureId=2F8K" TargetMode="External"/><Relationship Id="rId67" Type="http://schemas.openxmlformats.org/officeDocument/2006/relationships/hyperlink" Target="http://www.rcsb.org/pdb/results/results.do?tabtoshow=Current&amp;qrid=33D6784A" TargetMode="External"/><Relationship Id="rId68" Type="http://schemas.openxmlformats.org/officeDocument/2006/relationships/hyperlink" Target="http://www.rcsb.org/pdb/explore/explore.do?structureId=2HGH" TargetMode="External"/><Relationship Id="rId69" Type="http://schemas.openxmlformats.org/officeDocument/2006/relationships/hyperlink" Target="http://www.rcsb.org/pdb/results/results.do?tabtoshow=Current&amp;qrid=E022DE08" TargetMode="External"/><Relationship Id="rId70" Type="http://schemas.openxmlformats.org/officeDocument/2006/relationships/hyperlink" Target="http://www.rcsb.org/pdb/explore/explore.do?structureId=2I91" TargetMode="External"/><Relationship Id="rId71" Type="http://schemas.openxmlformats.org/officeDocument/2006/relationships/hyperlink" Target="http://www.ncbi.nlm.nih.gov/entrez/query.fcgi?cmd=Retrieve&amp;db=PubMed&amp;dopt=Abstract&amp;list_uids=17041599" TargetMode="External"/><Relationship Id="rId72" Type="http://schemas.openxmlformats.org/officeDocument/2006/relationships/hyperlink" Target="http://www.rcsb.org/pdb/explore/explore.do?structureId=2IHX" TargetMode="External"/><Relationship Id="rId73" Type="http://schemas.openxmlformats.org/officeDocument/2006/relationships/hyperlink" Target="http://www.ncbi.nlm.nih.gov/pubmed/?term=15907938" TargetMode="External"/><Relationship Id="rId74" Type="http://schemas.openxmlformats.org/officeDocument/2006/relationships/hyperlink" Target="http://www.rcsb.org/pdb/explore/explore.do?structureId=2JPP" TargetMode="External"/><Relationship Id="rId75" Type="http://schemas.openxmlformats.org/officeDocument/2006/relationships/hyperlink" Target="http://www.ncbi.nlm.nih.gov/entrez/query.fcgi?cmd=Retrieve&amp;db=PubMed&amp;dopt=Abstract&amp;list_uids=17704818" TargetMode="External"/><Relationship Id="rId76" Type="http://schemas.openxmlformats.org/officeDocument/2006/relationships/hyperlink" Target="http://www.rcsb.org/pdb/explore/explore.do?structureId=2KFY" TargetMode="External"/><Relationship Id="rId77" Type="http://schemas.openxmlformats.org/officeDocument/2006/relationships/hyperlink" Target="http://www.ncbi.nlm.nih.gov/pubmed/20526337?dopt=Abstract" TargetMode="External"/><Relationship Id="rId78" Type="http://schemas.openxmlformats.org/officeDocument/2006/relationships/hyperlink" Target="http://www.rcsb.org/pdb/explore/explore.do?structureId=2KG0" TargetMode="External"/><Relationship Id="rId79" Type="http://schemas.openxmlformats.org/officeDocument/2006/relationships/hyperlink" Target="http://www.ncbi.nlm.nih.gov/pubmed/20526337?dopt=Abstract" TargetMode="External"/><Relationship Id="rId80" Type="http://schemas.openxmlformats.org/officeDocument/2006/relationships/hyperlink" Target="http://www.rcsb.org/pdb/explore/explore.do?structureId=2KG1" TargetMode="External"/><Relationship Id="rId81" Type="http://schemas.openxmlformats.org/officeDocument/2006/relationships/hyperlink" Target="http://www.ncbi.nlm.nih.gov/pubmed/20526337?dopt=Abstract" TargetMode="External"/><Relationship Id="rId82" Type="http://schemas.openxmlformats.org/officeDocument/2006/relationships/hyperlink" Target="http://www.rcsb.org/pdb/explore/explore.do?structureId=2KH9" TargetMode="External"/><Relationship Id="rId83" Type="http://schemas.openxmlformats.org/officeDocument/2006/relationships/hyperlink" Target="http://www.rcsb.org/pdb/results/results.do?tabtoshow=Current&amp;qrid=C783DB89" TargetMode="External"/><Relationship Id="rId84" Type="http://schemas.openxmlformats.org/officeDocument/2006/relationships/hyperlink" Target="http://www.rcsb.org/pdb/explore/explore.do?structureId=2kxn" TargetMode="External"/><Relationship Id="rId85" Type="http://schemas.openxmlformats.org/officeDocument/2006/relationships/hyperlink" Target="http://www.ncbi.nlm.nih.gov/entrez/query.fcgi?cmd=Retrieve&amp;db=PubMed&amp;dopt=Abstract&amp;list_uids=21399644" TargetMode="External"/><Relationship Id="rId86" Type="http://schemas.openxmlformats.org/officeDocument/2006/relationships/hyperlink" Target="http://www.rcsb.org/pdb/explore/explore.do?structureId=2L2K" TargetMode="External"/><Relationship Id="rId87" Type="http://schemas.openxmlformats.org/officeDocument/2006/relationships/hyperlink" Target="http://www.ncbi.nlm.nih.gov/entrez/query.fcgi?cmd=Retrieve&amp;db=PubMed&amp;dopt=Abstract&amp;list_uids=20946981" TargetMode="External"/><Relationship Id="rId88" Type="http://schemas.openxmlformats.org/officeDocument/2006/relationships/hyperlink" Target="http://www.rcsb.org/pdb/explore/explore.do?structureId=2L3C" TargetMode="External"/><Relationship Id="rId89" Type="http://schemas.openxmlformats.org/officeDocument/2006/relationships/hyperlink" Target="http://www.ncbi.nlm.nih.gov/pubmed/20946981?dopt=Abstract" TargetMode="External"/><Relationship Id="rId90" Type="http://schemas.openxmlformats.org/officeDocument/2006/relationships/hyperlink" Target="http://www.rcsb.org/pdb/explore/explore.do?structureId=2LBS" TargetMode="External"/><Relationship Id="rId91" Type="http://schemas.openxmlformats.org/officeDocument/2006/relationships/hyperlink" Target="http://www.ncbi.nlm.nih.gov/entrez/query.fcgi?cmd=Retrieve&amp;db=PubMed&amp;dopt=Abstract&amp;list_uids=21742266" TargetMode="External"/><Relationship Id="rId92" Type="http://schemas.openxmlformats.org/officeDocument/2006/relationships/hyperlink" Target="http://www.rcsb.org/pdb/explore/explore.do?structureId=2LEB" TargetMode="External"/><Relationship Id="rId93" Type="http://schemas.openxmlformats.org/officeDocument/2006/relationships/hyperlink" Target="http://www.ncbi.nlm.nih.gov/entrez/query.fcgi?cmd=Retrieve&amp;db=PubMed&amp;dopt=Abstract&amp;list_uids=22002536" TargetMode="External"/><Relationship Id="rId94" Type="http://schemas.openxmlformats.org/officeDocument/2006/relationships/hyperlink" Target="http://www.rcsb.org/pdb/explore/explore.do?structureId=2LI8" TargetMode="External"/><Relationship Id="rId95" Type="http://schemas.openxmlformats.org/officeDocument/2006/relationships/hyperlink" Target="http://www.ncbi.nlm.nih.gov/entrez/query.fcgi?cmd=Retrieve&amp;db=PubMed&amp;dopt=Abstract&amp;list_uids=22157959" TargetMode="External"/><Relationship Id="rId96" Type="http://schemas.openxmlformats.org/officeDocument/2006/relationships/hyperlink" Target="http://nar.oxfordjournals.org/cgi/content/full/gkq854/DC1" TargetMode="External"/><Relationship Id="rId97" Type="http://schemas.openxmlformats.org/officeDocument/2006/relationships/hyperlink" Target="http://www.rcsb.org/pdb/explore/explore.do?structureId=2M8D" TargetMode="External"/><Relationship Id="rId98" Type="http://schemas.openxmlformats.org/officeDocument/2006/relationships/hyperlink" Target="http://www.rcsb.org/pdb/results/results.do?tabtoshow=Current&amp;qrid=CDC8A94D" TargetMode="External"/><Relationship Id="rId99" Type="http://schemas.openxmlformats.org/officeDocument/2006/relationships/hyperlink" Target="http://www.rcsb.org/pdb/explore/explore.do?structureId=2MKI" TargetMode="External"/><Relationship Id="rId100" Type="http://schemas.openxmlformats.org/officeDocument/2006/relationships/hyperlink" Target="http://www.rcsb.org/pdb/results/results.do?tabtoshow=Current&amp;qrid=96E9BDC1" TargetMode="External"/><Relationship Id="rId101" Type="http://schemas.openxmlformats.org/officeDocument/2006/relationships/hyperlink" Target="http://www.rcsb.org/pdb/explore/explore.do?structureId=2MKN" TargetMode="External"/><Relationship Id="rId102" Type="http://schemas.openxmlformats.org/officeDocument/2006/relationships/hyperlink" Target="http://www.rcsb.org/pdb/results/results.do?tabtoshow=Current&amp;qrid=AE878AA7" TargetMode="External"/><Relationship Id="rId103" Type="http://schemas.openxmlformats.org/officeDocument/2006/relationships/hyperlink" Target="http://www.rcsb.org/pdb/explore/explore.do?structureId=2MXY" TargetMode="External"/><Relationship Id="rId104" Type="http://schemas.openxmlformats.org/officeDocument/2006/relationships/hyperlink" Target="http://www.rcsb.org/pdb/results/results.do?tabtoshow=Current&amp;qrid=DE56484A" TargetMode="External"/><Relationship Id="rId105" Type="http://schemas.openxmlformats.org/officeDocument/2006/relationships/hyperlink" Target="http://www.rcsb.org/pdb/explore/explore.do?structureId=2PJP" TargetMode="External"/><Relationship Id="rId106" Type="http://schemas.openxmlformats.org/officeDocument/2006/relationships/hyperlink" Target="http://www.ncbi.nlm.nih.gov/entrez/query.fcgi?cmd=Retrieve&amp;db=PubMed&amp;dopt=Abstract&amp;list_uids=17537456" TargetMode="External"/><Relationship Id="rId107" Type="http://schemas.openxmlformats.org/officeDocument/2006/relationships/hyperlink" Target="http://www.rcsb.org/pdb/explore/explore.do?structureId=2QUX" TargetMode="External"/><Relationship Id="rId108" Type="http://schemas.openxmlformats.org/officeDocument/2006/relationships/hyperlink" Target="http://www.ncbi.nlm.nih.gov/entrez/query.fcgi?cmd=Retrieve&amp;db=PubMed&amp;dopt=Abstract&amp;list_uids=18066080" TargetMode="External"/><Relationship Id="rId109" Type="http://schemas.openxmlformats.org/officeDocument/2006/relationships/hyperlink" Target="http://www.rcsb.org/pdb/explore/explore.do?structureId=2R8S" TargetMode="External"/><Relationship Id="rId110" Type="http://schemas.openxmlformats.org/officeDocument/2006/relationships/hyperlink" Target="http://www.ncbi.nlm.nih.gov/entrez/query.fcgi?cmd=Retrieve&amp;db=PubMed&amp;dopt=Abstract&amp;list_uids=18162543" TargetMode="External"/><Relationship Id="rId111" Type="http://schemas.openxmlformats.org/officeDocument/2006/relationships/hyperlink" Target="http://www.rcsb.org/pdb/explore/explore.do?structureId=2RQC" TargetMode="External"/><Relationship Id="rId112" Type="http://schemas.openxmlformats.org/officeDocument/2006/relationships/hyperlink" Target="http://www.ncbi.nlm.nih.gov/entrez/query.fcgi?cmd=Retrieve&amp;db=PubMed&amp;dopt=Abstract&amp;list_uids=19553194" TargetMode="External"/><Relationship Id="rId113" Type="http://schemas.openxmlformats.org/officeDocument/2006/relationships/hyperlink" Target="http://www.rcsb.org/pdb/explore/explore.do?structureId=2RRA" TargetMode="External"/><Relationship Id="rId114" Type="http://schemas.openxmlformats.org/officeDocument/2006/relationships/hyperlink" Target="http://www.ncbi.nlm.nih.gov/entrez/query.fcgi?cmd=Retrieve&amp;db=PubMed&amp;dopt=Abstract&amp;list_uids=20926394" TargetMode="External"/><Relationship Id="rId115" Type="http://schemas.openxmlformats.org/officeDocument/2006/relationships/hyperlink" Target="http://nar.oxfordjournals.org/cgi/content/full/gkq854/DC1" TargetMode="External"/><Relationship Id="rId116" Type="http://schemas.openxmlformats.org/officeDocument/2006/relationships/hyperlink" Target="http://www.rcsb.org/pdb/explore/explore.do?structureId=2UWM" TargetMode="External"/><Relationship Id="rId117" Type="http://schemas.openxmlformats.org/officeDocument/2006/relationships/hyperlink" Target="http://www.nature.com/nsmb/journal/v12/n2/pdf/nsmb890.pdf" TargetMode="External"/><Relationship Id="rId118" Type="http://schemas.openxmlformats.org/officeDocument/2006/relationships/hyperlink" Target="http://www.rcsb.org/pdb/explore/explore.do?structureId=2VPL" TargetMode="External"/><Relationship Id="rId119" Type="http://schemas.openxmlformats.org/officeDocument/2006/relationships/hyperlink" Target="http://www.rcsb.org/pdb/results/results.do?tabtoshow=Current&amp;qrid=91AFA14A" TargetMode="External"/><Relationship Id="rId120" Type="http://schemas.openxmlformats.org/officeDocument/2006/relationships/hyperlink" Target="http://www.rcsb.org/pdb/explore.do?structureId=2X1A" TargetMode="External"/><Relationship Id="rId121" Type="http://schemas.openxmlformats.org/officeDocument/2006/relationships/hyperlink" Target="http://www.ncbi.nlm.nih.gov/pubmed?term=20097654" TargetMode="External"/><Relationship Id="rId122" Type="http://schemas.openxmlformats.org/officeDocument/2006/relationships/hyperlink" Target="http://www.rcsb.org/pdb/explore/explore.do?structureId=2XFM" TargetMode="External"/><Relationship Id="rId123" Type="http://schemas.openxmlformats.org/officeDocument/2006/relationships/hyperlink" Target="http://www.rcsb.org/pdb/results/results.do?tabtoshow=Current&amp;qrid=5E55EB62" TargetMode="External"/><Relationship Id="rId124" Type="http://schemas.openxmlformats.org/officeDocument/2006/relationships/hyperlink" Target="http://www.rcsb.org/pdb/explore/explore.do?structureId=2XNR" TargetMode="External"/><Relationship Id="rId125" Type="http://schemas.openxmlformats.org/officeDocument/2006/relationships/hyperlink" Target="http://www.ncbi.nlm.nih.gov/entrez/query.fcgi?cmd=Retrieve&amp;db=PubMed&amp;dopt=Abstract&amp;list_uids=20805243" TargetMode="External"/><Relationship Id="rId126" Type="http://schemas.openxmlformats.org/officeDocument/2006/relationships/hyperlink" Target="http://www.rcsb.org/pdb/explore/explore.do?structureId=2XS2" TargetMode="External"/><Relationship Id="rId127" Type="http://schemas.openxmlformats.org/officeDocument/2006/relationships/hyperlink" Target="http://www.ncbi.nlm.nih.gov/entrez/query.fcgi?cmd=Retrieve&amp;db=PubMed&amp;dopt=Abstract&amp;list_uids=22021443" TargetMode="External"/><Relationship Id="rId128" Type="http://schemas.openxmlformats.org/officeDocument/2006/relationships/hyperlink" Target="http://www.ncbi.nlm.nih.gov/pmc/articles/PMC3215079/table/T1/" TargetMode="External"/><Relationship Id="rId129" Type="http://schemas.openxmlformats.org/officeDocument/2006/relationships/hyperlink" Target="http://www.rcsb.org/pdb/explore/explore.do?structureId=2Y8W" TargetMode="External"/><Relationship Id="rId130" Type="http://schemas.openxmlformats.org/officeDocument/2006/relationships/hyperlink" Target="http://www.rcsb.org/pdb/results/results.do?tabtoshow=Current&amp;qrid=B0CC4046" TargetMode="External"/><Relationship Id="rId131" Type="http://schemas.openxmlformats.org/officeDocument/2006/relationships/hyperlink" Target="http://www.rcsb.org/pdb/explore/explore.do?structureId=2YH1" TargetMode="External"/><Relationship Id="rId132" Type="http://schemas.openxmlformats.org/officeDocument/2006/relationships/hyperlink" Target="http://www.rcsb.org/pdb/explore/explore.do?structureId=2YH1" TargetMode="External"/><Relationship Id="rId133" Type="http://schemas.openxmlformats.org/officeDocument/2006/relationships/hyperlink" Target="http://www.rcsb.org/pdb/explore/explore.do?structureId=2ZI0" TargetMode="External"/><Relationship Id="rId134" Type="http://schemas.openxmlformats.org/officeDocument/2006/relationships/hyperlink" Target="http://www.ncbi.nlm.nih.gov/pubmed/18600235?dopt=Abstract" TargetMode="External"/><Relationship Id="rId135" Type="http://schemas.openxmlformats.org/officeDocument/2006/relationships/hyperlink" Target="http://www.rcsb.org/pdb/explore/explore.do?structureId=2ZKO" TargetMode="External"/><Relationship Id="rId136" Type="http://schemas.openxmlformats.org/officeDocument/2006/relationships/hyperlink" Target="http://www.ncbi.nlm.nih.gov/entrez/query.fcgi?cmd=Retrieve&amp;db=PubMed&amp;dopt=Abstract&amp;list_uids=18813227" TargetMode="External"/><Relationship Id="rId137" Type="http://schemas.openxmlformats.org/officeDocument/2006/relationships/hyperlink" Target="http://www.rcsb.org/pdb/explore/explore.do?structureId=2ZZN" TargetMode="External"/><Relationship Id="rId138" Type="http://schemas.openxmlformats.org/officeDocument/2006/relationships/hyperlink" Target="http://www.ncbi.nlm.nih.gov/pubmed/20980671" TargetMode="External"/><Relationship Id="rId139" Type="http://schemas.openxmlformats.org/officeDocument/2006/relationships/hyperlink" Target="http://www.rcsb.org/pdb/explore/explore.do?structureId=3ADB" TargetMode="External"/><Relationship Id="rId140" Type="http://schemas.openxmlformats.org/officeDocument/2006/relationships/hyperlink" Target="http://www.rcsb.org/pdb/results/results.do?tabtoshow=Current&amp;qrid=835D50CA" TargetMode="External"/><Relationship Id="rId141" Type="http://schemas.openxmlformats.org/officeDocument/2006/relationships/hyperlink" Target="http://www.rcsb.org/pdb/explore/explore.do?structureId=3ADL" TargetMode="External"/><Relationship Id="rId142" Type="http://schemas.openxmlformats.org/officeDocument/2006/relationships/hyperlink" Target="http://www.rcsb.org/pdb/results/results.do?tabtoshow=Current&amp;qrid=F4A6FA3C" TargetMode="External"/><Relationship Id="rId143" Type="http://schemas.openxmlformats.org/officeDocument/2006/relationships/hyperlink" Target="http://www.rcsb.org/pdb/explore/explore.do?structureId=3AEV" TargetMode="External"/><Relationship Id="rId144" Type="http://schemas.openxmlformats.org/officeDocument/2006/relationships/hyperlink" Target="http://www.ncbi.nlm.nih.gov/entrez/query.fcgi?cmd=Retrieve&amp;db=PubMed&amp;dopt=Abstract&amp;list_uids=20363226" TargetMode="External"/><Relationship Id="rId145" Type="http://schemas.openxmlformats.org/officeDocument/2006/relationships/hyperlink" Target="http://www.rcsb.org/pdb/explore/explore.do?structureId=3BX2" TargetMode="External"/><Relationship Id="rId146" Type="http://schemas.openxmlformats.org/officeDocument/2006/relationships/hyperlink" Target="http://www.ncbi.nlm.nih.gov/pubmed?term=18327269" TargetMode="External"/><Relationship Id="rId147" Type="http://schemas.openxmlformats.org/officeDocument/2006/relationships/hyperlink" Target="http://www.rcsb.org/pdb/explore/explore.do?structureId=3D2S" TargetMode="External"/><Relationship Id="rId148" Type="http://schemas.openxmlformats.org/officeDocument/2006/relationships/hyperlink" Target="http://www.rcsb.org/pdb/results/results.do?tabtoshow=Current&amp;qrid=D40851B8" TargetMode="External"/><Relationship Id="rId149" Type="http://schemas.openxmlformats.org/officeDocument/2006/relationships/hyperlink" Target="http://www.rcsb.org/pdb/explore/explore.do?structureId=3DD2" TargetMode="External"/><Relationship Id="rId150" Type="http://schemas.openxmlformats.org/officeDocument/2006/relationships/hyperlink" Target="http://www.ncbi.nlm.nih.gov/pubmed/11735341" TargetMode="External"/><Relationship Id="rId151" Type="http://schemas.openxmlformats.org/officeDocument/2006/relationships/hyperlink" Target="http://www.rcsb.org/pdb/explore/explore.do?structureId=3EQT" TargetMode="External"/><Relationship Id="rId152" Type="http://schemas.openxmlformats.org/officeDocument/2006/relationships/hyperlink" Target="http://www.ncbi.nlm.nih.gov/pubmed/19278996?dopt=Abstract" TargetMode="External"/><Relationship Id="rId153" Type="http://schemas.openxmlformats.org/officeDocument/2006/relationships/hyperlink" Target="http://www.rcsb.org/pdb/explore/explore.do?structureId=3FHT" TargetMode="External"/><Relationship Id="rId154" Type="http://schemas.openxmlformats.org/officeDocument/2006/relationships/hyperlink" Target="http://www.rcsb.org/pdb/results/results.do?tabtoshow=Current&amp;qrid=BA5B9406" TargetMode="External"/><Relationship Id="rId155" Type="http://schemas.openxmlformats.org/officeDocument/2006/relationships/hyperlink" Target="http://www.rcsb.org/pdb/explore/explore.do?structureId=3IAB" TargetMode="External"/><Relationship Id="rId156" Type="http://schemas.openxmlformats.org/officeDocument/2006/relationships/hyperlink" Target="http://www.ncbi.nlm.nih.gov/pubmed/17717080" TargetMode="External"/><Relationship Id="rId157" Type="http://schemas.openxmlformats.org/officeDocument/2006/relationships/hyperlink" Target="http://www.rcsb.org/pdb/explore/explore.do?structureId=3K49" TargetMode="External"/><Relationship Id="rId158" Type="http://schemas.openxmlformats.org/officeDocument/2006/relationships/hyperlink" Target="http://www.ncbi.nlm.nih.gov/pubmed?term=19918084" TargetMode="External"/><Relationship Id="rId159" Type="http://schemas.openxmlformats.org/officeDocument/2006/relationships/hyperlink" Target="http://www.rcsb.org/pdb/explore/explore.do?structureId=3K62" TargetMode="External"/><Relationship Id="rId160" Type="http://schemas.openxmlformats.org/officeDocument/2006/relationships/hyperlink" Target="http://www.ncbi.nlm.nih.gov/pubmed?term=19901328" TargetMode="External"/><Relationship Id="rId161" Type="http://schemas.openxmlformats.org/officeDocument/2006/relationships/hyperlink" Target="http://www.rcsb.org/pdb/explore/explore.do?structureId=3L25" TargetMode="External"/><Relationship Id="rId162" Type="http://schemas.openxmlformats.org/officeDocument/2006/relationships/hyperlink" Target="http://www.ncbi.nlm.nih.gov/pubmed/20081868?dopt=Abstract" TargetMode="External"/><Relationship Id="rId163" Type="http://schemas.openxmlformats.org/officeDocument/2006/relationships/hyperlink" Target="http://www.rcsb.org/pdb/explore/explore.do?structureId=3LQX" TargetMode="External"/><Relationship Id="rId164" Type="http://schemas.openxmlformats.org/officeDocument/2006/relationships/hyperlink" Target="http://www.ncbi.nlm.nih.gov/pubmed/12269812?dopt=Abstract" TargetMode="External"/><Relationship Id="rId165" Type="http://schemas.openxmlformats.org/officeDocument/2006/relationships/hyperlink" Target="http://www.rcsb.org/pdb/explore/explore.do?structureId=3LRN" TargetMode="External"/><Relationship Id="rId166" Type="http://schemas.openxmlformats.org/officeDocument/2006/relationships/hyperlink" Target="http://www.ncbi.nlm.nih.gov/entrez/query.fcgi?cmd=Retrieve&amp;db=PubMed&amp;dopt=Abstract&amp;list_uids=20637642" TargetMode="External"/><Relationship Id="rId167" Type="http://schemas.openxmlformats.org/officeDocument/2006/relationships/hyperlink" Target="http://www.rcsb.org/pdb/explore/explore.do?structureId=3MDG" TargetMode="External"/><Relationship Id="rId168" Type="http://schemas.openxmlformats.org/officeDocument/2006/relationships/hyperlink" Target="http://www.ncbi.nlm.nih.gov/pubmed/20479262?dopt=Abstract" TargetMode="External"/><Relationship Id="rId169" Type="http://schemas.openxmlformats.org/officeDocument/2006/relationships/hyperlink" Target="http://www.rcsb.org/pdb/explore/explore.do?structureId=3MOJ" TargetMode="External"/><Relationship Id="rId170" Type="http://schemas.openxmlformats.org/officeDocument/2006/relationships/hyperlink" Target="http://www.rcsb.org/pdb/results/results.do?tabtoshow=Current&amp;qrid=B48EDFE" TargetMode="External"/><Relationship Id="rId171" Type="http://schemas.openxmlformats.org/officeDocument/2006/relationships/hyperlink" Target="http://www.rcsb.org/pdb/explore/explore.do?structureId=3NMR" TargetMode="External"/><Relationship Id="rId172" Type="http://schemas.openxmlformats.org/officeDocument/2006/relationships/hyperlink" Target="http://www.ncbi.nlm.nih.gov/pubmed/20947024?dopt=Abstract" TargetMode="External"/><Relationship Id="rId173" Type="http://schemas.openxmlformats.org/officeDocument/2006/relationships/hyperlink" Target="http://www.rcsb.org/pdb/explore/explore.do?structureId=3O3I" TargetMode="External"/><Relationship Id="rId174" Type="http://schemas.openxmlformats.org/officeDocument/2006/relationships/hyperlink" Target="http://www.ncbi.nlm.nih.gov/pubmed/21193640?dopt=Abstract" TargetMode="External"/><Relationship Id="rId175" Type="http://schemas.openxmlformats.org/officeDocument/2006/relationships/hyperlink" Target="http://www.rcsb.org/pdb/explore/explore.do?structureId=3PF%25" TargetMode="External"/><Relationship Id="rId176" Type="http://schemas.openxmlformats.org/officeDocument/2006/relationships/hyperlink" Target="http://www.ncbi.nlm.nih.gov/entrez/query.fcgi?cmd=Retrieve&amp;db=PubMed&amp;dopt=Abstract&amp;list_uids=22128343" TargetMode="External"/><Relationship Id="rId177" Type="http://schemas.openxmlformats.org/officeDocument/2006/relationships/hyperlink" Target="http://www.rcsb.org/pdb/explore/explore.do?structureId=3Q0N" TargetMode="External"/><Relationship Id="rId178" Type="http://schemas.openxmlformats.org/officeDocument/2006/relationships/hyperlink" Target="http://www.ncbi.nlm.nih.gov/pubmed/21397187" TargetMode="External"/><Relationship Id="rId179" Type="http://schemas.openxmlformats.org/officeDocument/2006/relationships/hyperlink" Target="http://www.rcsb.org/pdb/explore/explore.do?structureId=3QSU" TargetMode="External"/><Relationship Id="rId180" Type="http://schemas.openxmlformats.org/officeDocument/2006/relationships/hyperlink" Target="http://www.ncbi.nlm.nih.gov/entrez/query.fcgi?cmd=Retrieve&amp;db=PubMed&amp;dopt=Abstract&amp;list_uids=22965117" TargetMode="External"/><Relationship Id="rId181" Type="http://schemas.openxmlformats.org/officeDocument/2006/relationships/hyperlink" Target="http://www.rcsb.org/pdb/explore/explore.do?structureId=3R2C" TargetMode="External"/><Relationship Id="rId182" Type="http://schemas.openxmlformats.org/officeDocument/2006/relationships/hyperlink" Target="http://www.ncbi.nlm.nih.gov/entrez/query.fcgi?cmd=Retrieve&amp;db=PubMed&amp;dopt=Abstract&amp;list_uids=21652641" TargetMode="External"/><Relationship Id="rId183" Type="http://schemas.openxmlformats.org/officeDocument/2006/relationships/hyperlink" Target="http://www.rcsb.org/pdb/explore/explore.do?structureId=3R9W" TargetMode="External"/><Relationship Id="rId184" Type="http://schemas.openxmlformats.org/officeDocument/2006/relationships/hyperlink" Target="http://www.ncbi.nlm.nih.gov/entrez/query.fcgi?cmd=Retrieve&amp;db=PubMed&amp;dopt=Abstract&amp;list_uids=21646538" TargetMode="External"/><Relationship Id="rId185" Type="http://schemas.openxmlformats.org/officeDocument/2006/relationships/hyperlink" Target="http://www.pnas.org/lookup/suppl/doi:10.1073/pnas.1017679108/-/DCSupplemental/pnas.1017679108_SI.pdf?targetid=SF2" TargetMode="External"/><Relationship Id="rId186" Type="http://schemas.openxmlformats.org/officeDocument/2006/relationships/hyperlink" Target="http://www.rcsb.org/pdb/explore/explore.do?structureId=3RER" TargetMode="External"/><Relationship Id="rId187" Type="http://schemas.openxmlformats.org/officeDocument/2006/relationships/hyperlink" Target="http://www.ncbi.nlm.nih.gov/entrez/query.fcgi?cmd=Retrieve&amp;db=PubMed&amp;dopt=Abstract&amp;list_uids=21979921" TargetMode="External"/><Relationship Id="rId188" Type="http://schemas.openxmlformats.org/officeDocument/2006/relationships/hyperlink" Target="http://www.rcsb.org/pdb/explore/explore.do?structureId=3RW6" TargetMode="External"/><Relationship Id="rId189" Type="http://schemas.openxmlformats.org/officeDocument/2006/relationships/hyperlink" Target="http://www.rcsb.org/pdb/results/results.do?tabtoshow=Current&amp;qrid=52B109D2" TargetMode="External"/><Relationship Id="rId190" Type="http://schemas.openxmlformats.org/officeDocument/2006/relationships/hyperlink" Target="http://www.rcsb.org/pdb/explore/explore.do?structureId=3SIU" TargetMode="External"/><Relationship Id="rId191" Type="http://schemas.openxmlformats.org/officeDocument/2006/relationships/hyperlink" Target="http://www.rcsb.org/pdb/results/results.do?tabtoshow=Current&amp;qrid=6AFEDB29" TargetMode="External"/><Relationship Id="rId192" Type="http://schemas.openxmlformats.org/officeDocument/2006/relationships/hyperlink" Target="http://www.rcsb.org/pdb/explore/explore.do?structureId=3SN2" TargetMode="External"/><Relationship Id="rId193" Type="http://schemas.openxmlformats.org/officeDocument/2006/relationships/hyperlink" Target="http://www.rcsb.org/pdb/results/results.do?tabtoshow=Current&amp;qrid=BFAC9B4F" TargetMode="External"/><Relationship Id="rId194" Type="http://schemas.openxmlformats.org/officeDocument/2006/relationships/hyperlink" Target="http://www.rcsb.org/pdb/explore/explore.do?structureId=3TRZ" TargetMode="External"/><Relationship Id="rId195" Type="http://schemas.openxmlformats.org/officeDocument/2006/relationships/hyperlink" Target="http://www.rcsb.org/pdb/results/results.do?tabtoshow=Current&amp;qrid=87FBAEB8" TargetMode="External"/><Relationship Id="rId196" Type="http://schemas.openxmlformats.org/officeDocument/2006/relationships/hyperlink" Target="http://www.rcsb.org/pdb/explore/explore.do?structureId=3V71" TargetMode="External"/><Relationship Id="rId197" Type="http://schemas.openxmlformats.org/officeDocument/2006/relationships/hyperlink" Target="http://www.ncbi.nlm.nih.gov/pubmed/22205700" TargetMode="External"/><Relationship Id="rId198" Type="http://schemas.openxmlformats.org/officeDocument/2006/relationships/hyperlink" Target="http://www.rcsb.org/pdb/explore/explore.do?structureId=3V7E" TargetMode="External"/><Relationship Id="rId199" Type="http://schemas.openxmlformats.org/officeDocument/2006/relationships/hyperlink" Target="http://www.ncbi.nlm.nih.gov/pubmed/22355167?dopt=Abstract" TargetMode="External"/><Relationship Id="rId200" Type="http://schemas.openxmlformats.org/officeDocument/2006/relationships/hyperlink" Target="http://www.rcsb.org/pdb/explore/explore.do?structureId=3VYX" TargetMode="External"/><Relationship Id="rId201" Type="http://schemas.openxmlformats.org/officeDocument/2006/relationships/hyperlink" Target="http://www.rcsb.org/pdb/results/results.do?tabtoshow=Current&amp;qrid=98739BC1" TargetMode="External"/><Relationship Id="rId202" Type="http://schemas.openxmlformats.org/officeDocument/2006/relationships/hyperlink" Target="http://www.rcsb.org/pdb/explore/explore.do?structureId=4AL5" TargetMode="External"/><Relationship Id="rId203" Type="http://schemas.openxmlformats.org/officeDocument/2006/relationships/hyperlink" Target="http://www.rcsb.org/pdb/results/results.do?tabtoshow=Current&amp;qrid=61E1CB54" TargetMode="External"/><Relationship Id="rId204" Type="http://schemas.openxmlformats.org/officeDocument/2006/relationships/hyperlink" Target="http://www.rcsb.org/pdb/explore/explore.do?structureId=4ALP" TargetMode="External"/><Relationship Id="rId205" Type="http://schemas.openxmlformats.org/officeDocument/2006/relationships/hyperlink" Target="http://www.rcsb.org/pdb/results/results.do?tabtoshow=Current&amp;qrid=4EB0491" TargetMode="External"/><Relationship Id="rId206" Type="http://schemas.openxmlformats.org/officeDocument/2006/relationships/hyperlink" Target="http://www.rcsb.org/pdb/explore/explore.do?structureId=4B3G" TargetMode="External"/><Relationship Id="rId207" Type="http://schemas.openxmlformats.org/officeDocument/2006/relationships/hyperlink" Target="http://www.rcsb.org/pdb/results/results.do?tabtoshow=Current&amp;qrid=20F167B3" TargetMode="External"/><Relationship Id="rId208" Type="http://schemas.openxmlformats.org/officeDocument/2006/relationships/hyperlink" Target="http://www.rcsb.org/pdb/explore/explore.do?structureId=4B8T" TargetMode="External"/><Relationship Id="rId209" Type="http://schemas.openxmlformats.org/officeDocument/2006/relationships/hyperlink" Target="http://www.ncbi.nlm.nih.gov/pubmed/23142982?dopt=Abstract" TargetMode="External"/><Relationship Id="rId210" Type="http://schemas.openxmlformats.org/officeDocument/2006/relationships/hyperlink" Target="http://www.rcsb.org/pdb/explore/explore.do?structureId=4BS2" TargetMode="External"/><Relationship Id="rId211" Type="http://schemas.openxmlformats.org/officeDocument/2006/relationships/hyperlink" Target="http://www.rcsb.org/pdb/results/results.do?tabtoshow=Current&amp;qrid=6C1231CE" TargetMode="External"/><Relationship Id="rId212" Type="http://schemas.openxmlformats.org/officeDocument/2006/relationships/hyperlink" Target="http://www.rcsb.org/pdb/explore/explore.do?structureId=4C8Y" TargetMode="External"/><Relationship Id="rId213" Type="http://schemas.openxmlformats.org/officeDocument/2006/relationships/hyperlink" Target="http://www.rcsb.org/pdb/results/results.do?tabtoshow=Current&amp;qrid=32C50A24" TargetMode="External"/><Relationship Id="rId214" Type="http://schemas.openxmlformats.org/officeDocument/2006/relationships/hyperlink" Target="http://www.rcsb.org/pdb/explore/explore.do?structureId=4CIO" TargetMode="External"/><Relationship Id="rId215" Type="http://schemas.openxmlformats.org/officeDocument/2006/relationships/hyperlink" Target="http://www.rcsb.org/pdb/results/results.do?tabtoshow=Current&amp;qrid=C6FFB6EE" TargetMode="External"/><Relationship Id="rId216" Type="http://schemas.openxmlformats.org/officeDocument/2006/relationships/hyperlink" Target="http://www.rcsb.org/pdb/explore/explore.do?structureId=4CQN" TargetMode="External"/><Relationship Id="rId217" Type="http://schemas.openxmlformats.org/officeDocument/2006/relationships/hyperlink" Target="http://www.rcsb.org/pdb/results/results.do?tabtoshow=Current&amp;qrid=B7755E30" TargetMode="External"/><Relationship Id="rId218" Type="http://schemas.openxmlformats.org/officeDocument/2006/relationships/hyperlink" Target="http://www.rcsb.org/pdb/explore/explore.do?structureId=4ED5" TargetMode="External"/><Relationship Id="rId219" Type="http://schemas.openxmlformats.org/officeDocument/2006/relationships/hyperlink" Target="http://www.ncbi.nlm.nih.gov/pubmed/23519412?dopt=Abstract" TargetMode="External"/><Relationship Id="rId220" Type="http://schemas.openxmlformats.org/officeDocument/2006/relationships/hyperlink" Target="http://www.rcsb.org/pdb/explore/explore.do?structureId=4ERD" TargetMode="External"/><Relationship Id="rId221" Type="http://schemas.openxmlformats.org/officeDocument/2006/relationships/hyperlink" Target="http://www.ncbi.nlm.nih.gov/pubmed/22705372?dopt=Abstract" TargetMode="External"/><Relationship Id="rId222" Type="http://schemas.openxmlformats.org/officeDocument/2006/relationships/hyperlink" Target="http://www.rcsb.org/pdb/explore/explore.do?structureId=4GHA" TargetMode="External"/><Relationship Id="rId223" Type="http://schemas.openxmlformats.org/officeDocument/2006/relationships/hyperlink" Target="http://www.rcsb.org/pdb/results/results.do?tabtoshow=Current&amp;qrid=FD6C18A8" TargetMode="External"/><Relationship Id="rId224" Type="http://schemas.openxmlformats.org/officeDocument/2006/relationships/hyperlink" Target="http://www.rcsb.org/pdb/explore/explore.do?structureId=4JVY" TargetMode="External"/><Relationship Id="rId225" Type="http://schemas.openxmlformats.org/officeDocument/2006/relationships/hyperlink" Target="http://www.rcsb.org/pdb/results/results.do?tabtoshow=Current&amp;qrid=D8593045" TargetMode="External"/><Relationship Id="rId226" Type="http://schemas.openxmlformats.org/officeDocument/2006/relationships/hyperlink" Target="http://www.rcsb.org/pdb/explore/explore.do?structureId=4L8R" TargetMode="External"/><Relationship Id="rId227" Type="http://schemas.openxmlformats.org/officeDocument/2006/relationships/hyperlink" Target="http://www.pnas.org/content/98/23/12954.full" TargetMode="External"/><Relationship Id="rId228" Type="http://schemas.openxmlformats.org/officeDocument/2006/relationships/hyperlink" Target="http://www.rcsb.org/pdb/explore/explore.do?structureId=4LG2" TargetMode="External"/><Relationship Id="rId229" Type="http://schemas.openxmlformats.org/officeDocument/2006/relationships/hyperlink" Target="http://www.rcsb.org/pdb/results/results.do?tabtoshow=Current&amp;qrid=D8593045" TargetMode="External"/><Relationship Id="rId230" Type="http://schemas.openxmlformats.org/officeDocument/2006/relationships/hyperlink" Target="http://www.rcsb.org/pdb/explore/explore.do?structureId=4M7A" TargetMode="External"/><Relationship Id="rId231" Type="http://schemas.openxmlformats.org/officeDocument/2006/relationships/hyperlink" Target="http://www.rcsb.org/pdb/results/results.do?tabtoshow=Current&amp;qrid=9E2FEDF3" TargetMode="External"/><Relationship Id="rId232" Type="http://schemas.openxmlformats.org/officeDocument/2006/relationships/hyperlink" Target="http://www.rcsb.org/pdb/explore/explore.do?structureId=4MDX" TargetMode="External"/><Relationship Id="rId233" Type="http://schemas.openxmlformats.org/officeDocument/2006/relationships/hyperlink" Target="http://www.rcsb.org/pdb/results/results.do?tabtoshow=Current&amp;qrid=6D1F61E7" TargetMode="External"/><Relationship Id="rId234" Type="http://schemas.openxmlformats.org/officeDocument/2006/relationships/hyperlink" Target="http://www.rcsb.org/pdb/explore/explore.do?structureId=4NGB" TargetMode="External"/><Relationship Id="rId235" Type="http://schemas.openxmlformats.org/officeDocument/2006/relationships/hyperlink" Target="http://www.rcsb.org/pdb/results/results.do?tabtoshow=Current&amp;qrid=D863EC57" TargetMode="External"/><Relationship Id="rId236" Type="http://schemas.openxmlformats.org/officeDocument/2006/relationships/hyperlink" Target="http://www.rcsb.org/pdb/explore/explore.do?structureId=4O26" TargetMode="External"/><Relationship Id="rId237" Type="http://schemas.openxmlformats.org/officeDocument/2006/relationships/hyperlink" Target="http://www.rcsb.org/pdb/results/results.do?tabtoshow=Current&amp;qrid=400F6431" TargetMode="External"/><Relationship Id="rId238" Type="http://schemas.openxmlformats.org/officeDocument/2006/relationships/hyperlink" Target="http://www.rcsb.org/pdb/explore/explore.do?structureId=4OE1" TargetMode="External"/><Relationship Id="rId239" Type="http://schemas.openxmlformats.org/officeDocument/2006/relationships/hyperlink" Target="http://www.rcsb.org/pdb/results/results.do?tabtoshow=Current&amp;qrid=D4D9B01A" TargetMode="External"/><Relationship Id="rId240" Type="http://schemas.openxmlformats.org/officeDocument/2006/relationships/hyperlink" Target="http://www.rcsb.org/pdb/explore/explore.do?structureId=4PDB" TargetMode="External"/><Relationship Id="rId241" Type="http://schemas.openxmlformats.org/officeDocument/2006/relationships/hyperlink" Target="http://www.rcsb.org/pdb/results/results.do?tabtoshow=Current&amp;qrid=AFB82021" TargetMode="External"/><Relationship Id="rId242" Type="http://schemas.openxmlformats.org/officeDocument/2006/relationships/hyperlink" Target="http://www.rcsb.org/pdb/explore/explore.do?structureId=4PKD" TargetMode="External"/><Relationship Id="rId243" Type="http://schemas.openxmlformats.org/officeDocument/2006/relationships/hyperlink" Target="http://www.rcsb.org/pdb/results/results.do?tabtoshow=Current&amp;qrid=BD722E10" TargetMode="External"/><Relationship Id="rId244" Type="http://schemas.openxmlformats.org/officeDocument/2006/relationships/hyperlink" Target="http://www.rcsb.org/pdb/explore/explore.do?structureId=4PMW" TargetMode="External"/><Relationship Id="rId245" Type="http://schemas.openxmlformats.org/officeDocument/2006/relationships/hyperlink" Target="http://www.rcsb.org/pdb/results/results.do?tabtoshow=Current&amp;qrid=1A30318" TargetMode="External"/><Relationship Id="rId246" Type="http://schemas.openxmlformats.org/officeDocument/2006/relationships/hyperlink" Target="http://www.rcsb.org/pdb/explore/explore.do?structureId=4QI2" TargetMode="External"/><Relationship Id="rId247" Type="http://schemas.openxmlformats.org/officeDocument/2006/relationships/hyperlink" Target="http://www.rcsb.org/pdb/results/results.do?tabtoshow=Current&amp;qrid=8B604DBF" TargetMode="External"/><Relationship Id="rId248" Type="http://schemas.openxmlformats.org/officeDocument/2006/relationships/hyperlink" Target="http://www.rcsb.org/pdb/explore/explore.do?structureId=4RWN" TargetMode="External"/><Relationship Id="rId249" Type="http://schemas.openxmlformats.org/officeDocument/2006/relationships/hyperlink" Target="http://www.rcsb.org/pdb/results/results.do?tabtoshow=Current&amp;qrid=8E131CA1" TargetMode="External"/><Relationship Id="rId250" Type="http://schemas.openxmlformats.org/officeDocument/2006/relationships/hyperlink" Target="http://www.rcsb.org/pdb/explore/explore.do?structureId=4WZM" TargetMode="External"/><Relationship Id="rId251" Type="http://schemas.openxmlformats.org/officeDocument/2006/relationships/hyperlink" Target="http://www.rcsb.org/pdb/results/results.do?tabtoshow=Current&amp;qrid=1AD51A0B" TargetMode="External"/><Relationship Id="rId252" Type="http://schemas.openxmlformats.org/officeDocument/2006/relationships/hyperlink" Target="http://www.rcsb.org/pdb/explore/explore.do?structureId=4Z4C" TargetMode="External"/><Relationship Id="rId253" Type="http://schemas.openxmlformats.org/officeDocument/2006/relationships/hyperlink" Target="http://www.rcsb.org/pdb/results/results.do?tabtoshow=Current&amp;qrid=C52945B0" TargetMode="External"/><Relationship Id="rId254" Type="http://schemas.openxmlformats.org/officeDocument/2006/relationships/hyperlink" Target="http://www.rcsb.org/pdb/explore/explore.do?structureId=5DET" TargetMode="External"/><Relationship Id="rId255" Type="http://schemas.openxmlformats.org/officeDocument/2006/relationships/hyperlink" Target="http://www.rcsb.org/pdb/results/results.do?tabtoshow=Current&amp;qrid=FF7C81B6" TargetMode="External"/><Relationship Id="rId256" Type="http://schemas.openxmlformats.org/officeDocument/2006/relationships/hyperlink" Target="http://www.rcsb.org/pdb/explore/explore.do?structureId=5E3H" TargetMode="External"/><Relationship Id="rId257" Type="http://schemas.openxmlformats.org/officeDocument/2006/relationships/hyperlink" Target="http://www.rcsb.org/pdb/results/results.do?tabtoshow=Current&amp;qrid=B9DC6758" TargetMode="External"/><Relationship Id="rId258" Type="http://schemas.openxmlformats.org/officeDocument/2006/relationships/hyperlink" Target="http://www.rcsb.org/pdb/explore/explore.do?structureId=5ELR" TargetMode="External"/><Relationship Id="rId259" Type="http://schemas.openxmlformats.org/officeDocument/2006/relationships/hyperlink" Target="http://www.rcsb.org/pdb/results/results.do?tabtoshow=Current&amp;qrid=9F8900F7" TargetMode="External"/><Relationship Id="rId260" Type="http://schemas.openxmlformats.org/officeDocument/2006/relationships/hyperlink" Target="http://www.rcsb.org/pdb/explore/explore.do?structureId=5W1I" TargetMode="External"/><Relationship Id="rId261" Type="http://schemas.openxmlformats.org/officeDocument/2006/relationships/hyperlink" Target="https://www.ncbi.nlm.nih.gov/pubmed/?term=28892041" TargetMode="External"/><Relationship Id="rId262" Type="http://schemas.openxmlformats.org/officeDocument/2006/relationships/hyperlink" Target="http://www.rcsb.org/pdb/explore/explore.do?structureId=5V7C" TargetMode="External"/><Relationship Id="rId263" Type="http://schemas.openxmlformats.org/officeDocument/2006/relationships/hyperlink" Target="https://www.ncbi.nlm.nih.gov/pubmed/?term=28379136" TargetMode="External"/><Relationship Id="rId264" Type="http://schemas.openxmlformats.org/officeDocument/2006/relationships/hyperlink" Target="http://www.rcsb.org/pdb/explore/explore.do?structureId=5MPL" TargetMode="External"/><Relationship Id="rId265" Type="http://schemas.openxmlformats.org/officeDocument/2006/relationships/hyperlink" Target="https://www.ncbi.nlm.nih.gov/pubmed/?term=28650318" TargetMode="External"/><Relationship Id="rId266" Type="http://schemas.openxmlformats.org/officeDocument/2006/relationships/hyperlink" Target="http://www.rcsb.org/pdb/explore/explore.do?structureId=5SZE" TargetMode="External"/><Relationship Id="rId267" Type="http://schemas.openxmlformats.org/officeDocument/2006/relationships/hyperlink" Target="https://www.ncbi.nlm.nih.gov/pubmed/?term=28375142" TargetMode="External"/><Relationship Id="rId268" Type="http://schemas.openxmlformats.org/officeDocument/2006/relationships/hyperlink" Target="http://www.rcsb.org/pdb/explore/explore.do?structureId=5W6V" TargetMode="External"/><Relationship Id="rId269" Type="http://schemas.openxmlformats.org/officeDocument/2006/relationships/hyperlink" Target="https://www.ncbi.nlm.nih.gov/pubmed/?term=28781232" TargetMode="External"/><Relationship Id="rId270" Type="http://schemas.openxmlformats.org/officeDocument/2006/relationships/hyperlink" Target="https://www.rcsb.org/structure/5WZH" TargetMode="External"/><Relationship Id="rId271" Type="http://schemas.openxmlformats.org/officeDocument/2006/relationships/hyperlink" Target="https://www.ncbi.nlm.nih.gov/pubmed/?term=29036323" TargetMode="External"/><Relationship Id="rId272" Type="http://schemas.openxmlformats.org/officeDocument/2006/relationships/hyperlink" Target="https://www.rcsb.org/structure/5XJ2" TargetMode="External"/><Relationship Id="rId273" Type="http://schemas.openxmlformats.org/officeDocument/2006/relationships/hyperlink" Target="https://www.ncbi.nlm.nih.gov/pubmed/?term=28949991" TargetMode="External"/><Relationship Id="rId274" Type="http://schemas.openxmlformats.org/officeDocument/2006/relationships/hyperlink" Target="https://www.rcsb.org/structure/6FPX" TargetMode="External"/><Relationship Id="rId275" Type="http://schemas.openxmlformats.org/officeDocument/2006/relationships/hyperlink" Target="https://www.ncbi.nlm.nih.gov/pubmed/?term=29695507" TargetMode="External"/><Relationship Id="rId276" Type="http://schemas.openxmlformats.org/officeDocument/2006/relationships/hyperlink" Target="https://www.rcsb.org/structure/5Y58" TargetMode="External"/><Relationship Id="rId277" Type="http://schemas.openxmlformats.org/officeDocument/2006/relationships/hyperlink" Target="https://www.ncbi.nlm.nih.gov/pubmed/?term=29290466" TargetMode="External"/><Relationship Id="rId278" Type="http://schemas.openxmlformats.org/officeDocument/2006/relationships/hyperlink" Target="https://www.rcsb.org/structure/5X6B" TargetMode="External"/><Relationship Id="rId279" Type="http://schemas.openxmlformats.org/officeDocument/2006/relationships/hyperlink" Target="https://www.ncbi.nlm.nih.gov/pubmed/?term=29142195" TargetMode="External"/><Relationship Id="rId280" Type="http://schemas.openxmlformats.org/officeDocument/2006/relationships/hyperlink" Target="https://www.rcsb.org/structure/5N8M" TargetMode="External"/><Relationship Id="rId281" Type="http://schemas.openxmlformats.org/officeDocument/2006/relationships/hyperlink" Target="https://www.ncbi.nlm.nih.gov/pubmed/?term=29449323" TargetMode="External"/><Relationship Id="rId282" Type="http://schemas.openxmlformats.org/officeDocument/2006/relationships/hyperlink" Target="https://www.rcsb.org/structure/6F4G" TargetMode="External"/><Relationship Id="rId283" Type="http://schemas.openxmlformats.org/officeDocument/2006/relationships/hyperlink" Target="https://www.ncbi.nlm.nih.gov/pubmed/?term=29880797" TargetMode="External"/><Relationship Id="rId284" Type="http://schemas.openxmlformats.org/officeDocument/2006/relationships/hyperlink" Target="https://www.rcsb.org/structure/6D12" TargetMode="External"/><Relationship Id="rId285" Type="http://schemas.openxmlformats.org/officeDocument/2006/relationships/hyperlink" Target="https://www.ncbi.nlm.nih.gov/pubmed/?term=29946027" TargetMode="External"/><Relationship Id="rId286" Type="http://schemas.openxmlformats.org/officeDocument/2006/relationships/hyperlink" Target="https://www.rcsb.org/structure/5NEW" TargetMode="External"/><Relationship Id="rId287" Type="http://schemas.openxmlformats.org/officeDocument/2006/relationships/hyperlink" Target="https://www.ncbi.nlm.nih.gov/pubmed/?term=28852099" TargetMode="External"/><Relationship Id="rId288" Type="http://schemas.openxmlformats.org/officeDocument/2006/relationships/hyperlink" Target="https://www.rcsb.org/structure/6ASO" TargetMode="External"/><Relationship Id="rId289" Type="http://schemas.openxmlformats.org/officeDocument/2006/relationships/hyperlink" Target="https://www.ncbi.nlm.nih.gov/pubmed/?term=29717126" TargetMode="External"/><Relationship Id="rId290" Type="http://schemas.openxmlformats.org/officeDocument/2006/relationships/hyperlink" Target="https://www.rcsb.org/structure/5YKI" TargetMode="External"/><Relationship Id="rId291" Type="http://schemas.openxmlformats.org/officeDocument/2006/relationships/hyperlink" Target="https://www.ncbi.nlm.nih.gov/pubmed/?term=29490074" TargetMode="External"/><Relationship Id="rId292" Type="http://schemas.openxmlformats.org/officeDocument/2006/relationships/hyperlink" Target="https://www.rcsb.org/structure/6CMN" TargetMode="External"/><Relationship Id="rId293" Type="http://schemas.openxmlformats.org/officeDocument/2006/relationships/hyperlink" Target="https://www.ncbi.nlm.nih.gov/pubmed/?term=29961805" TargetMode="External"/><Relationship Id="rId294" Type="http://schemas.openxmlformats.org/officeDocument/2006/relationships/hyperlink" Target="https://www.rcsb.org/structure/5M8I" TargetMode="External"/><Relationship Id="rId295" Type="http://schemas.openxmlformats.org/officeDocument/2006/relationships/hyperlink" Target="https://www.ncbi.nlm.nih.gov/pubmed/?term=2893596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7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K128" activeCellId="0" sqref="K128"/>
    </sheetView>
  </sheetViews>
  <sheetFormatPr defaultColWidth="8.54296875" defaultRowHeight="14.6" zeroHeight="false" outlineLevelRow="0" outlineLevelCol="0"/>
  <cols>
    <col collapsed="false" customWidth="true" hidden="false" outlineLevel="0" max="1" min="1" style="0" width="5.95"/>
    <col collapsed="false" customWidth="true" hidden="false" outlineLevel="0" max="2" min="2" style="1" width="12.01"/>
    <col collapsed="false" customWidth="true" hidden="false" outlineLevel="0" max="3" min="3" style="0" width="30.32"/>
    <col collapsed="false" customWidth="true" hidden="false" outlineLevel="0" max="4" min="4" style="0" width="27.89"/>
    <col collapsed="false" customWidth="true" hidden="false" outlineLevel="0" max="5" min="5" style="0" width="14.99"/>
    <col collapsed="false" customWidth="true" hidden="false" outlineLevel="0" max="6" min="6" style="0" width="8.72"/>
    <col collapsed="false" customWidth="true" hidden="false" outlineLevel="0" max="7" min="7" style="0" width="6.4"/>
    <col collapsed="false" customWidth="true" hidden="false" outlineLevel="0" max="8" min="8" style="0" width="25.57"/>
    <col collapsed="false" customWidth="true" hidden="false" outlineLevel="0" max="9" min="9" style="0" width="10.03"/>
    <col collapsed="false" customWidth="true" hidden="false" outlineLevel="0" max="10" min="10" style="0" width="4.53"/>
    <col collapsed="false" customWidth="true" hidden="false" outlineLevel="0" max="11" min="11" style="0" width="8.13"/>
    <col collapsed="false" customWidth="true" hidden="false" outlineLevel="0" max="12" min="12" style="0" width="6.94"/>
    <col collapsed="false" customWidth="true" hidden="false" outlineLevel="0" max="13" min="13" style="0" width="38.58"/>
  </cols>
  <sheetData>
    <row r="1" customFormat="false" ht="18.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6.85" hidden="false" customHeight="false" outlineLevel="0" collapsed="false">
      <c r="A2" s="3"/>
      <c r="B2" s="4" t="s">
        <v>1</v>
      </c>
      <c r="C2" s="3" t="s">
        <v>2</v>
      </c>
      <c r="D2" s="3" t="s">
        <v>3</v>
      </c>
      <c r="E2" s="5" t="s">
        <v>4</v>
      </c>
      <c r="F2" s="5" t="s">
        <v>5</v>
      </c>
      <c r="G2" s="6" t="s">
        <v>6</v>
      </c>
      <c r="H2" s="3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3" t="s">
        <v>12</v>
      </c>
    </row>
    <row r="3" customFormat="false" ht="23.85" hidden="false" customHeight="false" outlineLevel="0" collapsed="false">
      <c r="A3" s="7" t="n">
        <v>1</v>
      </c>
      <c r="B3" s="8" t="s">
        <v>13</v>
      </c>
      <c r="C3" s="9" t="s">
        <v>14</v>
      </c>
      <c r="D3" s="9" t="s">
        <v>15</v>
      </c>
      <c r="E3" s="10" t="s">
        <v>16</v>
      </c>
      <c r="F3" s="11" t="n">
        <v>2E-010</v>
      </c>
      <c r="G3" s="12" t="n">
        <f aca="false">PRODUCT(LN(F3),J3,8.3144)/4184</f>
        <v>-13.2250343097627</v>
      </c>
      <c r="H3" s="9" t="s">
        <v>17</v>
      </c>
      <c r="I3" s="10" t="s">
        <v>18</v>
      </c>
      <c r="J3" s="10" t="n">
        <v>298</v>
      </c>
      <c r="K3" s="13" t="n">
        <v>9814759</v>
      </c>
      <c r="L3" s="10" t="s">
        <v>19</v>
      </c>
      <c r="M3" s="9" t="s">
        <v>20</v>
      </c>
    </row>
    <row r="4" customFormat="false" ht="26.85" hidden="false" customHeight="false" outlineLevel="0" collapsed="false">
      <c r="A4" s="14" t="n">
        <v>2</v>
      </c>
      <c r="B4" s="15" t="s">
        <v>21</v>
      </c>
      <c r="C4" s="14" t="s">
        <v>22</v>
      </c>
      <c r="D4" s="14" t="s">
        <v>23</v>
      </c>
      <c r="E4" s="16" t="s">
        <v>24</v>
      </c>
      <c r="F4" s="17" t="n">
        <v>3E-008</v>
      </c>
      <c r="G4" s="12" t="n">
        <f aca="false">PRODUCT(LN(F4),J4,8.3144)/4184</f>
        <v>-10.2578242297934</v>
      </c>
      <c r="H4" s="14" t="s">
        <v>25</v>
      </c>
      <c r="I4" s="16" t="s">
        <v>26</v>
      </c>
      <c r="J4" s="18" t="n">
        <v>298</v>
      </c>
      <c r="K4" s="19" t="n">
        <v>8313877</v>
      </c>
      <c r="L4" s="16" t="s">
        <v>27</v>
      </c>
      <c r="M4" s="14" t="s">
        <v>28</v>
      </c>
    </row>
    <row r="5" customFormat="false" ht="26.85" hidden="false" customHeight="false" outlineLevel="0" collapsed="false">
      <c r="A5" s="14" t="n">
        <v>3</v>
      </c>
      <c r="B5" s="8" t="s">
        <v>29</v>
      </c>
      <c r="C5" s="9" t="s">
        <v>30</v>
      </c>
      <c r="D5" s="9" t="s">
        <v>31</v>
      </c>
      <c r="E5" s="10" t="s">
        <v>32</v>
      </c>
      <c r="F5" s="11" t="n">
        <v>5E-007</v>
      </c>
      <c r="G5" s="12" t="n">
        <f aca="false">PRODUCT(LN(F5),J5,8.3144)/4184</f>
        <v>-7.98631145808519</v>
      </c>
      <c r="H5" s="9" t="s">
        <v>17</v>
      </c>
      <c r="I5" s="10" t="s">
        <v>33</v>
      </c>
      <c r="J5" s="10" t="n">
        <v>277</v>
      </c>
      <c r="K5" s="13" t="n">
        <v>10811881</v>
      </c>
      <c r="L5" s="10" t="s">
        <v>34</v>
      </c>
      <c r="M5" s="9" t="s">
        <v>35</v>
      </c>
    </row>
    <row r="6" customFormat="false" ht="23.85" hidden="false" customHeight="false" outlineLevel="0" collapsed="false">
      <c r="A6" s="14" t="n">
        <v>4</v>
      </c>
      <c r="B6" s="15" t="s">
        <v>36</v>
      </c>
      <c r="C6" s="14" t="s">
        <v>37</v>
      </c>
      <c r="D6" s="14" t="s">
        <v>38</v>
      </c>
      <c r="E6" s="16" t="s">
        <v>39</v>
      </c>
      <c r="F6" s="17" t="n">
        <v>2.7E-010</v>
      </c>
      <c r="G6" s="12" t="n">
        <f aca="false">PRODUCT(LN(F6),J6,8.3144)/4184</f>
        <v>-13.0473176492001</v>
      </c>
      <c r="H6" s="14" t="s">
        <v>40</v>
      </c>
      <c r="I6" s="16" t="s">
        <v>41</v>
      </c>
      <c r="J6" s="18" t="n">
        <v>298</v>
      </c>
      <c r="K6" s="19" t="n">
        <v>10881199</v>
      </c>
      <c r="L6" s="16" t="s">
        <v>42</v>
      </c>
      <c r="M6" s="14" t="s">
        <v>43</v>
      </c>
    </row>
    <row r="7" customFormat="false" ht="14.6" hidden="false" customHeight="false" outlineLevel="0" collapsed="false">
      <c r="A7" s="7" t="n">
        <v>5</v>
      </c>
      <c r="B7" s="15" t="s">
        <v>44</v>
      </c>
      <c r="C7" s="7" t="s">
        <v>45</v>
      </c>
      <c r="D7" s="9" t="s">
        <v>46</v>
      </c>
      <c r="E7" s="5" t="s">
        <v>47</v>
      </c>
      <c r="F7" s="17" t="n">
        <v>1.1E-007</v>
      </c>
      <c r="G7" s="12" t="n">
        <f aca="false">PRODUCT(LN(F7),J7,8.3144)/4184</f>
        <v>-9.6476132406723</v>
      </c>
      <c r="H7" s="7" t="s">
        <v>48</v>
      </c>
      <c r="I7" s="18" t="s">
        <v>49</v>
      </c>
      <c r="J7" s="5" t="n">
        <v>303</v>
      </c>
      <c r="K7" s="19" t="n">
        <v>10926523</v>
      </c>
      <c r="L7" s="18" t="s">
        <v>50</v>
      </c>
      <c r="M7" s="7" t="s">
        <v>51</v>
      </c>
    </row>
    <row r="8" customFormat="false" ht="46.25" hidden="false" customHeight="false" outlineLevel="0" collapsed="false">
      <c r="A8" s="14" t="s">
        <v>52</v>
      </c>
      <c r="B8" s="8" t="s">
        <v>53</v>
      </c>
      <c r="C8" s="9" t="s">
        <v>54</v>
      </c>
      <c r="D8" s="7" t="s">
        <v>55</v>
      </c>
      <c r="E8" s="10" t="s">
        <v>56</v>
      </c>
      <c r="F8" s="11" t="n">
        <v>3.33E-011</v>
      </c>
      <c r="G8" s="12" t="n">
        <f aca="false">PRODUCT(LN(F8),J8,8.3144)/4184</f>
        <v>-14.2866752276153</v>
      </c>
      <c r="H8" s="9" t="s">
        <v>57</v>
      </c>
      <c r="I8" s="10" t="s">
        <v>26</v>
      </c>
      <c r="J8" s="10" t="n">
        <v>298</v>
      </c>
      <c r="K8" s="13" t="n">
        <v>11243816</v>
      </c>
      <c r="L8" s="10" t="s">
        <v>58</v>
      </c>
      <c r="M8" s="9" t="s">
        <v>59</v>
      </c>
    </row>
    <row r="9" customFormat="false" ht="23.85" hidden="false" customHeight="false" outlineLevel="0" collapsed="false">
      <c r="A9" s="14" t="s">
        <v>60</v>
      </c>
      <c r="B9" s="8" t="s">
        <v>61</v>
      </c>
      <c r="C9" s="7" t="s">
        <v>62</v>
      </c>
      <c r="D9" s="9" t="s">
        <v>63</v>
      </c>
      <c r="E9" s="5" t="s">
        <v>64</v>
      </c>
      <c r="F9" s="17" t="n">
        <v>1E-006</v>
      </c>
      <c r="G9" s="12" t="n">
        <f aca="false">PRODUCT(LN(F9),J9,8.3144)/4184</f>
        <v>-8.15384829158509</v>
      </c>
      <c r="H9" s="7" t="s">
        <v>65</v>
      </c>
      <c r="I9" s="18" t="s">
        <v>33</v>
      </c>
      <c r="J9" s="5" t="n">
        <v>297</v>
      </c>
      <c r="K9" s="13" t="n">
        <v>11685244</v>
      </c>
      <c r="L9" s="10" t="s">
        <v>66</v>
      </c>
      <c r="M9" s="7" t="s">
        <v>33</v>
      </c>
    </row>
    <row r="10" customFormat="false" ht="14.6" hidden="false" customHeight="false" outlineLevel="0" collapsed="false">
      <c r="A10" s="14" t="s">
        <v>67</v>
      </c>
      <c r="B10" s="8" t="s">
        <v>68</v>
      </c>
      <c r="C10" s="9" t="s">
        <v>69</v>
      </c>
      <c r="D10" s="20" t="s">
        <v>70</v>
      </c>
      <c r="E10" s="5" t="s">
        <v>71</v>
      </c>
      <c r="F10" s="11" t="n">
        <v>8.9E-008</v>
      </c>
      <c r="G10" s="12" t="n">
        <f aca="false">PRODUCT(LN(F10),J10,8.3144)/4184</f>
        <v>-9.61386199000418</v>
      </c>
      <c r="H10" s="9" t="s">
        <v>57</v>
      </c>
      <c r="I10" s="10" t="s">
        <v>18</v>
      </c>
      <c r="J10" s="10" t="n">
        <v>298</v>
      </c>
      <c r="K10" s="13" t="s">
        <v>72</v>
      </c>
      <c r="L10" s="10" t="s">
        <v>73</v>
      </c>
      <c r="M10" s="9" t="s">
        <v>74</v>
      </c>
    </row>
    <row r="11" customFormat="false" ht="23.85" hidden="false" customHeight="false" outlineLevel="0" collapsed="false">
      <c r="A11" s="14" t="s">
        <v>75</v>
      </c>
      <c r="B11" s="15" t="s">
        <v>76</v>
      </c>
      <c r="C11" s="20" t="s">
        <v>77</v>
      </c>
      <c r="D11" s="9" t="s">
        <v>78</v>
      </c>
      <c r="E11" s="18" t="s">
        <v>79</v>
      </c>
      <c r="F11" s="17" t="n">
        <v>5.6E-008</v>
      </c>
      <c r="G11" s="12" t="n">
        <f aca="false">PRODUCT(LN(F11),J11,8.3144)/4184</f>
        <v>-9.88821102734779</v>
      </c>
      <c r="H11" s="20" t="s">
        <v>80</v>
      </c>
      <c r="I11" s="21" t="s">
        <v>81</v>
      </c>
      <c r="J11" s="21" t="n">
        <v>298</v>
      </c>
      <c r="K11" s="13" t="n">
        <v>12093755</v>
      </c>
      <c r="L11" s="18" t="s">
        <v>82</v>
      </c>
      <c r="M11" s="20" t="s">
        <v>83</v>
      </c>
    </row>
    <row r="12" customFormat="false" ht="23.85" hidden="false" customHeight="false" outlineLevel="0" collapsed="false">
      <c r="A12" s="14" t="s">
        <v>84</v>
      </c>
      <c r="B12" s="8" t="s">
        <v>85</v>
      </c>
      <c r="C12" s="9" t="s">
        <v>86</v>
      </c>
      <c r="D12" s="7" t="s">
        <v>87</v>
      </c>
      <c r="E12" s="11" t="s">
        <v>88</v>
      </c>
      <c r="F12" s="11" t="n">
        <v>1.1E-008</v>
      </c>
      <c r="G12" s="12" t="n">
        <f aca="false">PRODUCT(LN(F12),J12,8.3144)/4184</f>
        <v>-10.8519620897535</v>
      </c>
      <c r="H12" s="9" t="s">
        <v>89</v>
      </c>
      <c r="I12" s="10" t="s">
        <v>90</v>
      </c>
      <c r="J12" s="10" t="n">
        <v>298</v>
      </c>
      <c r="K12" s="13" t="n">
        <v>10610766</v>
      </c>
      <c r="L12" s="10" t="s">
        <v>91</v>
      </c>
      <c r="M12" s="9" t="s">
        <v>92</v>
      </c>
    </row>
    <row r="13" s="33" customFormat="true" ht="23.85" hidden="false" customHeight="false" outlineLevel="0" collapsed="false">
      <c r="A13" s="22" t="s">
        <v>93</v>
      </c>
      <c r="B13" s="23" t="s">
        <v>94</v>
      </c>
      <c r="C13" s="22" t="s">
        <v>95</v>
      </c>
      <c r="D13" s="24" t="s">
        <v>96</v>
      </c>
      <c r="E13" s="25" t="s">
        <v>97</v>
      </c>
      <c r="F13" s="26" t="n">
        <v>1.2E-007</v>
      </c>
      <c r="G13" s="27" t="n">
        <f aca="false">PRODUCT(LN(F13),J13,8.3144)/4184</f>
        <v>-9.43688509519575</v>
      </c>
      <c r="H13" s="28" t="s">
        <v>98</v>
      </c>
      <c r="I13" s="29" t="s">
        <v>26</v>
      </c>
      <c r="J13" s="30" t="n">
        <v>298</v>
      </c>
      <c r="K13" s="31" t="s">
        <v>99</v>
      </c>
      <c r="L13" s="32" t="s">
        <v>50</v>
      </c>
      <c r="M13" s="22" t="s">
        <v>100</v>
      </c>
    </row>
    <row r="14" customFormat="false" ht="23.85" hidden="false" customHeight="false" outlineLevel="0" collapsed="false">
      <c r="A14" s="14" t="s">
        <v>101</v>
      </c>
      <c r="B14" s="8" t="s">
        <v>102</v>
      </c>
      <c r="C14" s="9" t="s">
        <v>103</v>
      </c>
      <c r="D14" s="9" t="s">
        <v>104</v>
      </c>
      <c r="E14" s="10" t="s">
        <v>105</v>
      </c>
      <c r="F14" s="11" t="n">
        <v>2E-007</v>
      </c>
      <c r="G14" s="12" t="n">
        <f aca="false">PRODUCT(LN(F14),J14,8.3144)/4184</f>
        <v>-9.13438314664424</v>
      </c>
      <c r="H14" s="9" t="s">
        <v>106</v>
      </c>
      <c r="I14" s="10" t="s">
        <v>26</v>
      </c>
      <c r="J14" s="10" t="n">
        <v>298</v>
      </c>
      <c r="K14" s="13" t="s">
        <v>107</v>
      </c>
      <c r="L14" s="10" t="s">
        <v>108</v>
      </c>
      <c r="M14" s="9" t="s">
        <v>109</v>
      </c>
    </row>
    <row r="15" customFormat="false" ht="14.6" hidden="false" customHeight="false" outlineLevel="0" collapsed="false">
      <c r="A15" s="14" t="s">
        <v>110</v>
      </c>
      <c r="B15" s="15" t="s">
        <v>111</v>
      </c>
      <c r="C15" s="7" t="s">
        <v>112</v>
      </c>
      <c r="D15" s="9" t="s">
        <v>113</v>
      </c>
      <c r="E15" s="18" t="s">
        <v>114</v>
      </c>
      <c r="F15" s="34" t="n">
        <v>5.4E-009</v>
      </c>
      <c r="G15" s="12" t="n">
        <f aca="false">PRODUCT(LN(F15),J15,8.3144)/4184</f>
        <v>-11.2732976941952</v>
      </c>
      <c r="H15" s="20" t="s">
        <v>115</v>
      </c>
      <c r="I15" s="21" t="s">
        <v>26</v>
      </c>
      <c r="J15" s="21" t="n">
        <v>298</v>
      </c>
      <c r="K15" s="19" t="n">
        <v>12886018</v>
      </c>
      <c r="L15" s="18" t="s">
        <v>116</v>
      </c>
      <c r="M15" s="20" t="s">
        <v>117</v>
      </c>
    </row>
    <row r="16" customFormat="false" ht="35.05" hidden="false" customHeight="false" outlineLevel="0" collapsed="false">
      <c r="A16" s="14" t="s">
        <v>118</v>
      </c>
      <c r="B16" s="8" t="s">
        <v>119</v>
      </c>
      <c r="C16" s="7" t="s">
        <v>120</v>
      </c>
      <c r="D16" s="9" t="s">
        <v>121</v>
      </c>
      <c r="E16" s="5" t="s">
        <v>122</v>
      </c>
      <c r="F16" s="17" t="n">
        <v>1.3E-009</v>
      </c>
      <c r="G16" s="12" t="n">
        <f aca="false">PRODUCT(LN(F16),J16,8.3144)/4184</f>
        <v>-12.1165859871408</v>
      </c>
      <c r="H16" s="7" t="s">
        <v>123</v>
      </c>
      <c r="I16" s="18" t="s">
        <v>90</v>
      </c>
      <c r="J16" s="5" t="n">
        <v>298</v>
      </c>
      <c r="K16" s="19" t="n">
        <v>10759866</v>
      </c>
      <c r="L16" s="18" t="s">
        <v>124</v>
      </c>
      <c r="M16" s="7" t="s">
        <v>125</v>
      </c>
    </row>
    <row r="17" customFormat="false" ht="23.85" hidden="false" customHeight="false" outlineLevel="0" collapsed="false">
      <c r="A17" s="14" t="s">
        <v>126</v>
      </c>
      <c r="B17" s="8" t="s">
        <v>127</v>
      </c>
      <c r="C17" s="7" t="s">
        <v>128</v>
      </c>
      <c r="D17" s="9" t="s">
        <v>129</v>
      </c>
      <c r="E17" s="5" t="s">
        <v>130</v>
      </c>
      <c r="F17" s="17" t="n">
        <v>1E-012</v>
      </c>
      <c r="G17" s="12" t="n">
        <f aca="false">PRODUCT(LN(F17),J17,8.3144)/4184</f>
        <v>-16.3626046524738</v>
      </c>
      <c r="H17" s="7" t="s">
        <v>131</v>
      </c>
      <c r="I17" s="18" t="s">
        <v>81</v>
      </c>
      <c r="J17" s="5" t="n">
        <v>298</v>
      </c>
      <c r="K17" s="13" t="n">
        <v>14981510</v>
      </c>
      <c r="L17" s="18" t="s">
        <v>132</v>
      </c>
      <c r="M17" s="7" t="s">
        <v>133</v>
      </c>
    </row>
    <row r="18" customFormat="false" ht="72.35" hidden="false" customHeight="true" outlineLevel="0" collapsed="false">
      <c r="A18" s="14" t="s">
        <v>134</v>
      </c>
      <c r="B18" s="8" t="s">
        <v>135</v>
      </c>
      <c r="C18" s="9" t="s">
        <v>136</v>
      </c>
      <c r="D18" s="7" t="s">
        <v>137</v>
      </c>
      <c r="E18" s="5" t="s">
        <v>138</v>
      </c>
      <c r="F18" s="11" t="n">
        <v>1.1E-006</v>
      </c>
      <c r="G18" s="12" t="n">
        <f aca="false">PRODUCT(LN(F18),J18,8.3144)/4184</f>
        <v>-7.98853813792608</v>
      </c>
      <c r="H18" s="9" t="s">
        <v>139</v>
      </c>
      <c r="I18" s="10" t="s">
        <v>90</v>
      </c>
      <c r="J18" s="10" t="n">
        <v>293</v>
      </c>
      <c r="K18" s="13" t="n">
        <v>15033352</v>
      </c>
      <c r="L18" s="10" t="s">
        <v>140</v>
      </c>
      <c r="M18" s="9" t="s">
        <v>141</v>
      </c>
    </row>
    <row r="19" customFormat="false" ht="23.85" hidden="false" customHeight="false" outlineLevel="0" collapsed="false">
      <c r="A19" s="14" t="s">
        <v>142</v>
      </c>
      <c r="B19" s="8" t="s">
        <v>143</v>
      </c>
      <c r="C19" s="9" t="s">
        <v>144</v>
      </c>
      <c r="D19" s="9" t="s">
        <v>145</v>
      </c>
      <c r="E19" s="5" t="s">
        <v>146</v>
      </c>
      <c r="F19" s="11" t="n">
        <v>5E-009</v>
      </c>
      <c r="G19" s="12" t="n">
        <f aca="false">PRODUCT(LN(F19),J19,8.3144)/4184</f>
        <v>-10.5212339909349</v>
      </c>
      <c r="H19" s="9" t="s">
        <v>57</v>
      </c>
      <c r="I19" s="10" t="s">
        <v>81</v>
      </c>
      <c r="J19" s="10" t="n">
        <v>277</v>
      </c>
      <c r="K19" s="13" t="n">
        <v>11842104</v>
      </c>
      <c r="L19" s="10" t="s">
        <v>116</v>
      </c>
      <c r="M19" s="9" t="s">
        <v>147</v>
      </c>
    </row>
    <row r="20" customFormat="false" ht="35.05" hidden="false" customHeight="false" outlineLevel="0" collapsed="false">
      <c r="A20" s="14" t="s">
        <v>148</v>
      </c>
      <c r="B20" s="8" t="s">
        <v>149</v>
      </c>
      <c r="C20" s="7" t="s">
        <v>150</v>
      </c>
      <c r="D20" s="7" t="s">
        <v>151</v>
      </c>
      <c r="E20" s="5" t="s">
        <v>152</v>
      </c>
      <c r="F20" s="17" t="n">
        <v>1.7E-010</v>
      </c>
      <c r="G20" s="12" t="n">
        <f aca="false">PRODUCT(LN(F20),J20,8.3144)/4184</f>
        <v>-12.3825275825121</v>
      </c>
      <c r="H20" s="7" t="s">
        <v>153</v>
      </c>
      <c r="I20" s="18" t="s">
        <v>81</v>
      </c>
      <c r="J20" s="5" t="n">
        <v>277</v>
      </c>
      <c r="K20" s="13" t="n">
        <v>14697199</v>
      </c>
      <c r="L20" s="18" t="s">
        <v>58</v>
      </c>
      <c r="M20" s="7" t="s">
        <v>154</v>
      </c>
    </row>
    <row r="21" s="33" customFormat="true" ht="23.85" hidden="false" customHeight="false" outlineLevel="0" collapsed="false">
      <c r="A21" s="22" t="s">
        <v>155</v>
      </c>
      <c r="B21" s="35" t="s">
        <v>156</v>
      </c>
      <c r="C21" s="36" t="s">
        <v>157</v>
      </c>
      <c r="D21" s="36" t="s">
        <v>158</v>
      </c>
      <c r="E21" s="37" t="s">
        <v>159</v>
      </c>
      <c r="F21" s="38" t="n">
        <v>1.6E-007</v>
      </c>
      <c r="G21" s="27" t="n">
        <f aca="false">PRODUCT(LN(F21),J21,8.3144)/4184</f>
        <v>-9.73296064616811</v>
      </c>
      <c r="H21" s="36" t="s">
        <v>57</v>
      </c>
      <c r="I21" s="37" t="s">
        <v>160</v>
      </c>
      <c r="J21" s="37" t="n">
        <v>313</v>
      </c>
      <c r="K21" s="39" t="n">
        <v>15146079</v>
      </c>
      <c r="L21" s="37" t="s">
        <v>116</v>
      </c>
      <c r="M21" s="36" t="s">
        <v>161</v>
      </c>
    </row>
    <row r="22" s="33" customFormat="true" ht="35.05" hidden="false" customHeight="false" outlineLevel="0" collapsed="false">
      <c r="A22" s="22" t="s">
        <v>162</v>
      </c>
      <c r="B22" s="23" t="s">
        <v>163</v>
      </c>
      <c r="C22" s="28" t="s">
        <v>164</v>
      </c>
      <c r="D22" s="24" t="s">
        <v>165</v>
      </c>
      <c r="E22" s="40" t="s">
        <v>166</v>
      </c>
      <c r="F22" s="41" t="n">
        <v>2.18E-009</v>
      </c>
      <c r="G22" s="27" t="n">
        <f aca="false">PRODUCT(LN(F22),J22,8.3144)/4184</f>
        <v>-11.8104510062791</v>
      </c>
      <c r="H22" s="36" t="s">
        <v>89</v>
      </c>
      <c r="I22" s="30" t="s">
        <v>18</v>
      </c>
      <c r="J22" s="30" t="n">
        <v>298</v>
      </c>
      <c r="K22" s="31" t="n">
        <v>15152257</v>
      </c>
      <c r="L22" s="40" t="s">
        <v>167</v>
      </c>
      <c r="M22" s="24" t="s">
        <v>168</v>
      </c>
    </row>
    <row r="23" customFormat="false" ht="23.85" hidden="false" customHeight="false" outlineLevel="0" collapsed="false">
      <c r="A23" s="14" t="s">
        <v>169</v>
      </c>
      <c r="B23" s="8" t="s">
        <v>170</v>
      </c>
      <c r="C23" s="9" t="s">
        <v>171</v>
      </c>
      <c r="D23" s="7" t="s">
        <v>172</v>
      </c>
      <c r="E23" s="10" t="s">
        <v>173</v>
      </c>
      <c r="F23" s="11" t="n">
        <v>2.7E-007</v>
      </c>
      <c r="G23" s="12" t="n">
        <f aca="false">PRODUCT(LN(F23),J23,8.3144)/4184</f>
        <v>-8.95666648608168</v>
      </c>
      <c r="H23" s="9" t="s">
        <v>174</v>
      </c>
      <c r="I23" s="10" t="s">
        <v>26</v>
      </c>
      <c r="J23" s="10" t="n">
        <v>298</v>
      </c>
      <c r="K23" s="13" t="n">
        <v>15489861</v>
      </c>
      <c r="L23" s="10" t="s">
        <v>175</v>
      </c>
      <c r="M23" s="9" t="s">
        <v>176</v>
      </c>
    </row>
    <row r="24" customFormat="false" ht="14.6" hidden="false" customHeight="false" outlineLevel="0" collapsed="false">
      <c r="A24" s="14" t="s">
        <v>177</v>
      </c>
      <c r="B24" s="8" t="s">
        <v>178</v>
      </c>
      <c r="C24" s="7" t="s">
        <v>179</v>
      </c>
      <c r="D24" s="9" t="s">
        <v>180</v>
      </c>
      <c r="E24" s="5" t="s">
        <v>181</v>
      </c>
      <c r="F24" s="17" t="n">
        <v>3.1E-010</v>
      </c>
      <c r="G24" s="12" t="n">
        <f aca="false">PRODUCT(LN(F24),J24,8.3144)/4184</f>
        <v>-12.9655074489298</v>
      </c>
      <c r="H24" s="7" t="s">
        <v>33</v>
      </c>
      <c r="I24" s="18" t="s">
        <v>33</v>
      </c>
      <c r="J24" s="5" t="n">
        <v>298</v>
      </c>
      <c r="K24" s="13" t="n">
        <v>15050822</v>
      </c>
      <c r="L24" s="18" t="s">
        <v>58</v>
      </c>
      <c r="M24" s="7" t="s">
        <v>33</v>
      </c>
    </row>
    <row r="25" customFormat="false" ht="35.05" hidden="false" customHeight="false" outlineLevel="0" collapsed="false">
      <c r="A25" s="14" t="s">
        <v>182</v>
      </c>
      <c r="B25" s="15" t="s">
        <v>183</v>
      </c>
      <c r="C25" s="7" t="s">
        <v>184</v>
      </c>
      <c r="D25" s="7" t="s">
        <v>185</v>
      </c>
      <c r="E25" s="18" t="s">
        <v>186</v>
      </c>
      <c r="F25" s="17" t="n">
        <v>1E-006</v>
      </c>
      <c r="G25" s="12" t="n">
        <f aca="false">PRODUCT(LN(F25),J25,8.3144)/4184</f>
        <v>-8.1813023262369</v>
      </c>
      <c r="H25" s="20" t="s">
        <v>187</v>
      </c>
      <c r="I25" s="18" t="s">
        <v>188</v>
      </c>
      <c r="J25" s="21" t="n">
        <v>298</v>
      </c>
      <c r="K25" s="19" t="n">
        <v>15665870</v>
      </c>
      <c r="L25" s="18" t="s">
        <v>189</v>
      </c>
      <c r="M25" s="20" t="s">
        <v>190</v>
      </c>
    </row>
    <row r="26" customFormat="false" ht="23.85" hidden="false" customHeight="false" outlineLevel="0" collapsed="false">
      <c r="A26" s="14" t="s">
        <v>191</v>
      </c>
      <c r="B26" s="8" t="s">
        <v>192</v>
      </c>
      <c r="C26" s="9" t="s">
        <v>193</v>
      </c>
      <c r="D26" s="7" t="s">
        <v>194</v>
      </c>
      <c r="E26" s="10" t="s">
        <v>195</v>
      </c>
      <c r="F26" s="11" t="n">
        <v>2.5E-007</v>
      </c>
      <c r="G26" s="12" t="n">
        <f aca="false">PRODUCT(LN(F26),J26,8.3144)/4184</f>
        <v>-9.15328578064716</v>
      </c>
      <c r="H26" s="9" t="s">
        <v>196</v>
      </c>
      <c r="I26" s="10" t="s">
        <v>81</v>
      </c>
      <c r="J26" s="10" t="n">
        <v>303</v>
      </c>
      <c r="K26" s="13" t="s">
        <v>197</v>
      </c>
      <c r="L26" s="10" t="s">
        <v>116</v>
      </c>
      <c r="M26" s="9" t="s">
        <v>198</v>
      </c>
    </row>
    <row r="27" customFormat="false" ht="23.85" hidden="false" customHeight="false" outlineLevel="0" collapsed="false">
      <c r="A27" s="14" t="s">
        <v>199</v>
      </c>
      <c r="B27" s="8" t="s">
        <v>200</v>
      </c>
      <c r="C27" s="9" t="s">
        <v>201</v>
      </c>
      <c r="D27" s="7" t="s">
        <v>202</v>
      </c>
      <c r="E27" s="10" t="s">
        <v>203</v>
      </c>
      <c r="F27" s="11" t="n">
        <v>8.5E-006</v>
      </c>
      <c r="G27" s="12" t="n">
        <f aca="false">PRODUCT(LN(F27),J27,8.3144)/4184</f>
        <v>-6.867590153565</v>
      </c>
      <c r="H27" s="9" t="s">
        <v>57</v>
      </c>
      <c r="I27" s="10" t="s">
        <v>81</v>
      </c>
      <c r="J27" s="10" t="n">
        <v>296</v>
      </c>
      <c r="K27" s="13" t="n">
        <v>10090750</v>
      </c>
      <c r="L27" s="10" t="s">
        <v>116</v>
      </c>
      <c r="M27" s="9" t="s">
        <v>204</v>
      </c>
    </row>
    <row r="28" customFormat="false" ht="23.85" hidden="false" customHeight="false" outlineLevel="0" collapsed="false">
      <c r="A28" s="14" t="s">
        <v>205</v>
      </c>
      <c r="B28" s="8" t="s">
        <v>206</v>
      </c>
      <c r="C28" s="9" t="s">
        <v>207</v>
      </c>
      <c r="D28" s="7" t="s">
        <v>202</v>
      </c>
      <c r="E28" s="10" t="s">
        <v>208</v>
      </c>
      <c r="F28" s="11" t="n">
        <v>1.9E-007</v>
      </c>
      <c r="G28" s="12" t="n">
        <f aca="false">PRODUCT(LN(F28),J28,8.3144)/4184</f>
        <v>-9.16475813328933</v>
      </c>
      <c r="H28" s="9" t="s">
        <v>57</v>
      </c>
      <c r="I28" s="10" t="s">
        <v>26</v>
      </c>
      <c r="J28" s="10" t="n">
        <v>298</v>
      </c>
      <c r="K28" s="13" t="s">
        <v>209</v>
      </c>
      <c r="L28" s="42" t="s">
        <v>34</v>
      </c>
      <c r="M28" s="9" t="s">
        <v>210</v>
      </c>
    </row>
    <row r="29" customFormat="false" ht="35.05" hidden="false" customHeight="false" outlineLevel="0" collapsed="false">
      <c r="A29" s="14" t="s">
        <v>211</v>
      </c>
      <c r="B29" s="8" t="s">
        <v>212</v>
      </c>
      <c r="C29" s="9" t="s">
        <v>213</v>
      </c>
      <c r="D29" s="7" t="s">
        <v>202</v>
      </c>
      <c r="E29" s="10" t="s">
        <v>214</v>
      </c>
      <c r="F29" s="11" t="n">
        <v>7E-009</v>
      </c>
      <c r="G29" s="12" t="n">
        <f aca="false">PRODUCT(LN(F29),J29,8.3144)/4184</f>
        <v>-11.1196197292442</v>
      </c>
      <c r="H29" s="9" t="s">
        <v>17</v>
      </c>
      <c r="I29" s="10" t="s">
        <v>90</v>
      </c>
      <c r="J29" s="10" t="n">
        <v>298</v>
      </c>
      <c r="K29" s="13" t="n">
        <v>16387655</v>
      </c>
      <c r="L29" s="10" t="s">
        <v>215</v>
      </c>
      <c r="M29" s="9" t="s">
        <v>216</v>
      </c>
    </row>
    <row r="30" customFormat="false" ht="23.85" hidden="false" customHeight="false" outlineLevel="0" collapsed="false">
      <c r="A30" s="14" t="s">
        <v>217</v>
      </c>
      <c r="B30" s="15" t="s">
        <v>218</v>
      </c>
      <c r="C30" s="20" t="s">
        <v>219</v>
      </c>
      <c r="D30" s="7" t="s">
        <v>220</v>
      </c>
      <c r="E30" s="18" t="s">
        <v>221</v>
      </c>
      <c r="F30" s="17" t="n">
        <v>1.65E-008</v>
      </c>
      <c r="G30" s="12" t="n">
        <f aca="false">PRODUCT(LN(F30),J30,8.3144)/4184</f>
        <v>-10.2557503427402</v>
      </c>
      <c r="H30" s="9" t="s">
        <v>89</v>
      </c>
      <c r="I30" s="18" t="s">
        <v>26</v>
      </c>
      <c r="J30" s="18" t="n">
        <v>288</v>
      </c>
      <c r="K30" s="19" t="n">
        <v>16330048</v>
      </c>
      <c r="L30" s="18" t="s">
        <v>222</v>
      </c>
      <c r="M30" s="7" t="s">
        <v>223</v>
      </c>
    </row>
    <row r="31" customFormat="false" ht="23.85" hidden="false" customHeight="false" outlineLevel="0" collapsed="false">
      <c r="A31" s="14" t="s">
        <v>224</v>
      </c>
      <c r="B31" s="8" t="s">
        <v>225</v>
      </c>
      <c r="C31" s="9" t="s">
        <v>226</v>
      </c>
      <c r="D31" s="20" t="s">
        <v>227</v>
      </c>
      <c r="E31" s="10" t="s">
        <v>228</v>
      </c>
      <c r="F31" s="11" t="n">
        <v>4.2E-007</v>
      </c>
      <c r="G31" s="12" t="n">
        <f aca="false">PRODUCT(LN(F31),J31,8.3144)/4184</f>
        <v>-8.69502090238341</v>
      </c>
      <c r="H31" s="9" t="s">
        <v>57</v>
      </c>
      <c r="I31" s="10" t="s">
        <v>229</v>
      </c>
      <c r="J31" s="10" t="n">
        <v>298</v>
      </c>
      <c r="K31" s="13" t="n">
        <v>21742260</v>
      </c>
      <c r="L31" s="10" t="s">
        <v>230</v>
      </c>
      <c r="M31" s="9" t="s">
        <v>231</v>
      </c>
    </row>
    <row r="32" customFormat="false" ht="23.85" hidden="false" customHeight="false" outlineLevel="0" collapsed="false">
      <c r="A32" s="14" t="s">
        <v>232</v>
      </c>
      <c r="B32" s="8" t="s">
        <v>233</v>
      </c>
      <c r="C32" s="7" t="s">
        <v>234</v>
      </c>
      <c r="D32" s="20" t="s">
        <v>235</v>
      </c>
      <c r="E32" s="5" t="s">
        <v>236</v>
      </c>
      <c r="F32" s="17" t="n">
        <v>1.4E-009</v>
      </c>
      <c r="G32" s="12" t="n">
        <f aca="false">PRODUCT(LN(F32),J32,8.3144)/4184</f>
        <v>-11.951163295796</v>
      </c>
      <c r="H32" s="7" t="s">
        <v>237</v>
      </c>
      <c r="I32" s="18" t="s">
        <v>26</v>
      </c>
      <c r="J32" s="5" t="n">
        <v>295</v>
      </c>
      <c r="K32" s="13" t="n">
        <v>16228003</v>
      </c>
      <c r="L32" s="18" t="s">
        <v>238</v>
      </c>
      <c r="M32" s="7" t="s">
        <v>239</v>
      </c>
    </row>
    <row r="33" customFormat="false" ht="14.6" hidden="false" customHeight="false" outlineLevel="0" collapsed="false">
      <c r="A33" s="14" t="s">
        <v>240</v>
      </c>
      <c r="B33" s="8" t="s">
        <v>241</v>
      </c>
      <c r="C33" s="7" t="s">
        <v>242</v>
      </c>
      <c r="D33" s="7" t="s">
        <v>243</v>
      </c>
      <c r="E33" s="5" t="s">
        <v>244</v>
      </c>
      <c r="F33" s="17" t="n">
        <v>3E-008</v>
      </c>
      <c r="G33" s="12" t="n">
        <f aca="false">PRODUCT(LN(F33),J33,8.3144)/4184</f>
        <v>-10.2578242297934</v>
      </c>
      <c r="H33" s="7" t="s">
        <v>33</v>
      </c>
      <c r="I33" s="18" t="s">
        <v>33</v>
      </c>
      <c r="J33" s="5" t="n">
        <v>298</v>
      </c>
      <c r="K33" s="13" t="n">
        <v>16429155</v>
      </c>
      <c r="L33" s="18" t="s">
        <v>245</v>
      </c>
      <c r="M33" s="7" t="s">
        <v>33</v>
      </c>
    </row>
    <row r="34" customFormat="false" ht="23.85" hidden="false" customHeight="false" outlineLevel="0" collapsed="false">
      <c r="A34" s="14" t="s">
        <v>246</v>
      </c>
      <c r="B34" s="8" t="s">
        <v>247</v>
      </c>
      <c r="C34" s="9" t="s">
        <v>248</v>
      </c>
      <c r="D34" s="9" t="s">
        <v>249</v>
      </c>
      <c r="E34" s="10" t="s">
        <v>250</v>
      </c>
      <c r="F34" s="11" t="n">
        <v>1.09E-009</v>
      </c>
      <c r="G34" s="12" t="n">
        <f aca="false">PRODUCT(LN(F34),J34,8.3144)/4184</f>
        <v>-12.2209205735779</v>
      </c>
      <c r="H34" s="9" t="s">
        <v>89</v>
      </c>
      <c r="I34" s="10" t="s">
        <v>18</v>
      </c>
      <c r="J34" s="10" t="n">
        <v>298</v>
      </c>
      <c r="K34" s="13" t="n">
        <v>16362037</v>
      </c>
      <c r="L34" s="10" t="s">
        <v>251</v>
      </c>
      <c r="M34" s="9" t="s">
        <v>252</v>
      </c>
    </row>
    <row r="35" customFormat="false" ht="14.6" hidden="false" customHeight="false" outlineLevel="0" collapsed="false">
      <c r="A35" s="14" t="s">
        <v>253</v>
      </c>
      <c r="B35" s="8" t="s">
        <v>254</v>
      </c>
      <c r="C35" s="7" t="s">
        <v>255</v>
      </c>
      <c r="D35" s="7" t="s">
        <v>256</v>
      </c>
      <c r="E35" s="5" t="s">
        <v>257</v>
      </c>
      <c r="F35" s="17" t="n">
        <v>2.5E-008</v>
      </c>
      <c r="G35" s="12" t="n">
        <f aca="false">PRODUCT(LN(F35),J35,8.3144)/4184</f>
        <v>-10.3657918485406</v>
      </c>
      <c r="H35" s="7" t="s">
        <v>258</v>
      </c>
      <c r="I35" s="18" t="s">
        <v>81</v>
      </c>
      <c r="J35" s="5" t="n">
        <v>298</v>
      </c>
      <c r="K35" s="13" t="n">
        <v>16429151</v>
      </c>
      <c r="L35" s="18" t="s">
        <v>259</v>
      </c>
      <c r="M35" s="7" t="s">
        <v>260</v>
      </c>
    </row>
    <row r="36" customFormat="false" ht="23.85" hidden="false" customHeight="false" outlineLevel="0" collapsed="false">
      <c r="A36" s="14" t="s">
        <v>261</v>
      </c>
      <c r="B36" s="8" t="s">
        <v>262</v>
      </c>
      <c r="C36" s="7" t="s">
        <v>263</v>
      </c>
      <c r="D36" s="7" t="s">
        <v>264</v>
      </c>
      <c r="E36" s="5" t="s">
        <v>265</v>
      </c>
      <c r="F36" s="17" t="n">
        <v>8E-009</v>
      </c>
      <c r="G36" s="12" t="n">
        <f aca="false">PRODUCT(LN(F36),J36,8.3144)/4184</f>
        <v>-11.0405447874589</v>
      </c>
      <c r="H36" s="7" t="s">
        <v>266</v>
      </c>
      <c r="I36" s="18" t="s">
        <v>49</v>
      </c>
      <c r="J36" s="5" t="n">
        <v>298</v>
      </c>
      <c r="K36" s="13" t="n">
        <v>16405997</v>
      </c>
      <c r="L36" s="18" t="s">
        <v>267</v>
      </c>
      <c r="M36" s="7" t="s">
        <v>268</v>
      </c>
    </row>
    <row r="37" customFormat="false" ht="23.85" hidden="false" customHeight="false" outlineLevel="0" collapsed="false">
      <c r="A37" s="14" t="s">
        <v>269</v>
      </c>
      <c r="B37" s="8" t="s">
        <v>270</v>
      </c>
      <c r="C37" s="9" t="s">
        <v>271</v>
      </c>
      <c r="D37" s="7" t="s">
        <v>272</v>
      </c>
      <c r="E37" s="10" t="s">
        <v>273</v>
      </c>
      <c r="F37" s="11" t="n">
        <v>3.2E-007</v>
      </c>
      <c r="G37" s="12" t="n">
        <f aca="false">PRODUCT(LN(F37),J37,8.3144)/4184</f>
        <v>-8.85605526515518</v>
      </c>
      <c r="H37" s="9" t="s">
        <v>17</v>
      </c>
      <c r="I37" s="10" t="s">
        <v>26</v>
      </c>
      <c r="J37" s="10" t="n">
        <v>298</v>
      </c>
      <c r="K37" s="13" t="s">
        <v>274</v>
      </c>
      <c r="L37" s="10" t="s">
        <v>116</v>
      </c>
      <c r="M37" s="9" t="s">
        <v>275</v>
      </c>
    </row>
    <row r="38" customFormat="false" ht="23.85" hidden="false" customHeight="false" outlineLevel="0" collapsed="false">
      <c r="A38" s="14" t="s">
        <v>276</v>
      </c>
      <c r="B38" s="15" t="s">
        <v>277</v>
      </c>
      <c r="C38" s="7" t="s">
        <v>278</v>
      </c>
      <c r="D38" s="7" t="s">
        <v>279</v>
      </c>
      <c r="E38" s="18" t="s">
        <v>280</v>
      </c>
      <c r="F38" s="17" t="n">
        <v>1.9E-009</v>
      </c>
      <c r="G38" s="12" t="n">
        <f aca="false">PRODUCT(LN(F38),J38,8.3144)/4184</f>
        <v>-12.0913867427402</v>
      </c>
      <c r="H38" s="20" t="s">
        <v>48</v>
      </c>
      <c r="I38" s="18" t="s">
        <v>81</v>
      </c>
      <c r="J38" s="21" t="n">
        <v>303</v>
      </c>
      <c r="K38" s="19" t="n">
        <v>15907938</v>
      </c>
      <c r="L38" s="18" t="s">
        <v>281</v>
      </c>
      <c r="M38" s="7" t="s">
        <v>282</v>
      </c>
    </row>
    <row r="39" customFormat="false" ht="35.05" hidden="false" customHeight="false" outlineLevel="0" collapsed="false">
      <c r="A39" s="14" t="s">
        <v>283</v>
      </c>
      <c r="B39" s="15" t="s">
        <v>284</v>
      </c>
      <c r="C39" s="20" t="s">
        <v>285</v>
      </c>
      <c r="D39" s="7" t="s">
        <v>286</v>
      </c>
      <c r="E39" s="18" t="s">
        <v>287</v>
      </c>
      <c r="F39" s="34" t="n">
        <v>8.5E-008</v>
      </c>
      <c r="G39" s="12" t="n">
        <f aca="false">PRODUCT(LN(F39),J39,8.3144)/4184</f>
        <v>-9.64109356515004</v>
      </c>
      <c r="H39" s="20" t="s">
        <v>48</v>
      </c>
      <c r="I39" s="18" t="s">
        <v>90</v>
      </c>
      <c r="J39" s="21" t="n">
        <v>298</v>
      </c>
      <c r="K39" s="13" t="n">
        <v>17704818</v>
      </c>
      <c r="L39" s="18" t="s">
        <v>288</v>
      </c>
      <c r="M39" s="7" t="s">
        <v>289</v>
      </c>
    </row>
    <row r="40" customFormat="false" ht="23.85" hidden="false" customHeight="false" outlineLevel="0" collapsed="false">
      <c r="A40" s="14" t="s">
        <v>290</v>
      </c>
      <c r="B40" s="15" t="s">
        <v>291</v>
      </c>
      <c r="C40" s="7" t="s">
        <v>292</v>
      </c>
      <c r="D40" s="7" t="s">
        <v>293</v>
      </c>
      <c r="E40" s="18" t="s">
        <v>294</v>
      </c>
      <c r="F40" s="17" t="n">
        <v>4.2E-007</v>
      </c>
      <c r="G40" s="12" t="n">
        <f aca="false">PRODUCT(LN(F40),J40,8.3144)/4184</f>
        <v>-8.8409105148395</v>
      </c>
      <c r="H40" s="20" t="s">
        <v>48</v>
      </c>
      <c r="I40" s="18" t="s">
        <v>295</v>
      </c>
      <c r="J40" s="21" t="n">
        <v>303</v>
      </c>
      <c r="K40" s="19" t="n">
        <v>20526337</v>
      </c>
      <c r="L40" s="18" t="s">
        <v>296</v>
      </c>
      <c r="M40" s="7" t="s">
        <v>297</v>
      </c>
    </row>
    <row r="41" customFormat="false" ht="23.85" hidden="false" customHeight="false" outlineLevel="0" collapsed="false">
      <c r="A41" s="14" t="s">
        <v>298</v>
      </c>
      <c r="B41" s="15" t="s">
        <v>299</v>
      </c>
      <c r="C41" s="7" t="s">
        <v>300</v>
      </c>
      <c r="D41" s="9" t="s">
        <v>301</v>
      </c>
      <c r="E41" s="18" t="s">
        <v>302</v>
      </c>
      <c r="F41" s="17" t="n">
        <v>4.6E-006</v>
      </c>
      <c r="G41" s="12" t="n">
        <f aca="false">PRODUCT(LN(F41),J41,8.3144)/4184</f>
        <v>-7.39970598742059</v>
      </c>
      <c r="H41" s="20" t="s">
        <v>48</v>
      </c>
      <c r="I41" s="18" t="s">
        <v>295</v>
      </c>
      <c r="J41" s="21" t="n">
        <v>303</v>
      </c>
      <c r="K41" s="19" t="n">
        <v>20526337</v>
      </c>
      <c r="L41" s="18" t="s">
        <v>222</v>
      </c>
      <c r="M41" s="7" t="s">
        <v>297</v>
      </c>
    </row>
    <row r="42" customFormat="false" ht="23.85" hidden="false" customHeight="false" outlineLevel="0" collapsed="false">
      <c r="A42" s="14" t="s">
        <v>303</v>
      </c>
      <c r="B42" s="15" t="s">
        <v>304</v>
      </c>
      <c r="C42" s="7" t="s">
        <v>305</v>
      </c>
      <c r="D42" s="9" t="s">
        <v>306</v>
      </c>
      <c r="E42" s="18" t="s">
        <v>294</v>
      </c>
      <c r="F42" s="17" t="n">
        <v>4.2E-007</v>
      </c>
      <c r="G42" s="12" t="n">
        <f aca="false">PRODUCT(LN(F42),J42,8.3144)/4184</f>
        <v>-8.8409105148395</v>
      </c>
      <c r="H42" s="20" t="s">
        <v>48</v>
      </c>
      <c r="I42" s="18" t="s">
        <v>295</v>
      </c>
      <c r="J42" s="21" t="n">
        <v>303</v>
      </c>
      <c r="K42" s="19" t="n">
        <v>20526337</v>
      </c>
      <c r="L42" s="18" t="s">
        <v>307</v>
      </c>
      <c r="M42" s="7" t="s">
        <v>297</v>
      </c>
    </row>
    <row r="43" customFormat="false" ht="23.85" hidden="false" customHeight="false" outlineLevel="0" collapsed="false">
      <c r="A43" s="14" t="s">
        <v>308</v>
      </c>
      <c r="B43" s="8" t="s">
        <v>309</v>
      </c>
      <c r="C43" s="7" t="s">
        <v>310</v>
      </c>
      <c r="D43" s="9" t="s">
        <v>311</v>
      </c>
      <c r="E43" s="5" t="s">
        <v>312</v>
      </c>
      <c r="F43" s="17" t="n">
        <v>9E-005</v>
      </c>
      <c r="G43" s="12" t="n">
        <f aca="false">PRODUCT(LN(F43),J43,8.3144)/4184</f>
        <v>-5.51659419481907</v>
      </c>
      <c r="H43" s="7" t="s">
        <v>313</v>
      </c>
      <c r="I43" s="18" t="s">
        <v>33</v>
      </c>
      <c r="J43" s="5" t="n">
        <v>298</v>
      </c>
      <c r="K43" s="19" t="n">
        <v>20181740</v>
      </c>
      <c r="L43" s="18" t="s">
        <v>314</v>
      </c>
      <c r="M43" s="7" t="s">
        <v>315</v>
      </c>
    </row>
    <row r="44" customFormat="false" ht="14.6" hidden="false" customHeight="false" outlineLevel="0" collapsed="false">
      <c r="A44" s="14" t="s">
        <v>316</v>
      </c>
      <c r="B44" s="8" t="s">
        <v>317</v>
      </c>
      <c r="C44" s="20" t="s">
        <v>318</v>
      </c>
      <c r="D44" s="9" t="s">
        <v>319</v>
      </c>
      <c r="E44" s="18" t="s">
        <v>320</v>
      </c>
      <c r="F44" s="34" t="n">
        <v>2.25E-006</v>
      </c>
      <c r="G44" s="12" t="n">
        <f aca="false">PRODUCT(LN(F44),J44,8.3144)/4184</f>
        <v>-8.08872215925987</v>
      </c>
      <c r="H44" s="7" t="s">
        <v>48</v>
      </c>
      <c r="I44" s="18" t="s">
        <v>321</v>
      </c>
      <c r="J44" s="21" t="n">
        <v>313</v>
      </c>
      <c r="K44" s="13" t="n">
        <v>21399644</v>
      </c>
      <c r="L44" s="21" t="s">
        <v>238</v>
      </c>
      <c r="M44" s="7" t="s">
        <v>322</v>
      </c>
    </row>
    <row r="45" customFormat="false" ht="14.6" hidden="false" customHeight="false" outlineLevel="0" collapsed="false">
      <c r="A45" s="14" t="s">
        <v>323</v>
      </c>
      <c r="B45" s="8" t="s">
        <v>324</v>
      </c>
      <c r="C45" s="20" t="s">
        <v>325</v>
      </c>
      <c r="D45" s="7" t="s">
        <v>326</v>
      </c>
      <c r="E45" s="18" t="s">
        <v>327</v>
      </c>
      <c r="F45" s="17" t="n">
        <v>3.7E-007</v>
      </c>
      <c r="G45" s="12" t="n">
        <f aca="false">PRODUCT(LN(F45),J45,8.3144)/4184</f>
        <v>-8.32863400094403</v>
      </c>
      <c r="H45" s="20" t="s">
        <v>328</v>
      </c>
      <c r="I45" s="18" t="s">
        <v>81</v>
      </c>
      <c r="J45" s="18" t="n">
        <v>283</v>
      </c>
      <c r="K45" s="13" t="n">
        <v>20946981</v>
      </c>
      <c r="L45" s="18" t="s">
        <v>329</v>
      </c>
      <c r="M45" s="7" t="s">
        <v>330</v>
      </c>
    </row>
    <row r="46" customFormat="false" ht="46.25" hidden="false" customHeight="false" outlineLevel="0" collapsed="false">
      <c r="A46" s="14" t="s">
        <v>331</v>
      </c>
      <c r="B46" s="15" t="s">
        <v>332</v>
      </c>
      <c r="C46" s="7" t="s">
        <v>333</v>
      </c>
      <c r="D46" s="7" t="s">
        <v>334</v>
      </c>
      <c r="E46" s="18" t="s">
        <v>335</v>
      </c>
      <c r="F46" s="17" t="n">
        <v>3.3E-007</v>
      </c>
      <c r="G46" s="12" t="n">
        <f aca="false">PRODUCT(LN(F46),J46,8.3144)/4184</f>
        <v>-8.3929754729671</v>
      </c>
      <c r="H46" s="20" t="s">
        <v>328</v>
      </c>
      <c r="I46" s="18" t="s">
        <v>81</v>
      </c>
      <c r="J46" s="21" t="n">
        <v>283</v>
      </c>
      <c r="K46" s="19" t="n">
        <v>20946981</v>
      </c>
      <c r="L46" s="18" t="s">
        <v>329</v>
      </c>
      <c r="M46" s="20" t="s">
        <v>330</v>
      </c>
    </row>
    <row r="47" customFormat="false" ht="14.6" hidden="false" customHeight="false" outlineLevel="0" collapsed="false">
      <c r="A47" s="14" t="s">
        <v>336</v>
      </c>
      <c r="B47" s="8" t="s">
        <v>337</v>
      </c>
      <c r="C47" s="9" t="s">
        <v>338</v>
      </c>
      <c r="D47" s="7" t="s">
        <v>339</v>
      </c>
      <c r="E47" s="10" t="s">
        <v>340</v>
      </c>
      <c r="F47" s="11" t="n">
        <v>3.41E-005</v>
      </c>
      <c r="G47" s="12" t="n">
        <f aca="false">PRODUCT(LN(F47),J47,8.3144)/4184</f>
        <v>-6.09131449850338</v>
      </c>
      <c r="H47" s="9" t="s">
        <v>341</v>
      </c>
      <c r="I47" s="10" t="s">
        <v>49</v>
      </c>
      <c r="J47" s="10" t="n">
        <v>298</v>
      </c>
      <c r="K47" s="13" t="n">
        <v>21742266</v>
      </c>
      <c r="L47" s="10" t="s">
        <v>238</v>
      </c>
      <c r="M47" s="9" t="s">
        <v>342</v>
      </c>
    </row>
    <row r="48" customFormat="false" ht="23.85" hidden="false" customHeight="false" outlineLevel="0" collapsed="false">
      <c r="A48" s="14" t="s">
        <v>343</v>
      </c>
      <c r="B48" s="15" t="s">
        <v>344</v>
      </c>
      <c r="C48" s="7" t="s">
        <v>345</v>
      </c>
      <c r="D48" s="9" t="s">
        <v>346</v>
      </c>
      <c r="E48" s="18" t="s">
        <v>347</v>
      </c>
      <c r="F48" s="17" t="n">
        <v>2.7E-007</v>
      </c>
      <c r="G48" s="12" t="n">
        <f aca="false">PRODUCT(LN(F48),J48,8.3144)/4184</f>
        <v>-9.31733761974939</v>
      </c>
      <c r="H48" s="20" t="s">
        <v>48</v>
      </c>
      <c r="I48" s="18" t="s">
        <v>321</v>
      </c>
      <c r="J48" s="18" t="n">
        <v>310</v>
      </c>
      <c r="K48" s="43" t="s">
        <v>348</v>
      </c>
      <c r="L48" s="18" t="s">
        <v>349</v>
      </c>
      <c r="M48" s="7" t="s">
        <v>350</v>
      </c>
    </row>
    <row r="49" customFormat="false" ht="23.85" hidden="false" customHeight="false" outlineLevel="0" collapsed="false">
      <c r="A49" s="14" t="s">
        <v>351</v>
      </c>
      <c r="B49" s="15" t="s">
        <v>352</v>
      </c>
      <c r="C49" s="7" t="s">
        <v>353</v>
      </c>
      <c r="D49" s="7" t="s">
        <v>354</v>
      </c>
      <c r="E49" s="18" t="s">
        <v>355</v>
      </c>
      <c r="F49" s="17" t="n">
        <v>3.7E-007</v>
      </c>
      <c r="G49" s="12" t="n">
        <f aca="false">PRODUCT(LN(F49),J49,8.3144)/4184</f>
        <v>-8.91723004341358</v>
      </c>
      <c r="H49" s="20" t="s">
        <v>48</v>
      </c>
      <c r="I49" s="18" t="s">
        <v>356</v>
      </c>
      <c r="J49" s="18" t="n">
        <v>303</v>
      </c>
      <c r="K49" s="43" t="s">
        <v>357</v>
      </c>
      <c r="L49" s="44" t="s">
        <v>358</v>
      </c>
      <c r="M49" s="7" t="s">
        <v>359</v>
      </c>
    </row>
    <row r="50" customFormat="false" ht="35.05" hidden="false" customHeight="false" outlineLevel="0" collapsed="false">
      <c r="A50" s="14" t="s">
        <v>360</v>
      </c>
      <c r="B50" s="8" t="s">
        <v>361</v>
      </c>
      <c r="C50" s="7" t="s">
        <v>362</v>
      </c>
      <c r="D50" s="7" t="s">
        <v>363</v>
      </c>
      <c r="E50" s="5" t="s">
        <v>364</v>
      </c>
      <c r="F50" s="17" t="n">
        <v>8E-007</v>
      </c>
      <c r="G50" s="12" t="n">
        <f aca="false">PRODUCT(LN(F50),J50,8.3144)/4184</f>
        <v>-8.73190595896174</v>
      </c>
      <c r="H50" s="7" t="s">
        <v>365</v>
      </c>
      <c r="I50" s="18" t="s">
        <v>366</v>
      </c>
      <c r="J50" s="5" t="n">
        <v>313</v>
      </c>
      <c r="K50" s="43" t="n">
        <v>23836656</v>
      </c>
      <c r="L50" s="18" t="s">
        <v>367</v>
      </c>
      <c r="M50" s="7" t="s">
        <v>368</v>
      </c>
    </row>
    <row r="51" customFormat="false" ht="38.05" hidden="false" customHeight="false" outlineLevel="0" collapsed="false">
      <c r="A51" s="14" t="s">
        <v>369</v>
      </c>
      <c r="B51" s="8" t="s">
        <v>370</v>
      </c>
      <c r="C51" s="7" t="s">
        <v>371</v>
      </c>
      <c r="D51" s="20" t="s">
        <v>372</v>
      </c>
      <c r="E51" s="5" t="s">
        <v>373</v>
      </c>
      <c r="F51" s="17" t="n">
        <v>8.6E-008</v>
      </c>
      <c r="G51" s="12" t="n">
        <f aca="false">PRODUCT(LN(F51),J51,8.3144)/4184</f>
        <v>-9.63416737614523</v>
      </c>
      <c r="H51" s="7" t="s">
        <v>374</v>
      </c>
      <c r="I51" s="18" t="s">
        <v>366</v>
      </c>
      <c r="J51" s="5" t="n">
        <v>298</v>
      </c>
      <c r="K51" s="43" t="n">
        <v>24990967</v>
      </c>
      <c r="L51" s="18" t="s">
        <v>375</v>
      </c>
      <c r="M51" s="7" t="s">
        <v>33</v>
      </c>
    </row>
    <row r="52" customFormat="false" ht="23.85" hidden="false" customHeight="false" outlineLevel="0" collapsed="false">
      <c r="A52" s="14" t="s">
        <v>376</v>
      </c>
      <c r="B52" s="8" t="s">
        <v>377</v>
      </c>
      <c r="C52" s="7" t="s">
        <v>378</v>
      </c>
      <c r="D52" s="7" t="s">
        <v>379</v>
      </c>
      <c r="E52" s="5" t="s">
        <v>380</v>
      </c>
      <c r="F52" s="17" t="n">
        <v>2.3E-008</v>
      </c>
      <c r="G52" s="12" t="n">
        <f aca="false">PRODUCT(LN(F52),J52,8.3144)/4184</f>
        <v>-10.4151689706033</v>
      </c>
      <c r="H52" s="7" t="s">
        <v>365</v>
      </c>
      <c r="I52" s="18" t="s">
        <v>381</v>
      </c>
      <c r="J52" s="5" t="n">
        <v>298</v>
      </c>
      <c r="K52" s="43" t="n">
        <v>24521053</v>
      </c>
      <c r="L52" s="18" t="s">
        <v>73</v>
      </c>
      <c r="M52" s="7" t="s">
        <v>382</v>
      </c>
    </row>
    <row r="53" customFormat="false" ht="23.85" hidden="false" customHeight="false" outlineLevel="0" collapsed="false">
      <c r="A53" s="14" t="s">
        <v>383</v>
      </c>
      <c r="B53" s="8" t="s">
        <v>384</v>
      </c>
      <c r="C53" s="7" t="s">
        <v>385</v>
      </c>
      <c r="D53" s="7" t="s">
        <v>386</v>
      </c>
      <c r="E53" s="5" t="s">
        <v>387</v>
      </c>
      <c r="F53" s="17" t="n">
        <v>2E-006</v>
      </c>
      <c r="G53" s="12" t="n">
        <f aca="false">PRODUCT(LN(F53),J53,8.3144)/4184</f>
        <v>-7.64044965895591</v>
      </c>
      <c r="H53" s="7" t="s">
        <v>365</v>
      </c>
      <c r="I53" s="18" t="s">
        <v>388</v>
      </c>
      <c r="J53" s="5" t="n">
        <v>293</v>
      </c>
      <c r="K53" s="43" t="n">
        <v>25216038</v>
      </c>
      <c r="L53" s="18" t="s">
        <v>116</v>
      </c>
      <c r="M53" s="7" t="s">
        <v>389</v>
      </c>
    </row>
    <row r="54" customFormat="false" ht="114.9" hidden="false" customHeight="true" outlineLevel="0" collapsed="false">
      <c r="A54" s="14" t="s">
        <v>390</v>
      </c>
      <c r="B54" s="8" t="s">
        <v>391</v>
      </c>
      <c r="C54" s="9" t="s">
        <v>392</v>
      </c>
      <c r="D54" s="9" t="s">
        <v>393</v>
      </c>
      <c r="E54" s="5" t="s">
        <v>394</v>
      </c>
      <c r="F54" s="11" t="n">
        <v>3E-010</v>
      </c>
      <c r="G54" s="12" t="n">
        <f aca="false">PRODUCT(LN(F54),J54,8.3144)/4184</f>
        <v>-12.9849250052057</v>
      </c>
      <c r="H54" s="9" t="s">
        <v>17</v>
      </c>
      <c r="I54" s="10" t="s">
        <v>188</v>
      </c>
      <c r="J54" s="10" t="n">
        <v>298</v>
      </c>
      <c r="K54" s="13" t="n">
        <v>17537456</v>
      </c>
      <c r="L54" s="10" t="s">
        <v>358</v>
      </c>
      <c r="M54" s="9" t="s">
        <v>395</v>
      </c>
    </row>
    <row r="55" customFormat="false" ht="102.2" hidden="false" customHeight="true" outlineLevel="0" collapsed="false">
      <c r="A55" s="14" t="s">
        <v>396</v>
      </c>
      <c r="B55" s="8" t="s">
        <v>397</v>
      </c>
      <c r="C55" s="9" t="s">
        <v>398</v>
      </c>
      <c r="D55" s="9" t="s">
        <v>399</v>
      </c>
      <c r="E55" s="10" t="s">
        <v>400</v>
      </c>
      <c r="F55" s="11" t="n">
        <v>1.26E-009</v>
      </c>
      <c r="G55" s="12" t="n">
        <f aca="false">PRODUCT(LN(F55),J55,8.3144)/4184</f>
        <v>-12.0129278259247</v>
      </c>
      <c r="H55" s="9" t="s">
        <v>17</v>
      </c>
      <c r="I55" s="10" t="s">
        <v>26</v>
      </c>
      <c r="J55" s="10" t="n">
        <v>295</v>
      </c>
      <c r="K55" s="13" t="n">
        <v>18066080</v>
      </c>
      <c r="L55" s="10" t="s">
        <v>401</v>
      </c>
      <c r="M55" s="9" t="s">
        <v>402</v>
      </c>
    </row>
    <row r="56" customFormat="false" ht="23.85" hidden="false" customHeight="false" outlineLevel="0" collapsed="false">
      <c r="A56" s="14" t="s">
        <v>403</v>
      </c>
      <c r="B56" s="8" t="s">
        <v>404</v>
      </c>
      <c r="C56" s="9" t="s">
        <v>405</v>
      </c>
      <c r="D56" s="9" t="s">
        <v>406</v>
      </c>
      <c r="E56" s="5" t="s">
        <v>407</v>
      </c>
      <c r="F56" s="11" t="n">
        <v>5.1E-008</v>
      </c>
      <c r="G56" s="12" t="n">
        <f aca="false">PRODUCT(LN(F56),J56,8.3144)/4184</f>
        <v>-9.94359551370154</v>
      </c>
      <c r="H56" s="9" t="s">
        <v>57</v>
      </c>
      <c r="I56" s="10" t="s">
        <v>408</v>
      </c>
      <c r="J56" s="10" t="n">
        <v>298</v>
      </c>
      <c r="K56" s="13" t="n">
        <v>18162543</v>
      </c>
      <c r="L56" s="10" t="s">
        <v>409</v>
      </c>
      <c r="M56" s="9" t="s">
        <v>410</v>
      </c>
    </row>
    <row r="57" customFormat="false" ht="14.6" hidden="false" customHeight="false" outlineLevel="0" collapsed="false">
      <c r="A57" s="14" t="s">
        <v>411</v>
      </c>
      <c r="B57" s="8" t="s">
        <v>412</v>
      </c>
      <c r="C57" s="9" t="s">
        <v>413</v>
      </c>
      <c r="D57" s="7" t="s">
        <v>414</v>
      </c>
      <c r="E57" s="10" t="s">
        <v>415</v>
      </c>
      <c r="F57" s="11" t="n">
        <v>1.9E-006</v>
      </c>
      <c r="G57" s="12" t="n">
        <f aca="false">PRODUCT(LN(F57),J57,8.3144)/4184</f>
        <v>-7.80120774558318</v>
      </c>
      <c r="H57" s="9" t="s">
        <v>48</v>
      </c>
      <c r="I57" s="10" t="s">
        <v>81</v>
      </c>
      <c r="J57" s="10" t="n">
        <v>298</v>
      </c>
      <c r="K57" s="13" t="n">
        <v>19553194</v>
      </c>
      <c r="L57" s="10" t="s">
        <v>58</v>
      </c>
      <c r="M57" s="9" t="s">
        <v>416</v>
      </c>
    </row>
    <row r="58" customFormat="false" ht="14.6" hidden="false" customHeight="false" outlineLevel="0" collapsed="false">
      <c r="A58" s="14" t="s">
        <v>417</v>
      </c>
      <c r="B58" s="15" t="s">
        <v>418</v>
      </c>
      <c r="C58" s="20" t="s">
        <v>419</v>
      </c>
      <c r="D58" s="7" t="s">
        <v>420</v>
      </c>
      <c r="E58" s="18" t="s">
        <v>421</v>
      </c>
      <c r="F58" s="17" t="n">
        <v>1.5E-006</v>
      </c>
      <c r="G58" s="12" t="n">
        <f aca="false">PRODUCT(LN(F58),J58,8.3144)/4184</f>
        <v>-7.94119302167986</v>
      </c>
      <c r="H58" s="20" t="s">
        <v>48</v>
      </c>
      <c r="I58" s="18" t="s">
        <v>295</v>
      </c>
      <c r="J58" s="18" t="n">
        <v>298</v>
      </c>
      <c r="K58" s="43" t="n">
        <v>20926394</v>
      </c>
      <c r="L58" s="44" t="s">
        <v>422</v>
      </c>
      <c r="M58" s="7" t="s">
        <v>423</v>
      </c>
    </row>
    <row r="59" customFormat="false" ht="35.05" hidden="false" customHeight="false" outlineLevel="0" collapsed="false">
      <c r="A59" s="14" t="s">
        <v>424</v>
      </c>
      <c r="B59" s="8" t="s">
        <v>425</v>
      </c>
      <c r="C59" s="7" t="s">
        <v>426</v>
      </c>
      <c r="D59" s="7" t="s">
        <v>427</v>
      </c>
      <c r="E59" s="5" t="s">
        <v>428</v>
      </c>
      <c r="F59" s="17" t="n">
        <v>1E-005</v>
      </c>
      <c r="G59" s="12" t="n">
        <f aca="false">PRODUCT(LN(F59),J59,8.3144)/4184</f>
        <v>-7.09229228504876</v>
      </c>
      <c r="H59" s="7" t="s">
        <v>187</v>
      </c>
      <c r="I59" s="18" t="s">
        <v>33</v>
      </c>
      <c r="J59" s="5" t="n">
        <v>310</v>
      </c>
      <c r="K59" s="45" t="n">
        <v>17502103</v>
      </c>
      <c r="L59" s="18" t="s">
        <v>429</v>
      </c>
      <c r="M59" s="7" t="s">
        <v>33</v>
      </c>
    </row>
    <row r="60" customFormat="false" ht="23.85" hidden="false" customHeight="false" outlineLevel="0" collapsed="false">
      <c r="A60" s="14" t="s">
        <v>430</v>
      </c>
      <c r="B60" s="8" t="s">
        <v>431</v>
      </c>
      <c r="C60" s="7" t="s">
        <v>432</v>
      </c>
      <c r="D60" s="9" t="s">
        <v>433</v>
      </c>
      <c r="E60" s="5" t="s">
        <v>434</v>
      </c>
      <c r="F60" s="17" t="n">
        <v>8.6E-009</v>
      </c>
      <c r="G60" s="12" t="n">
        <f aca="false">PRODUCT(LN(F60),J60,8.3144)/4184</f>
        <v>-10.9977177638514</v>
      </c>
      <c r="H60" s="7" t="s">
        <v>89</v>
      </c>
      <c r="I60" s="18" t="s">
        <v>33</v>
      </c>
      <c r="J60" s="5" t="n">
        <v>298</v>
      </c>
      <c r="K60" s="43" t="n">
        <v>18778715</v>
      </c>
      <c r="L60" s="18" t="s">
        <v>58</v>
      </c>
      <c r="M60" s="7" t="s">
        <v>33</v>
      </c>
    </row>
    <row r="61" customFormat="false" ht="35.05" hidden="false" customHeight="false" outlineLevel="0" collapsed="false">
      <c r="A61" s="14" t="s">
        <v>435</v>
      </c>
      <c r="B61" s="8" t="s">
        <v>436</v>
      </c>
      <c r="C61" s="9" t="s">
        <v>437</v>
      </c>
      <c r="D61" s="7" t="s">
        <v>438</v>
      </c>
      <c r="E61" s="5" t="s">
        <v>439</v>
      </c>
      <c r="F61" s="11" t="n">
        <v>5.88E-006</v>
      </c>
      <c r="G61" s="12" t="n">
        <f aca="false">PRODUCT(LN(F61),J61,8.3144)/4184</f>
        <v>-7.13221757497346</v>
      </c>
      <c r="H61" s="9" t="s">
        <v>48</v>
      </c>
      <c r="I61" s="10" t="s">
        <v>90</v>
      </c>
      <c r="J61" s="10" t="n">
        <v>298</v>
      </c>
      <c r="K61" s="13" t="n">
        <v>20097654</v>
      </c>
      <c r="L61" s="10" t="s">
        <v>440</v>
      </c>
      <c r="M61" s="9" t="s">
        <v>441</v>
      </c>
    </row>
    <row r="62" customFormat="false" ht="14.6" hidden="false" customHeight="false" outlineLevel="0" collapsed="false">
      <c r="A62" s="14" t="s">
        <v>442</v>
      </c>
      <c r="B62" s="8" t="s">
        <v>443</v>
      </c>
      <c r="C62" s="7" t="s">
        <v>444</v>
      </c>
      <c r="D62" s="20" t="s">
        <v>445</v>
      </c>
      <c r="E62" s="5" t="s">
        <v>446</v>
      </c>
      <c r="F62" s="17" t="n">
        <v>9E-007</v>
      </c>
      <c r="G62" s="46" t="n">
        <f aca="false">PRODUCT(LN(F62),J62,8.3144)/4184</f>
        <v>-8.24369497023136</v>
      </c>
      <c r="H62" s="7" t="s">
        <v>447</v>
      </c>
      <c r="I62" s="18" t="s">
        <v>26</v>
      </c>
      <c r="J62" s="47" t="n">
        <v>298</v>
      </c>
      <c r="K62" s="13" t="n">
        <v>21237665</v>
      </c>
      <c r="L62" s="18" t="s">
        <v>116</v>
      </c>
      <c r="M62" s="7" t="s">
        <v>448</v>
      </c>
    </row>
    <row r="63" customFormat="false" ht="23.85" hidden="false" customHeight="false" outlineLevel="0" collapsed="false">
      <c r="A63" s="14" t="s">
        <v>449</v>
      </c>
      <c r="B63" s="15" t="s">
        <v>450</v>
      </c>
      <c r="C63" s="7" t="s">
        <v>451</v>
      </c>
      <c r="D63" s="9" t="s">
        <v>452</v>
      </c>
      <c r="E63" s="18" t="s">
        <v>453</v>
      </c>
      <c r="F63" s="17" t="n">
        <v>0.00011</v>
      </c>
      <c r="G63" s="12" t="n">
        <f aca="false">PRODUCT(LN(F63),J63,8.3144)/4184</f>
        <v>-5.3977605389289</v>
      </c>
      <c r="H63" s="7" t="s">
        <v>454</v>
      </c>
      <c r="I63" s="18" t="s">
        <v>408</v>
      </c>
      <c r="J63" s="18" t="n">
        <v>298</v>
      </c>
      <c r="K63" s="43" t="n">
        <v>20805243</v>
      </c>
      <c r="L63" s="18" t="s">
        <v>455</v>
      </c>
      <c r="M63" s="7" t="s">
        <v>456</v>
      </c>
    </row>
    <row r="64" s="33" customFormat="true" ht="35.05" hidden="false" customHeight="false" outlineLevel="0" collapsed="false">
      <c r="A64" s="22" t="s">
        <v>457</v>
      </c>
      <c r="B64" s="23" t="s">
        <v>458</v>
      </c>
      <c r="C64" s="24" t="s">
        <v>459</v>
      </c>
      <c r="D64" s="24" t="s">
        <v>460</v>
      </c>
      <c r="E64" s="40" t="s">
        <v>461</v>
      </c>
      <c r="F64" s="41" t="n">
        <v>3.82E-008</v>
      </c>
      <c r="G64" s="27" t="n">
        <f aca="false">PRODUCT(LN(F64),J64,8.3144)/4184</f>
        <v>-10.1147303774814</v>
      </c>
      <c r="H64" s="24" t="s">
        <v>258</v>
      </c>
      <c r="I64" s="40" t="s">
        <v>26</v>
      </c>
      <c r="J64" s="40" t="n">
        <v>298</v>
      </c>
      <c r="K64" s="48" t="s">
        <v>462</v>
      </c>
      <c r="L64" s="49" t="s">
        <v>463</v>
      </c>
      <c r="M64" s="28" t="s">
        <v>464</v>
      </c>
    </row>
    <row r="65" customFormat="false" ht="35.05" hidden="false" customHeight="false" outlineLevel="0" collapsed="false">
      <c r="A65" s="14" t="s">
        <v>465</v>
      </c>
      <c r="B65" s="8" t="s">
        <v>466</v>
      </c>
      <c r="C65" s="7" t="s">
        <v>467</v>
      </c>
      <c r="D65" s="9" t="s">
        <v>468</v>
      </c>
      <c r="E65" s="5" t="s">
        <v>469</v>
      </c>
      <c r="F65" s="17" t="n">
        <v>3.6E-009</v>
      </c>
      <c r="G65" s="12" t="n">
        <f aca="false">PRODUCT(LN(F65),J65,8.3144)/4184</f>
        <v>-11.3975002168856</v>
      </c>
      <c r="H65" s="7" t="s">
        <v>470</v>
      </c>
      <c r="I65" s="18" t="s">
        <v>26</v>
      </c>
      <c r="J65" s="5" t="n">
        <v>295</v>
      </c>
      <c r="K65" s="43" t="n">
        <v>21572442</v>
      </c>
      <c r="L65" s="18" t="s">
        <v>19</v>
      </c>
      <c r="M65" s="7" t="s">
        <v>471</v>
      </c>
    </row>
    <row r="66" customFormat="false" ht="35.05" hidden="false" customHeight="false" outlineLevel="0" collapsed="false">
      <c r="A66" s="14" t="s">
        <v>472</v>
      </c>
      <c r="B66" s="15" t="s">
        <v>473</v>
      </c>
      <c r="C66" s="20" t="s">
        <v>474</v>
      </c>
      <c r="D66" s="9" t="s">
        <v>475</v>
      </c>
      <c r="E66" s="18" t="s">
        <v>476</v>
      </c>
      <c r="F66" s="17" t="n">
        <v>1.32E-006</v>
      </c>
      <c r="G66" s="12" t="n">
        <f aca="false">PRODUCT(LN(F66),J66,8.3144)/4184</f>
        <v>-8.0168936955939</v>
      </c>
      <c r="H66" s="20" t="s">
        <v>48</v>
      </c>
      <c r="I66" s="18" t="s">
        <v>49</v>
      </c>
      <c r="J66" s="21" t="n">
        <v>298</v>
      </c>
      <c r="K66" s="19" t="n">
        <v>21753750</v>
      </c>
      <c r="L66" s="18" t="s">
        <v>477</v>
      </c>
      <c r="M66" s="7" t="s">
        <v>478</v>
      </c>
    </row>
    <row r="67" s="33" customFormat="true" ht="14.6" hidden="false" customHeight="false" outlineLevel="0" collapsed="false">
      <c r="A67" s="22" t="s">
        <v>479</v>
      </c>
      <c r="B67" s="35" t="s">
        <v>480</v>
      </c>
      <c r="C67" s="36" t="s">
        <v>481</v>
      </c>
      <c r="D67" s="36" t="s">
        <v>482</v>
      </c>
      <c r="E67" s="50" t="s">
        <v>483</v>
      </c>
      <c r="F67" s="38" t="n">
        <v>7.5E-008</v>
      </c>
      <c r="G67" s="27" t="n">
        <f aca="false">PRODUCT(LN(F67),J67,8.3144)/4184</f>
        <v>-9.71521297668481</v>
      </c>
      <c r="H67" s="36" t="s">
        <v>484</v>
      </c>
      <c r="I67" s="37" t="s">
        <v>18</v>
      </c>
      <c r="J67" s="37" t="n">
        <v>298</v>
      </c>
      <c r="K67" s="39" t="n">
        <v>18600235</v>
      </c>
      <c r="L67" s="37" t="s">
        <v>116</v>
      </c>
      <c r="M67" s="36" t="s">
        <v>485</v>
      </c>
    </row>
    <row r="68" customFormat="false" ht="23.85" hidden="false" customHeight="false" outlineLevel="0" collapsed="false">
      <c r="A68" s="14" t="s">
        <v>486</v>
      </c>
      <c r="B68" s="8" t="s">
        <v>487</v>
      </c>
      <c r="C68" s="9" t="s">
        <v>488</v>
      </c>
      <c r="D68" s="9" t="s">
        <v>489</v>
      </c>
      <c r="E68" s="5" t="s">
        <v>490</v>
      </c>
      <c r="F68" s="11" t="n">
        <v>1.25E-006</v>
      </c>
      <c r="G68" s="12" t="n">
        <f aca="false">PRODUCT(LN(F68),J68,8.3144)/4184</f>
        <v>-7.9141076095475</v>
      </c>
      <c r="H68" s="9" t="s">
        <v>48</v>
      </c>
      <c r="I68" s="10" t="s">
        <v>18</v>
      </c>
      <c r="J68" s="10" t="n">
        <v>293</v>
      </c>
      <c r="K68" s="13" t="n">
        <v>18813227</v>
      </c>
      <c r="L68" s="10" t="s">
        <v>34</v>
      </c>
      <c r="M68" s="9" t="s">
        <v>491</v>
      </c>
    </row>
    <row r="69" customFormat="false" ht="23.85" hidden="false" customHeight="false" outlineLevel="0" collapsed="false">
      <c r="A69" s="14" t="s">
        <v>492</v>
      </c>
      <c r="B69" s="8" t="s">
        <v>493</v>
      </c>
      <c r="C69" s="9" t="s">
        <v>494</v>
      </c>
      <c r="D69" s="14" t="s">
        <v>495</v>
      </c>
      <c r="E69" s="10" t="s">
        <v>496</v>
      </c>
      <c r="F69" s="11" t="n">
        <v>7E-007</v>
      </c>
      <c r="G69" s="12" t="n">
        <f aca="false">PRODUCT(LN(F69),J69,8.3144)/4184</f>
        <v>-9.23740341227135</v>
      </c>
      <c r="H69" s="9" t="s">
        <v>497</v>
      </c>
      <c r="I69" s="10" t="s">
        <v>90</v>
      </c>
      <c r="J69" s="10" t="n">
        <v>328</v>
      </c>
      <c r="K69" s="13" t="n">
        <v>20980671</v>
      </c>
      <c r="L69" s="10" t="s">
        <v>116</v>
      </c>
      <c r="M69" s="9" t="s">
        <v>498</v>
      </c>
    </row>
    <row r="70" customFormat="false" ht="35.05" hidden="false" customHeight="false" outlineLevel="0" collapsed="false">
      <c r="A70" s="14" t="s">
        <v>499</v>
      </c>
      <c r="B70" s="8" t="s">
        <v>500</v>
      </c>
      <c r="C70" s="7" t="s">
        <v>501</v>
      </c>
      <c r="D70" s="7" t="s">
        <v>502</v>
      </c>
      <c r="E70" s="5" t="s">
        <v>503</v>
      </c>
      <c r="F70" s="17" t="n">
        <v>4.8E-008</v>
      </c>
      <c r="G70" s="12" t="n">
        <f aca="false">PRODUCT(LN(F70),J70,8.3144)/4184</f>
        <v>-9.81205513440657</v>
      </c>
      <c r="H70" s="7" t="s">
        <v>504</v>
      </c>
      <c r="I70" s="18" t="s">
        <v>26</v>
      </c>
      <c r="J70" s="5" t="n">
        <v>293</v>
      </c>
      <c r="K70" s="13" t="n">
        <v>20705242</v>
      </c>
      <c r="L70" s="18" t="s">
        <v>505</v>
      </c>
      <c r="M70" s="7" t="s">
        <v>506</v>
      </c>
    </row>
    <row r="71" customFormat="false" ht="14.6" hidden="false" customHeight="false" outlineLevel="0" collapsed="false">
      <c r="A71" s="14" t="s">
        <v>507</v>
      </c>
      <c r="B71" s="8" t="s">
        <v>508</v>
      </c>
      <c r="C71" s="7" t="s">
        <v>509</v>
      </c>
      <c r="D71" s="20" t="s">
        <v>510</v>
      </c>
      <c r="E71" s="5" t="s">
        <v>511</v>
      </c>
      <c r="F71" s="17" t="n">
        <v>7.8E-008</v>
      </c>
      <c r="G71" s="12" t="n">
        <f aca="false">PRODUCT(LN(F71),J71,8.3144)/4184</f>
        <v>-9.52936992604714</v>
      </c>
      <c r="H71" s="7" t="s">
        <v>512</v>
      </c>
      <c r="I71" s="18" t="s">
        <v>18</v>
      </c>
      <c r="J71" s="5" t="n">
        <v>293</v>
      </c>
      <c r="K71" s="13" t="n">
        <v>20462493</v>
      </c>
      <c r="L71" s="18" t="s">
        <v>513</v>
      </c>
      <c r="M71" s="7" t="s">
        <v>514</v>
      </c>
    </row>
    <row r="72" customFormat="false" ht="14.6" hidden="false" customHeight="false" outlineLevel="0" collapsed="false">
      <c r="A72" s="14" t="s">
        <v>515</v>
      </c>
      <c r="B72" s="15" t="s">
        <v>516</v>
      </c>
      <c r="C72" s="20" t="s">
        <v>517</v>
      </c>
      <c r="D72" s="7" t="s">
        <v>518</v>
      </c>
      <c r="E72" s="18" t="s">
        <v>519</v>
      </c>
      <c r="F72" s="17" t="n">
        <v>9.8E-010</v>
      </c>
      <c r="G72" s="12" t="n">
        <f aca="false">PRODUCT(LN(F72),J72,8.3144)/4184</f>
        <v>-12.2839171772465</v>
      </c>
      <c r="H72" s="9" t="s">
        <v>89</v>
      </c>
      <c r="I72" s="18" t="s">
        <v>520</v>
      </c>
      <c r="J72" s="21" t="n">
        <v>298</v>
      </c>
      <c r="K72" s="43" t="n">
        <v>20363226</v>
      </c>
      <c r="L72" s="18" t="s">
        <v>521</v>
      </c>
      <c r="M72" s="20" t="s">
        <v>522</v>
      </c>
    </row>
    <row r="73" customFormat="false" ht="35.05" hidden="false" customHeight="false" outlineLevel="0" collapsed="false">
      <c r="A73" s="14" t="s">
        <v>523</v>
      </c>
      <c r="B73" s="8" t="s">
        <v>524</v>
      </c>
      <c r="C73" s="9" t="s">
        <v>525</v>
      </c>
      <c r="D73" s="51" t="s">
        <v>526</v>
      </c>
      <c r="E73" s="10" t="s">
        <v>527</v>
      </c>
      <c r="F73" s="11" t="n">
        <v>1.36E-008</v>
      </c>
      <c r="G73" s="12" t="n">
        <f aca="false">PRODUCT(LN(F73),J73,8.3144)/4184</f>
        <v>-9.97043473747884</v>
      </c>
      <c r="H73" s="9" t="s">
        <v>17</v>
      </c>
      <c r="I73" s="10" t="s">
        <v>26</v>
      </c>
      <c r="J73" s="10" t="n">
        <v>277</v>
      </c>
      <c r="K73" s="13" t="n">
        <v>18327269</v>
      </c>
      <c r="L73" s="10" t="s">
        <v>116</v>
      </c>
      <c r="M73" s="9" t="s">
        <v>528</v>
      </c>
    </row>
    <row r="74" customFormat="false" ht="14.6" hidden="false" customHeight="false" outlineLevel="0" collapsed="false">
      <c r="A74" s="14" t="s">
        <v>529</v>
      </c>
      <c r="B74" s="8" t="s">
        <v>530</v>
      </c>
      <c r="C74" s="7" t="s">
        <v>531</v>
      </c>
      <c r="D74" s="7" t="s">
        <v>532</v>
      </c>
      <c r="E74" s="5" t="s">
        <v>533</v>
      </c>
      <c r="F74" s="17" t="n">
        <v>4E-008</v>
      </c>
      <c r="G74" s="12" t="n">
        <f aca="false">PRODUCT(LN(F74),J74,8.3144)/4184</f>
        <v>-9.37660241232648</v>
      </c>
      <c r="H74" s="7" t="s">
        <v>534</v>
      </c>
      <c r="I74" s="18" t="s">
        <v>535</v>
      </c>
      <c r="J74" s="5" t="n">
        <v>277</v>
      </c>
      <c r="K74" s="13" t="n">
        <v>19043415</v>
      </c>
      <c r="L74" s="18" t="s">
        <v>251</v>
      </c>
      <c r="M74" s="7" t="s">
        <v>536</v>
      </c>
    </row>
    <row r="75" customFormat="false" ht="23.85" hidden="false" customHeight="false" outlineLevel="0" collapsed="false">
      <c r="A75" s="14" t="s">
        <v>537</v>
      </c>
      <c r="B75" s="15" t="s">
        <v>538</v>
      </c>
      <c r="C75" s="20" t="s">
        <v>539</v>
      </c>
      <c r="D75" s="20" t="s">
        <v>540</v>
      </c>
      <c r="E75" s="18" t="s">
        <v>541</v>
      </c>
      <c r="F75" s="17" t="n">
        <v>2.8E-009</v>
      </c>
      <c r="G75" s="12" t="n">
        <f aca="false">PRODUCT(LN(F75),J75,8.3144)/4184</f>
        <v>-12.1318510219106</v>
      </c>
      <c r="H75" s="7" t="s">
        <v>542</v>
      </c>
      <c r="I75" s="18" t="s">
        <v>18</v>
      </c>
      <c r="J75" s="18" t="n">
        <v>310</v>
      </c>
      <c r="K75" s="13" t="n">
        <v>11735341</v>
      </c>
      <c r="L75" s="18" t="s">
        <v>543</v>
      </c>
      <c r="M75" s="7" t="s">
        <v>544</v>
      </c>
    </row>
    <row r="76" customFormat="false" ht="14.6" hidden="false" customHeight="false" outlineLevel="0" collapsed="false">
      <c r="A76" s="14" t="s">
        <v>545</v>
      </c>
      <c r="B76" s="8" t="s">
        <v>546</v>
      </c>
      <c r="C76" s="9" t="s">
        <v>547</v>
      </c>
      <c r="D76" s="9" t="s">
        <v>548</v>
      </c>
      <c r="E76" s="5" t="s">
        <v>549</v>
      </c>
      <c r="F76" s="11" t="n">
        <v>1.05E-007</v>
      </c>
      <c r="G76" s="12" t="n">
        <f aca="false">PRODUCT(LN(F76),J76,8.3144)/4184</f>
        <v>-9.51596003698101</v>
      </c>
      <c r="H76" s="9" t="s">
        <v>174</v>
      </c>
      <c r="I76" s="10" t="s">
        <v>26</v>
      </c>
      <c r="J76" s="10" t="n">
        <v>298</v>
      </c>
      <c r="K76" s="13" t="n">
        <v>19278996</v>
      </c>
      <c r="L76" s="10" t="s">
        <v>550</v>
      </c>
      <c r="M76" s="9" t="s">
        <v>551</v>
      </c>
    </row>
    <row r="77" customFormat="false" ht="23.85" hidden="false" customHeight="false" outlineLevel="0" collapsed="false">
      <c r="A77" s="14" t="s">
        <v>552</v>
      </c>
      <c r="B77" s="8" t="s">
        <v>553</v>
      </c>
      <c r="C77" s="7" t="s">
        <v>554</v>
      </c>
      <c r="D77" s="20" t="s">
        <v>555</v>
      </c>
      <c r="E77" s="5" t="s">
        <v>556</v>
      </c>
      <c r="F77" s="17" t="n">
        <v>2.8E-008</v>
      </c>
      <c r="G77" s="12" t="n">
        <f aca="false">PRODUCT(LN(F77),J77,8.3144)/4184</f>
        <v>-10.125883940374</v>
      </c>
      <c r="H77" s="7" t="s">
        <v>557</v>
      </c>
      <c r="I77" s="18" t="s">
        <v>26</v>
      </c>
      <c r="J77" s="5" t="n">
        <v>293</v>
      </c>
      <c r="K77" s="13" t="n">
        <v>19219046</v>
      </c>
      <c r="L77" s="18" t="s">
        <v>558</v>
      </c>
      <c r="M77" s="7" t="s">
        <v>559</v>
      </c>
    </row>
    <row r="78" s="33" customFormat="true" ht="23.85" hidden="false" customHeight="false" outlineLevel="0" collapsed="false">
      <c r="A78" s="22" t="s">
        <v>560</v>
      </c>
      <c r="B78" s="35" t="s">
        <v>561</v>
      </c>
      <c r="C78" s="36" t="s">
        <v>562</v>
      </c>
      <c r="D78" s="52" t="s">
        <v>563</v>
      </c>
      <c r="E78" s="37" t="s">
        <v>564</v>
      </c>
      <c r="F78" s="38" t="n">
        <v>1.1E-007</v>
      </c>
      <c r="G78" s="27" t="n">
        <f aca="false">PRODUCT(LN(F78),J78,8.3144)/4184</f>
        <v>-9.6476132406723</v>
      </c>
      <c r="H78" s="36" t="s">
        <v>57</v>
      </c>
      <c r="I78" s="37" t="s">
        <v>26</v>
      </c>
      <c r="J78" s="37" t="n">
        <v>303</v>
      </c>
      <c r="K78" s="39" t="n">
        <v>17717080</v>
      </c>
      <c r="L78" s="37" t="s">
        <v>565</v>
      </c>
      <c r="M78" s="36" t="s">
        <v>566</v>
      </c>
    </row>
    <row r="79" customFormat="false" ht="35.05" hidden="false" customHeight="false" outlineLevel="0" collapsed="false">
      <c r="A79" s="14" t="s">
        <v>567</v>
      </c>
      <c r="B79" s="8" t="s">
        <v>568</v>
      </c>
      <c r="C79" s="9" t="s">
        <v>569</v>
      </c>
      <c r="D79" s="7" t="s">
        <v>570</v>
      </c>
      <c r="E79" s="10" t="s">
        <v>571</v>
      </c>
      <c r="F79" s="11" t="n">
        <v>3.1E-010</v>
      </c>
      <c r="G79" s="12" t="n">
        <f aca="false">PRODUCT(LN(F79),J79,8.3144)/4184</f>
        <v>-12.0518307495086</v>
      </c>
      <c r="H79" s="9" t="s">
        <v>17</v>
      </c>
      <c r="I79" s="10" t="s">
        <v>18</v>
      </c>
      <c r="J79" s="10" t="n">
        <v>277</v>
      </c>
      <c r="K79" s="13" t="n">
        <v>19918084</v>
      </c>
      <c r="L79" s="10" t="s">
        <v>116</v>
      </c>
      <c r="M79" s="9" t="s">
        <v>572</v>
      </c>
    </row>
    <row r="80" customFormat="false" ht="23.85" hidden="false" customHeight="false" outlineLevel="0" collapsed="false">
      <c r="A80" s="14" t="s">
        <v>573</v>
      </c>
      <c r="B80" s="8" t="s">
        <v>574</v>
      </c>
      <c r="C80" s="9" t="s">
        <v>575</v>
      </c>
      <c r="D80" s="20" t="s">
        <v>576</v>
      </c>
      <c r="E80" s="10" t="s">
        <v>577</v>
      </c>
      <c r="F80" s="11" t="n">
        <v>1.27E-007</v>
      </c>
      <c r="G80" s="12" t="n">
        <f aca="false">PRODUCT(LN(F80),J80,8.3144)/4184</f>
        <v>-8.74066166935145</v>
      </c>
      <c r="H80" s="9" t="s">
        <v>17</v>
      </c>
      <c r="I80" s="10" t="s">
        <v>18</v>
      </c>
      <c r="J80" s="10" t="n">
        <v>277</v>
      </c>
      <c r="K80" s="13" t="n">
        <v>19901328</v>
      </c>
      <c r="L80" s="10" t="s">
        <v>116</v>
      </c>
      <c r="M80" s="9" t="s">
        <v>578</v>
      </c>
    </row>
    <row r="81" customFormat="false" ht="35.05" hidden="false" customHeight="false" outlineLevel="0" collapsed="false">
      <c r="A81" s="14" t="s">
        <v>579</v>
      </c>
      <c r="B81" s="8" t="s">
        <v>580</v>
      </c>
      <c r="C81" s="9" t="s">
        <v>581</v>
      </c>
      <c r="D81" s="7" t="s">
        <v>582</v>
      </c>
      <c r="E81" s="10" t="s">
        <v>32</v>
      </c>
      <c r="F81" s="11" t="n">
        <v>5E-007</v>
      </c>
      <c r="G81" s="12" t="n">
        <f aca="false">PRODUCT(LN(F81),J81,8.3144)/4184</f>
        <v>-8.5917718935357</v>
      </c>
      <c r="H81" s="9" t="s">
        <v>196</v>
      </c>
      <c r="I81" s="10" t="s">
        <v>81</v>
      </c>
      <c r="J81" s="10" t="n">
        <v>298</v>
      </c>
      <c r="K81" s="13" t="n">
        <v>20081868</v>
      </c>
      <c r="L81" s="10" t="s">
        <v>583</v>
      </c>
      <c r="M81" s="9" t="s">
        <v>584</v>
      </c>
    </row>
    <row r="82" customFormat="false" ht="23.85" hidden="false" customHeight="false" outlineLevel="0" collapsed="false">
      <c r="A82" s="14" t="s">
        <v>585</v>
      </c>
      <c r="B82" s="15" t="s">
        <v>586</v>
      </c>
      <c r="C82" s="14" t="s">
        <v>587</v>
      </c>
      <c r="D82" s="7" t="s">
        <v>588</v>
      </c>
      <c r="E82" s="16" t="s">
        <v>589</v>
      </c>
      <c r="F82" s="17" t="n">
        <v>1.1E-009</v>
      </c>
      <c r="G82" s="12" t="n">
        <f aca="false">PRODUCT(LN(F82),J82,8.3144)/4184</f>
        <v>-12.2155124774596</v>
      </c>
      <c r="H82" s="20" t="s">
        <v>590</v>
      </c>
      <c r="I82" s="16" t="s">
        <v>26</v>
      </c>
      <c r="J82" s="18" t="n">
        <v>298</v>
      </c>
      <c r="K82" s="19" t="s">
        <v>591</v>
      </c>
      <c r="L82" s="16" t="s">
        <v>592</v>
      </c>
      <c r="M82" s="14" t="s">
        <v>593</v>
      </c>
    </row>
    <row r="83" customFormat="false" ht="35.05" hidden="false" customHeight="false" outlineLevel="0" collapsed="false">
      <c r="A83" s="14" t="s">
        <v>594</v>
      </c>
      <c r="B83" s="15" t="s">
        <v>595</v>
      </c>
      <c r="C83" s="7" t="s">
        <v>596</v>
      </c>
      <c r="D83" s="7" t="s">
        <v>597</v>
      </c>
      <c r="E83" s="18" t="s">
        <v>598</v>
      </c>
      <c r="F83" s="17" t="n">
        <v>3.2E-010</v>
      </c>
      <c r="G83" s="12" t="n">
        <f aca="false">PRODUCT(LN(F83),J83,8.3144)/4184</f>
        <v>-12.9467064282736</v>
      </c>
      <c r="H83" s="9" t="s">
        <v>89</v>
      </c>
      <c r="I83" s="18" t="s">
        <v>18</v>
      </c>
      <c r="J83" s="18" t="n">
        <v>298</v>
      </c>
      <c r="K83" s="43" t="n">
        <v>20637642</v>
      </c>
      <c r="L83" s="18" t="s">
        <v>599</v>
      </c>
      <c r="M83" s="7" t="s">
        <v>600</v>
      </c>
    </row>
    <row r="84" customFormat="false" ht="35.05" hidden="false" customHeight="false" outlineLevel="0" collapsed="false">
      <c r="A84" s="14" t="s">
        <v>601</v>
      </c>
      <c r="B84" s="15" t="s">
        <v>602</v>
      </c>
      <c r="C84" s="7" t="s">
        <v>603</v>
      </c>
      <c r="D84" s="7" t="s">
        <v>604</v>
      </c>
      <c r="E84" s="18" t="s">
        <v>605</v>
      </c>
      <c r="F84" s="34" t="n">
        <v>7.5E-006</v>
      </c>
      <c r="G84" s="12" t="n">
        <f aca="false">PRODUCT(LN(F84),J84,8.3144)/4184</f>
        <v>-7.26951269259892</v>
      </c>
      <c r="H84" s="9" t="s">
        <v>17</v>
      </c>
      <c r="I84" s="18" t="s">
        <v>90</v>
      </c>
      <c r="J84" s="18" t="n">
        <v>310</v>
      </c>
      <c r="K84" s="13" t="n">
        <v>20479262</v>
      </c>
      <c r="L84" s="18" t="s">
        <v>606</v>
      </c>
      <c r="M84" s="7" t="s">
        <v>607</v>
      </c>
    </row>
    <row r="85" customFormat="false" ht="46.25" hidden="false" customHeight="false" outlineLevel="0" collapsed="false">
      <c r="A85" s="14" t="s">
        <v>608</v>
      </c>
      <c r="B85" s="8" t="s">
        <v>609</v>
      </c>
      <c r="C85" s="7" t="s">
        <v>610</v>
      </c>
      <c r="D85" s="7" t="s">
        <v>611</v>
      </c>
      <c r="E85" s="53" t="s">
        <v>612</v>
      </c>
      <c r="F85" s="17" t="n">
        <v>5.4E-011</v>
      </c>
      <c r="G85" s="12" t="n">
        <f aca="false">PRODUCT(LN(F85),J85,8.3144)/4184</f>
        <v>-13.6245488462623</v>
      </c>
      <c r="H85" s="7" t="s">
        <v>613</v>
      </c>
      <c r="I85" s="18" t="s">
        <v>26</v>
      </c>
      <c r="J85" s="5" t="n">
        <v>290</v>
      </c>
      <c r="K85" s="13" t="n">
        <v>20673833</v>
      </c>
      <c r="L85" s="18" t="s">
        <v>116</v>
      </c>
      <c r="M85" s="7" t="s">
        <v>614</v>
      </c>
    </row>
    <row r="86" customFormat="false" ht="14.6" hidden="false" customHeight="false" outlineLevel="0" collapsed="false">
      <c r="A86" s="14" t="s">
        <v>615</v>
      </c>
      <c r="B86" s="15" t="s">
        <v>616</v>
      </c>
      <c r="C86" s="51" t="s">
        <v>617</v>
      </c>
      <c r="D86" s="7" t="s">
        <v>618</v>
      </c>
      <c r="E86" s="54" t="s">
        <v>619</v>
      </c>
      <c r="F86" s="11" t="n">
        <v>6.5E-007</v>
      </c>
      <c r="G86" s="12" t="n">
        <f aca="false">PRODUCT(LN(F86),J86,8.3144)/4184</f>
        <v>-8.43640439132117</v>
      </c>
      <c r="H86" s="7" t="s">
        <v>620</v>
      </c>
      <c r="I86" s="18" t="s">
        <v>81</v>
      </c>
      <c r="J86" s="18" t="n">
        <v>298</v>
      </c>
      <c r="K86" s="19" t="n">
        <v>20947024</v>
      </c>
      <c r="L86" s="10" t="s">
        <v>367</v>
      </c>
      <c r="M86" s="7" t="s">
        <v>621</v>
      </c>
    </row>
    <row r="87" s="33" customFormat="true" ht="23.85" hidden="false" customHeight="false" outlineLevel="0" collapsed="false">
      <c r="A87" s="22" t="s">
        <v>622</v>
      </c>
      <c r="B87" s="23" t="s">
        <v>623</v>
      </c>
      <c r="C87" s="28" t="s">
        <v>624</v>
      </c>
      <c r="D87" s="24" t="s">
        <v>625</v>
      </c>
      <c r="E87" s="40" t="s">
        <v>626</v>
      </c>
      <c r="F87" s="41" t="n">
        <v>1.66E-005</v>
      </c>
      <c r="G87" s="27" t="n">
        <f aca="false">PRODUCT(LN(F87),J87,8.3144)/4184</f>
        <v>-6.51762346974647</v>
      </c>
      <c r="H87" s="28" t="s">
        <v>48</v>
      </c>
      <c r="I87" s="40" t="s">
        <v>90</v>
      </c>
      <c r="J87" s="30" t="n">
        <v>298</v>
      </c>
      <c r="K87" s="31" t="n">
        <v>21193640</v>
      </c>
      <c r="L87" s="40" t="s">
        <v>627</v>
      </c>
      <c r="M87" s="28" t="s">
        <v>628</v>
      </c>
    </row>
    <row r="88" customFormat="false" ht="35.05" hidden="false" customHeight="false" outlineLevel="0" collapsed="false">
      <c r="A88" s="14" t="s">
        <v>629</v>
      </c>
      <c r="B88" s="15" t="s">
        <v>630</v>
      </c>
      <c r="C88" s="20" t="s">
        <v>631</v>
      </c>
      <c r="D88" s="7" t="s">
        <v>632</v>
      </c>
      <c r="E88" s="18" t="s">
        <v>633</v>
      </c>
      <c r="F88" s="17" t="n">
        <v>3.36E-007</v>
      </c>
      <c r="G88" s="12" t="n">
        <f aca="false">PRODUCT(LN(F88),J88,8.3144)/4184</f>
        <v>-8.53094907852224</v>
      </c>
      <c r="H88" s="20" t="s">
        <v>634</v>
      </c>
      <c r="I88" s="21" t="s">
        <v>81</v>
      </c>
      <c r="J88" s="21" t="n">
        <v>288</v>
      </c>
      <c r="K88" s="13" t="n">
        <v>22128343</v>
      </c>
      <c r="L88" s="18" t="s">
        <v>19</v>
      </c>
      <c r="M88" s="20" t="s">
        <v>635</v>
      </c>
    </row>
    <row r="89" customFormat="false" ht="35.05" hidden="false" customHeight="false" outlineLevel="0" collapsed="false">
      <c r="A89" s="14" t="s">
        <v>636</v>
      </c>
      <c r="B89" s="55" t="s">
        <v>637</v>
      </c>
      <c r="C89" s="9" t="s">
        <v>638</v>
      </c>
      <c r="D89" s="7" t="s">
        <v>639</v>
      </c>
      <c r="E89" s="10" t="s">
        <v>640</v>
      </c>
      <c r="F89" s="11" t="n">
        <v>1.9E-008</v>
      </c>
      <c r="G89" s="12" t="n">
        <f aca="false">PRODUCT(LN(F89),J89,8.3144)/4184</f>
        <v>-10.5283085209955</v>
      </c>
      <c r="H89" s="9" t="s">
        <v>17</v>
      </c>
      <c r="I89" s="10" t="s">
        <v>26</v>
      </c>
      <c r="J89" s="10" t="n">
        <v>298</v>
      </c>
      <c r="K89" s="56" t="n">
        <v>21397187</v>
      </c>
      <c r="L89" s="10" t="s">
        <v>58</v>
      </c>
      <c r="M89" s="9" t="s">
        <v>641</v>
      </c>
    </row>
    <row r="90" customFormat="false" ht="14.6" hidden="false" customHeight="false" outlineLevel="0" collapsed="false">
      <c r="A90" s="14" t="s">
        <v>642</v>
      </c>
      <c r="B90" s="15" t="s">
        <v>643</v>
      </c>
      <c r="C90" s="20" t="s">
        <v>644</v>
      </c>
      <c r="D90" s="7" t="s">
        <v>645</v>
      </c>
      <c r="E90" s="18" t="s">
        <v>646</v>
      </c>
      <c r="F90" s="34" t="n">
        <v>1.95E-008</v>
      </c>
      <c r="G90" s="12" t="n">
        <f aca="false">PRODUCT(LN(F90),J90,8.3144)/4184</f>
        <v>-10.4070914664057</v>
      </c>
      <c r="H90" s="20" t="s">
        <v>647</v>
      </c>
      <c r="I90" s="21" t="s">
        <v>90</v>
      </c>
      <c r="J90" s="21" t="n">
        <v>295</v>
      </c>
      <c r="K90" s="57" t="n">
        <v>22965117</v>
      </c>
      <c r="L90" s="21" t="s">
        <v>648</v>
      </c>
      <c r="M90" s="20" t="s">
        <v>649</v>
      </c>
    </row>
    <row r="91" s="33" customFormat="true" ht="23.85" hidden="false" customHeight="false" outlineLevel="0" collapsed="false">
      <c r="A91" s="22" t="s">
        <v>650</v>
      </c>
      <c r="B91" s="23" t="s">
        <v>651</v>
      </c>
      <c r="C91" s="28" t="s">
        <v>652</v>
      </c>
      <c r="D91" s="24" t="s">
        <v>653</v>
      </c>
      <c r="E91" s="58" t="s">
        <v>654</v>
      </c>
      <c r="F91" s="26" t="n">
        <v>1.6E-008</v>
      </c>
      <c r="G91" s="27" t="n">
        <f aca="false">PRODUCT(LN(F91),J91,8.3144)/4184</f>
        <v>-10.6300752201601</v>
      </c>
      <c r="H91" s="24" t="s">
        <v>620</v>
      </c>
      <c r="I91" s="37" t="s">
        <v>33</v>
      </c>
      <c r="J91" s="40" t="n">
        <v>298</v>
      </c>
      <c r="K91" s="31" t="n">
        <v>21652641</v>
      </c>
      <c r="L91" s="37" t="s">
        <v>655</v>
      </c>
      <c r="M91" s="24" t="s">
        <v>656</v>
      </c>
    </row>
    <row r="92" customFormat="false" ht="35.05" hidden="false" customHeight="false" outlineLevel="0" collapsed="false">
      <c r="A92" s="14" t="s">
        <v>657</v>
      </c>
      <c r="B92" s="15" t="s">
        <v>658</v>
      </c>
      <c r="C92" s="20" t="s">
        <v>659</v>
      </c>
      <c r="D92" s="20" t="s">
        <v>660</v>
      </c>
      <c r="E92" s="18" t="s">
        <v>661</v>
      </c>
      <c r="F92" s="17" t="n">
        <v>1.26E-008</v>
      </c>
      <c r="G92" s="12" t="n">
        <f aca="false">PRODUCT(LN(F92),J92,8.3144)/4184</f>
        <v>-10.7715428059399</v>
      </c>
      <c r="H92" s="20" t="s">
        <v>662</v>
      </c>
      <c r="I92" s="18" t="s">
        <v>26</v>
      </c>
      <c r="J92" s="18" t="n">
        <v>298</v>
      </c>
      <c r="K92" s="43" t="n">
        <v>21646538</v>
      </c>
      <c r="L92" s="44" t="s">
        <v>663</v>
      </c>
      <c r="M92" s="7" t="s">
        <v>664</v>
      </c>
    </row>
    <row r="93" customFormat="false" ht="35.05" hidden="false" customHeight="false" outlineLevel="0" collapsed="false">
      <c r="A93" s="14" t="s">
        <v>665</v>
      </c>
      <c r="B93" s="15" t="s">
        <v>666</v>
      </c>
      <c r="C93" s="59" t="s">
        <v>667</v>
      </c>
      <c r="D93" s="7" t="s">
        <v>668</v>
      </c>
      <c r="E93" s="18" t="s">
        <v>669</v>
      </c>
      <c r="F93" s="17" t="n">
        <v>1.67E-008</v>
      </c>
      <c r="G93" s="12" t="n">
        <f aca="false">PRODUCT(LN(F93),J93,8.3144)/4184</f>
        <v>-10.6047179710674</v>
      </c>
      <c r="H93" s="7" t="s">
        <v>670</v>
      </c>
      <c r="I93" s="18" t="s">
        <v>671</v>
      </c>
      <c r="J93" s="18" t="n">
        <v>298</v>
      </c>
      <c r="K93" s="57" t="n">
        <v>21979921</v>
      </c>
      <c r="L93" s="18" t="s">
        <v>238</v>
      </c>
      <c r="M93" s="20" t="s">
        <v>672</v>
      </c>
    </row>
    <row r="94" customFormat="false" ht="14.6" hidden="false" customHeight="false" outlineLevel="0" collapsed="false">
      <c r="A94" s="14" t="s">
        <v>673</v>
      </c>
      <c r="B94" s="8" t="s">
        <v>674</v>
      </c>
      <c r="C94" s="7" t="s">
        <v>675</v>
      </c>
      <c r="D94" s="7" t="s">
        <v>379</v>
      </c>
      <c r="E94" s="53" t="s">
        <v>676</v>
      </c>
      <c r="F94" s="17" t="n">
        <v>9E-008</v>
      </c>
      <c r="G94" s="12" t="n">
        <f aca="false">PRODUCT(LN(F94),J94,8.3144)/4184</f>
        <v>-9.60724535793751</v>
      </c>
      <c r="H94" s="7" t="s">
        <v>196</v>
      </c>
      <c r="I94" s="18" t="s">
        <v>33</v>
      </c>
      <c r="J94" s="5" t="n">
        <v>298</v>
      </c>
      <c r="K94" s="57" t="n">
        <v>21822283</v>
      </c>
      <c r="L94" s="18" t="s">
        <v>329</v>
      </c>
      <c r="M94" s="7" t="s">
        <v>677</v>
      </c>
    </row>
    <row r="95" customFormat="false" ht="23.85" hidden="false" customHeight="false" outlineLevel="0" collapsed="false">
      <c r="A95" s="14" t="s">
        <v>678</v>
      </c>
      <c r="B95" s="8" t="s">
        <v>679</v>
      </c>
      <c r="C95" s="7" t="s">
        <v>680</v>
      </c>
      <c r="D95" s="7" t="s">
        <v>681</v>
      </c>
      <c r="E95" s="53" t="s">
        <v>682</v>
      </c>
      <c r="F95" s="17" t="n">
        <v>8E-006</v>
      </c>
      <c r="G95" s="12" t="n">
        <f aca="false">PRODUCT(LN(F95),J95,8.3144)/4184</f>
        <v>-9.16546373948259</v>
      </c>
      <c r="H95" s="7" t="s">
        <v>683</v>
      </c>
      <c r="I95" s="18" t="s">
        <v>90</v>
      </c>
      <c r="J95" s="5" t="n">
        <v>393</v>
      </c>
      <c r="K95" s="57" t="n">
        <v>21784869</v>
      </c>
      <c r="L95" s="18" t="s">
        <v>329</v>
      </c>
      <c r="M95" s="7" t="s">
        <v>684</v>
      </c>
    </row>
    <row r="96" customFormat="false" ht="14.6" hidden="false" customHeight="false" outlineLevel="0" collapsed="false">
      <c r="A96" s="14" t="s">
        <v>685</v>
      </c>
      <c r="B96" s="8" t="s">
        <v>686</v>
      </c>
      <c r="C96" s="7" t="s">
        <v>687</v>
      </c>
      <c r="D96" s="7" t="s">
        <v>688</v>
      </c>
      <c r="E96" s="53" t="s">
        <v>689</v>
      </c>
      <c r="F96" s="17" t="n">
        <v>3.4E-011</v>
      </c>
      <c r="G96" s="12" t="n">
        <f aca="false">PRODUCT(LN(F96),J96,8.3144)/4184</f>
        <v>-14.1306544110947</v>
      </c>
      <c r="H96" s="7" t="s">
        <v>690</v>
      </c>
      <c r="I96" s="18" t="s">
        <v>26</v>
      </c>
      <c r="J96" s="5" t="n">
        <v>295</v>
      </c>
      <c r="K96" s="57" t="n">
        <v>22119729</v>
      </c>
      <c r="L96" s="18" t="s">
        <v>691</v>
      </c>
      <c r="M96" s="7" t="s">
        <v>692</v>
      </c>
    </row>
    <row r="97" customFormat="false" ht="35.05" hidden="false" customHeight="false" outlineLevel="0" collapsed="false">
      <c r="A97" s="14" t="s">
        <v>693</v>
      </c>
      <c r="B97" s="15" t="s">
        <v>694</v>
      </c>
      <c r="C97" s="7" t="s">
        <v>695</v>
      </c>
      <c r="D97" s="7" t="s">
        <v>696</v>
      </c>
      <c r="E97" s="53" t="s">
        <v>265</v>
      </c>
      <c r="F97" s="17" t="n">
        <v>8E-009</v>
      </c>
      <c r="G97" s="12" t="n">
        <f aca="false">PRODUCT(LN(F97),J97,8.3144)/4184</f>
        <v>-11.0405447874589</v>
      </c>
      <c r="H97" s="7" t="s">
        <v>17</v>
      </c>
      <c r="I97" s="18" t="s">
        <v>33</v>
      </c>
      <c r="J97" s="5" t="n">
        <v>298</v>
      </c>
      <c r="K97" s="43" t="n">
        <v>22078496</v>
      </c>
      <c r="L97" s="18" t="s">
        <v>697</v>
      </c>
      <c r="M97" s="7" t="s">
        <v>698</v>
      </c>
    </row>
    <row r="98" customFormat="false" ht="57.45" hidden="false" customHeight="false" outlineLevel="0" collapsed="false">
      <c r="A98" s="14" t="s">
        <v>699</v>
      </c>
      <c r="B98" s="8" t="s">
        <v>700</v>
      </c>
      <c r="C98" s="7" t="s">
        <v>701</v>
      </c>
      <c r="D98" s="7" t="s">
        <v>702</v>
      </c>
      <c r="E98" s="18" t="s">
        <v>703</v>
      </c>
      <c r="F98" s="17" t="n">
        <v>7.4E-009</v>
      </c>
      <c r="G98" s="12" t="n">
        <f aca="false">PRODUCT(LN(F98),J98,8.3144)/4184</f>
        <v>-10.3054338615167</v>
      </c>
      <c r="H98" s="7" t="s">
        <v>704</v>
      </c>
      <c r="I98" s="18" t="s">
        <v>18</v>
      </c>
      <c r="J98" s="18" t="n">
        <v>277</v>
      </c>
      <c r="K98" s="13" t="n">
        <v>22205700</v>
      </c>
      <c r="L98" s="18" t="s">
        <v>705</v>
      </c>
      <c r="M98" s="20" t="s">
        <v>706</v>
      </c>
    </row>
    <row r="99" customFormat="false" ht="23.85" hidden="false" customHeight="false" outlineLevel="0" collapsed="false">
      <c r="A99" s="14" t="s">
        <v>707</v>
      </c>
      <c r="B99" s="8" t="s">
        <v>708</v>
      </c>
      <c r="C99" s="7" t="s">
        <v>709</v>
      </c>
      <c r="D99" s="7" t="s">
        <v>710</v>
      </c>
      <c r="E99" s="18" t="s">
        <v>711</v>
      </c>
      <c r="F99" s="17" t="n">
        <v>2.68E-007</v>
      </c>
      <c r="G99" s="12" t="n">
        <f aca="false">PRODUCT(LN(F99),J99,8.3144)/4184</f>
        <v>-9.32191777973801</v>
      </c>
      <c r="H99" s="7" t="s">
        <v>48</v>
      </c>
      <c r="I99" s="18" t="s">
        <v>33</v>
      </c>
      <c r="J99" s="18" t="n">
        <v>310</v>
      </c>
      <c r="K99" s="13" t="n">
        <v>22355167</v>
      </c>
      <c r="L99" s="18" t="s">
        <v>712</v>
      </c>
      <c r="M99" s="7" t="s">
        <v>713</v>
      </c>
    </row>
    <row r="100" customFormat="false" ht="23.85" hidden="false" customHeight="false" outlineLevel="0" collapsed="false">
      <c r="A100" s="14" t="s">
        <v>714</v>
      </c>
      <c r="B100" s="8" t="s">
        <v>715</v>
      </c>
      <c r="C100" s="7" t="s">
        <v>716</v>
      </c>
      <c r="D100" s="7" t="s">
        <v>717</v>
      </c>
      <c r="E100" s="53" t="s">
        <v>718</v>
      </c>
      <c r="F100" s="17" t="n">
        <v>1.06E-007</v>
      </c>
      <c r="G100" s="12" t="n">
        <f aca="false">PRODUCT(LN(F100),J100,8.3144)/4184</f>
        <v>-9.35077731283274</v>
      </c>
      <c r="H100" s="7" t="s">
        <v>719</v>
      </c>
      <c r="I100" s="18" t="s">
        <v>18</v>
      </c>
      <c r="J100" s="5" t="n">
        <v>293</v>
      </c>
      <c r="K100" s="13" t="n">
        <v>23361462</v>
      </c>
      <c r="L100" s="18" t="s">
        <v>58</v>
      </c>
      <c r="M100" s="7" t="s">
        <v>720</v>
      </c>
    </row>
    <row r="101" customFormat="false" ht="46.25" hidden="false" customHeight="false" outlineLevel="0" collapsed="false">
      <c r="A101" s="14" t="s">
        <v>721</v>
      </c>
      <c r="B101" s="8" t="s">
        <v>722</v>
      </c>
      <c r="C101" s="7" t="s">
        <v>723</v>
      </c>
      <c r="D101" s="7" t="s">
        <v>724</v>
      </c>
      <c r="E101" s="53" t="s">
        <v>725</v>
      </c>
      <c r="F101" s="17" t="n">
        <v>5E-011</v>
      </c>
      <c r="G101" s="12" t="n">
        <f aca="false">PRODUCT(LN(F101),J101,8.3144)/4184</f>
        <v>-14.0459734443603</v>
      </c>
      <c r="H101" s="7" t="s">
        <v>613</v>
      </c>
      <c r="I101" s="18" t="s">
        <v>26</v>
      </c>
      <c r="J101" s="5" t="n">
        <v>298</v>
      </c>
      <c r="K101" s="13" t="n">
        <v>22522703</v>
      </c>
      <c r="L101" s="18" t="s">
        <v>726</v>
      </c>
      <c r="M101" s="7" t="s">
        <v>727</v>
      </c>
    </row>
    <row r="102" customFormat="false" ht="23.85" hidden="false" customHeight="false" outlineLevel="0" collapsed="false">
      <c r="A102" s="14" t="s">
        <v>728</v>
      </c>
      <c r="B102" s="8" t="s">
        <v>729</v>
      </c>
      <c r="C102" s="7" t="s">
        <v>730</v>
      </c>
      <c r="D102" s="7" t="s">
        <v>731</v>
      </c>
      <c r="E102" s="53" t="s">
        <v>732</v>
      </c>
      <c r="F102" s="17" t="n">
        <v>4.5E-008</v>
      </c>
      <c r="G102" s="12" t="n">
        <f aca="false">PRODUCT(LN(F102),J102,8.3144)/4184</f>
        <v>-10.0177149252363</v>
      </c>
      <c r="H102" s="7" t="s">
        <v>733</v>
      </c>
      <c r="I102" s="18" t="s">
        <v>90</v>
      </c>
      <c r="J102" s="5" t="n">
        <v>298</v>
      </c>
      <c r="K102" s="13" t="n">
        <v>22570413</v>
      </c>
      <c r="L102" s="18" t="s">
        <v>116</v>
      </c>
      <c r="M102" s="7" t="s">
        <v>734</v>
      </c>
    </row>
    <row r="103" customFormat="false" ht="23.85" hidden="false" customHeight="false" outlineLevel="0" collapsed="false">
      <c r="A103" s="14" t="s">
        <v>735</v>
      </c>
      <c r="B103" s="8" t="s">
        <v>736</v>
      </c>
      <c r="C103" s="7" t="s">
        <v>737</v>
      </c>
      <c r="D103" s="7" t="s">
        <v>738</v>
      </c>
      <c r="E103" s="53" t="s">
        <v>739</v>
      </c>
      <c r="F103" s="17" t="n">
        <v>1.07E-007</v>
      </c>
      <c r="G103" s="12" t="n">
        <f aca="false">PRODUCT(LN(F103),J103,8.3144)/4184</f>
        <v>-9.50478645248811</v>
      </c>
      <c r="H103" s="7" t="s">
        <v>740</v>
      </c>
      <c r="I103" s="18" t="s">
        <v>18</v>
      </c>
      <c r="J103" s="5" t="n">
        <v>298</v>
      </c>
      <c r="K103" s="13" t="n">
        <v>22965130</v>
      </c>
      <c r="L103" s="18" t="s">
        <v>251</v>
      </c>
      <c r="M103" s="7" t="s">
        <v>741</v>
      </c>
    </row>
    <row r="104" customFormat="false" ht="35.05" hidden="false" customHeight="false" outlineLevel="0" collapsed="false">
      <c r="A104" s="14" t="s">
        <v>742</v>
      </c>
      <c r="B104" s="8" t="s">
        <v>743</v>
      </c>
      <c r="C104" s="7" t="s">
        <v>744</v>
      </c>
      <c r="D104" s="7" t="s">
        <v>745</v>
      </c>
      <c r="E104" s="18" t="s">
        <v>746</v>
      </c>
      <c r="F104" s="17" t="n">
        <v>5.9E-006</v>
      </c>
      <c r="G104" s="12" t="n">
        <f aca="false">PRODUCT(LN(F104),J104,8.3144)/4184</f>
        <v>-7.13020676689818</v>
      </c>
      <c r="H104" s="7" t="s">
        <v>48</v>
      </c>
      <c r="I104" s="18" t="s">
        <v>18</v>
      </c>
      <c r="J104" s="21" t="n">
        <v>298</v>
      </c>
      <c r="K104" s="13" t="n">
        <v>23142982</v>
      </c>
      <c r="L104" s="18" t="s">
        <v>358</v>
      </c>
      <c r="M104" s="7" t="s">
        <v>747</v>
      </c>
    </row>
    <row r="105" customFormat="false" ht="23.85" hidden="false" customHeight="false" outlineLevel="0" collapsed="false">
      <c r="A105" s="14" t="s">
        <v>748</v>
      </c>
      <c r="B105" s="8" t="s">
        <v>749</v>
      </c>
      <c r="C105" s="7" t="s">
        <v>750</v>
      </c>
      <c r="D105" s="7" t="s">
        <v>751</v>
      </c>
      <c r="E105" s="53" t="s">
        <v>752</v>
      </c>
      <c r="F105" s="17" t="n">
        <v>2.26E-008</v>
      </c>
      <c r="G105" s="12" t="n">
        <f aca="false">PRODUCT(LN(F105),J105,8.3144)/4184</f>
        <v>-10.4255584021597</v>
      </c>
      <c r="H105" s="7" t="s">
        <v>48</v>
      </c>
      <c r="I105" s="18" t="s">
        <v>753</v>
      </c>
      <c r="J105" s="5" t="n">
        <v>298</v>
      </c>
      <c r="K105" s="13" t="n">
        <v>24240615</v>
      </c>
      <c r="L105" s="18" t="s">
        <v>754</v>
      </c>
      <c r="M105" s="7" t="s">
        <v>755</v>
      </c>
    </row>
    <row r="106" customFormat="false" ht="23.85" hidden="false" customHeight="false" outlineLevel="0" collapsed="false">
      <c r="A106" s="14" t="s">
        <v>756</v>
      </c>
      <c r="B106" s="8" t="s">
        <v>757</v>
      </c>
      <c r="C106" s="7" t="s">
        <v>758</v>
      </c>
      <c r="D106" s="7" t="s">
        <v>759</v>
      </c>
      <c r="E106" s="53" t="s">
        <v>760</v>
      </c>
      <c r="F106" s="17" t="n">
        <v>9E-011</v>
      </c>
      <c r="G106" s="12" t="n">
        <f aca="false">PRODUCT(LN(F106),J106,8.3144)/4184</f>
        <v>-13.697896521056</v>
      </c>
      <c r="H106" s="7" t="s">
        <v>613</v>
      </c>
      <c r="I106" s="18" t="s">
        <v>26</v>
      </c>
      <c r="J106" s="5" t="n">
        <v>298</v>
      </c>
      <c r="K106" s="13" t="n">
        <v>24150936</v>
      </c>
      <c r="L106" s="18" t="s">
        <v>761</v>
      </c>
      <c r="M106" s="7" t="s">
        <v>762</v>
      </c>
    </row>
    <row r="107" customFormat="false" ht="23.85" hidden="false" customHeight="false" outlineLevel="0" collapsed="false">
      <c r="A107" s="14" t="s">
        <v>763</v>
      </c>
      <c r="B107" s="8" t="s">
        <v>764</v>
      </c>
      <c r="C107" s="7" t="s">
        <v>765</v>
      </c>
      <c r="D107" s="7" t="s">
        <v>766</v>
      </c>
      <c r="E107" s="53" t="s">
        <v>767</v>
      </c>
      <c r="F107" s="17" t="n">
        <v>6.9E-008</v>
      </c>
      <c r="G107" s="12" t="n">
        <f aca="false">PRODUCT(LN(F107),J107,8.3144)/4184</f>
        <v>-9.76459009874746</v>
      </c>
      <c r="H107" s="7" t="s">
        <v>48</v>
      </c>
      <c r="I107" s="18" t="s">
        <v>49</v>
      </c>
      <c r="J107" s="5" t="n">
        <v>298</v>
      </c>
      <c r="K107" s="13" t="n">
        <v>25183497</v>
      </c>
      <c r="L107" s="18" t="s">
        <v>768</v>
      </c>
      <c r="M107" s="7" t="s">
        <v>769</v>
      </c>
    </row>
    <row r="108" customFormat="false" ht="23.85" hidden="false" customHeight="false" outlineLevel="0" collapsed="false">
      <c r="A108" s="14" t="s">
        <v>770</v>
      </c>
      <c r="B108" s="8" t="s">
        <v>771</v>
      </c>
      <c r="C108" s="7" t="s">
        <v>772</v>
      </c>
      <c r="D108" s="7" t="s">
        <v>773</v>
      </c>
      <c r="E108" s="53" t="s">
        <v>774</v>
      </c>
      <c r="F108" s="17" t="n">
        <v>6E-005</v>
      </c>
      <c r="G108" s="12" t="n">
        <f aca="false">PRODUCT(LN(F108),J108,8.3144)/4184</f>
        <v>-5.7567034993761</v>
      </c>
      <c r="H108" s="7" t="s">
        <v>775</v>
      </c>
      <c r="I108" s="18" t="s">
        <v>18</v>
      </c>
      <c r="J108" s="5" t="n">
        <v>298</v>
      </c>
      <c r="K108" s="13" t="n">
        <v>24935946</v>
      </c>
      <c r="L108" s="18" t="s">
        <v>776</v>
      </c>
      <c r="M108" s="7" t="s">
        <v>777</v>
      </c>
    </row>
    <row r="109" customFormat="false" ht="23.85" hidden="false" customHeight="false" outlineLevel="0" collapsed="false">
      <c r="A109" s="14" t="s">
        <v>778</v>
      </c>
      <c r="B109" s="15" t="s">
        <v>779</v>
      </c>
      <c r="C109" s="14" t="s">
        <v>780</v>
      </c>
      <c r="D109" s="7" t="s">
        <v>781</v>
      </c>
      <c r="E109" s="16" t="s">
        <v>782</v>
      </c>
      <c r="F109" s="17" t="n">
        <v>1.69E-007</v>
      </c>
      <c r="G109" s="12" t="n">
        <f aca="false">PRODUCT(LN(F109),J109,8.3144)/4184</f>
        <v>-9.07918284861611</v>
      </c>
      <c r="H109" s="14" t="s">
        <v>783</v>
      </c>
      <c r="I109" s="16" t="s">
        <v>90</v>
      </c>
      <c r="J109" s="18" t="n">
        <v>293</v>
      </c>
      <c r="K109" s="19" t="s">
        <v>784</v>
      </c>
      <c r="L109" s="16" t="s">
        <v>785</v>
      </c>
      <c r="M109" s="14" t="s">
        <v>786</v>
      </c>
    </row>
    <row r="110" customFormat="false" ht="46.25" hidden="false" customHeight="false" outlineLevel="0" collapsed="false">
      <c r="A110" s="14" t="s">
        <v>787</v>
      </c>
      <c r="B110" s="8" t="s">
        <v>788</v>
      </c>
      <c r="C110" s="7" t="s">
        <v>789</v>
      </c>
      <c r="D110" s="7" t="s">
        <v>790</v>
      </c>
      <c r="E110" s="18" t="s">
        <v>791</v>
      </c>
      <c r="F110" s="17" t="n">
        <v>1.01E-007</v>
      </c>
      <c r="G110" s="12" t="n">
        <f aca="false">PRODUCT(LN(F110),J110,8.3144)/4184</f>
        <v>-9.5389603030463</v>
      </c>
      <c r="H110" s="7" t="s">
        <v>48</v>
      </c>
      <c r="I110" s="18" t="s">
        <v>81</v>
      </c>
      <c r="J110" s="21" t="n">
        <v>298</v>
      </c>
      <c r="K110" s="13" t="n">
        <v>22705372</v>
      </c>
      <c r="L110" s="21" t="s">
        <v>116</v>
      </c>
      <c r="M110" s="7" t="s">
        <v>792</v>
      </c>
    </row>
    <row r="111" customFormat="false" ht="23.85" hidden="false" customHeight="false" outlineLevel="0" collapsed="false">
      <c r="A111" s="14" t="s">
        <v>793</v>
      </c>
      <c r="B111" s="8" t="s">
        <v>794</v>
      </c>
      <c r="C111" s="7" t="s">
        <v>795</v>
      </c>
      <c r="D111" s="7" t="s">
        <v>796</v>
      </c>
      <c r="E111" s="53" t="s">
        <v>797</v>
      </c>
      <c r="F111" s="17" t="n">
        <v>8.4E-006</v>
      </c>
      <c r="G111" s="12" t="n">
        <f aca="false">PRODUCT(LN(F111),J111,8.3144)/4184</f>
        <v>-6.92100094737845</v>
      </c>
      <c r="H111" s="7" t="s">
        <v>798</v>
      </c>
      <c r="I111" s="18" t="s">
        <v>90</v>
      </c>
      <c r="J111" s="5" t="n">
        <v>298</v>
      </c>
      <c r="K111" s="13" t="n">
        <v>23028316</v>
      </c>
      <c r="L111" s="18" t="s">
        <v>799</v>
      </c>
      <c r="M111" s="7" t="s">
        <v>800</v>
      </c>
    </row>
    <row r="112" customFormat="false" ht="35.05" hidden="false" customHeight="false" outlineLevel="0" collapsed="false">
      <c r="A112" s="14" t="s">
        <v>801</v>
      </c>
      <c r="B112" s="8" t="s">
        <v>802</v>
      </c>
      <c r="C112" s="7" t="s">
        <v>803</v>
      </c>
      <c r="D112" s="7" t="s">
        <v>804</v>
      </c>
      <c r="E112" s="53" t="s">
        <v>805</v>
      </c>
      <c r="F112" s="17" t="n">
        <v>7E-008</v>
      </c>
      <c r="G112" s="12" t="n">
        <f aca="false">PRODUCT(LN(F112),J112,8.3144)/4184</f>
        <v>-9.75606934153805</v>
      </c>
      <c r="H112" s="7" t="s">
        <v>733</v>
      </c>
      <c r="I112" s="18" t="s">
        <v>26</v>
      </c>
      <c r="J112" s="5" t="n">
        <v>298</v>
      </c>
      <c r="K112" s="13" t="n">
        <v>23630077</v>
      </c>
      <c r="L112" s="18" t="s">
        <v>776</v>
      </c>
      <c r="M112" s="7" t="s">
        <v>806</v>
      </c>
    </row>
    <row r="113" customFormat="false" ht="23.85" hidden="false" customHeight="false" outlineLevel="0" collapsed="false">
      <c r="A113" s="14" t="s">
        <v>807</v>
      </c>
      <c r="B113" s="8" t="s">
        <v>808</v>
      </c>
      <c r="C113" s="7" t="s">
        <v>809</v>
      </c>
      <c r="D113" s="7" t="s">
        <v>810</v>
      </c>
      <c r="E113" s="53" t="s">
        <v>811</v>
      </c>
      <c r="F113" s="17" t="n">
        <v>4E-009</v>
      </c>
      <c r="G113" s="12" t="n">
        <f aca="false">PRODUCT(LN(F113),J113,8.3144)/4184</f>
        <v>-11.2588832414229</v>
      </c>
      <c r="H113" s="7" t="s">
        <v>504</v>
      </c>
      <c r="I113" s="18" t="s">
        <v>26</v>
      </c>
      <c r="J113" s="5" t="n">
        <v>293</v>
      </c>
      <c r="K113" s="13" t="n">
        <v>11606722</v>
      </c>
      <c r="L113" s="18" t="s">
        <v>812</v>
      </c>
      <c r="M113" s="7" t="s">
        <v>813</v>
      </c>
    </row>
    <row r="114" customFormat="false" ht="23.85" hidden="false" customHeight="false" outlineLevel="0" collapsed="false">
      <c r="A114" s="14" t="s">
        <v>814</v>
      </c>
      <c r="B114" s="8" t="s">
        <v>815</v>
      </c>
      <c r="C114" s="7" t="s">
        <v>816</v>
      </c>
      <c r="D114" s="7" t="s">
        <v>817</v>
      </c>
      <c r="E114" s="53" t="s">
        <v>818</v>
      </c>
      <c r="F114" s="17" t="n">
        <v>3E-007</v>
      </c>
      <c r="G114" s="12" t="n">
        <f aca="false">PRODUCT(LN(F114),J114,8.3144)/4184</f>
        <v>-8.8942738420872</v>
      </c>
      <c r="H114" s="7" t="s">
        <v>733</v>
      </c>
      <c r="I114" s="18" t="s">
        <v>90</v>
      </c>
      <c r="J114" s="5" t="n">
        <v>298</v>
      </c>
      <c r="K114" s="13" t="n">
        <v>23824825</v>
      </c>
      <c r="L114" s="18" t="s">
        <v>712</v>
      </c>
      <c r="M114" s="7" t="s">
        <v>819</v>
      </c>
    </row>
    <row r="115" customFormat="false" ht="23.85" hidden="false" customHeight="false" outlineLevel="0" collapsed="false">
      <c r="A115" s="14" t="s">
        <v>820</v>
      </c>
      <c r="B115" s="8" t="s">
        <v>821</v>
      </c>
      <c r="C115" s="7" t="s">
        <v>822</v>
      </c>
      <c r="D115" s="7" t="s">
        <v>823</v>
      </c>
      <c r="E115" s="53" t="s">
        <v>824</v>
      </c>
      <c r="F115" s="17" t="n">
        <v>5.2E-008</v>
      </c>
      <c r="G115" s="12" t="n">
        <f aca="false">PRODUCT(LN(F115),J115,8.3144)/4184</f>
        <v>-9.6987921854617</v>
      </c>
      <c r="H115" s="7" t="s">
        <v>48</v>
      </c>
      <c r="I115" s="18" t="s">
        <v>81</v>
      </c>
      <c r="J115" s="5" t="n">
        <v>291</v>
      </c>
      <c r="K115" s="13" t="n">
        <v>24240276</v>
      </c>
      <c r="L115" s="18" t="s">
        <v>825</v>
      </c>
      <c r="M115" s="7" t="s">
        <v>826</v>
      </c>
    </row>
    <row r="116" s="33" customFormat="true" ht="35.05" hidden="false" customHeight="false" outlineLevel="0" collapsed="false">
      <c r="A116" s="22" t="s">
        <v>827</v>
      </c>
      <c r="B116" s="35" t="s">
        <v>828</v>
      </c>
      <c r="C116" s="24" t="s">
        <v>829</v>
      </c>
      <c r="D116" s="24" t="s">
        <v>830</v>
      </c>
      <c r="E116" s="25" t="s">
        <v>831</v>
      </c>
      <c r="F116" s="41" t="n">
        <v>6.4E-008</v>
      </c>
      <c r="G116" s="27" t="n">
        <f aca="false">PRODUCT(LN(F116),J116,8.3144)/4184</f>
        <v>-9.64455326533497</v>
      </c>
      <c r="H116" s="24" t="s">
        <v>832</v>
      </c>
      <c r="I116" s="40" t="s">
        <v>90</v>
      </c>
      <c r="J116" s="50" t="n">
        <v>293</v>
      </c>
      <c r="K116" s="39" t="n">
        <v>24120662</v>
      </c>
      <c r="L116" s="40" t="s">
        <v>833</v>
      </c>
      <c r="M116" s="24" t="s">
        <v>834</v>
      </c>
    </row>
    <row r="117" customFormat="false" ht="23.85" hidden="false" customHeight="false" outlineLevel="0" collapsed="false">
      <c r="A117" s="14" t="s">
        <v>835</v>
      </c>
      <c r="B117" s="8" t="s">
        <v>836</v>
      </c>
      <c r="C117" s="7" t="s">
        <v>837</v>
      </c>
      <c r="D117" s="7" t="s">
        <v>838</v>
      </c>
      <c r="E117" s="53" t="s">
        <v>839</v>
      </c>
      <c r="F117" s="17" t="n">
        <v>1.95E-008</v>
      </c>
      <c r="G117" s="12" t="n">
        <f aca="false">PRODUCT(LN(F117),J117,8.3144)/4184</f>
        <v>-10.3365349140911</v>
      </c>
      <c r="H117" s="7" t="s">
        <v>840</v>
      </c>
      <c r="I117" s="18" t="s">
        <v>18</v>
      </c>
      <c r="J117" s="5" t="n">
        <v>293</v>
      </c>
      <c r="K117" s="13" t="n">
        <v>24486018</v>
      </c>
      <c r="L117" s="18" t="s">
        <v>841</v>
      </c>
      <c r="M117" s="7" t="s">
        <v>842</v>
      </c>
    </row>
    <row r="118" customFormat="false" ht="23.85" hidden="false" customHeight="false" outlineLevel="0" collapsed="false">
      <c r="A118" s="14" t="s">
        <v>843</v>
      </c>
      <c r="B118" s="8" t="s">
        <v>844</v>
      </c>
      <c r="C118" s="7" t="s">
        <v>845</v>
      </c>
      <c r="D118" s="7" t="s">
        <v>846</v>
      </c>
      <c r="E118" s="53" t="s">
        <v>847</v>
      </c>
      <c r="F118" s="17" t="n">
        <v>5.7E-007</v>
      </c>
      <c r="G118" s="12" t="n">
        <f aca="false">PRODUCT(LN(F118),J118,8.3144)/4184</f>
        <v>-7.91418676314455</v>
      </c>
      <c r="H118" s="7" t="s">
        <v>48</v>
      </c>
      <c r="I118" s="18" t="s">
        <v>26</v>
      </c>
      <c r="J118" s="5" t="n">
        <v>277</v>
      </c>
      <c r="K118" s="13" t="n">
        <v>24793650</v>
      </c>
      <c r="L118" s="18" t="s">
        <v>19</v>
      </c>
      <c r="M118" s="7" t="s">
        <v>848</v>
      </c>
    </row>
    <row r="119" customFormat="false" ht="35.05" hidden="false" customHeight="false" outlineLevel="0" collapsed="false">
      <c r="A119" s="14" t="s">
        <v>849</v>
      </c>
      <c r="B119" s="8" t="s">
        <v>850</v>
      </c>
      <c r="C119" s="7" t="s">
        <v>851</v>
      </c>
      <c r="D119" s="7" t="s">
        <v>852</v>
      </c>
      <c r="E119" s="53" t="s">
        <v>853</v>
      </c>
      <c r="F119" s="17" t="n">
        <v>8E-010</v>
      </c>
      <c r="G119" s="12" t="n">
        <f aca="false">PRODUCT(LN(F119),J119,8.3144)/4184</f>
        <v>-12.1127238119901</v>
      </c>
      <c r="H119" s="7" t="s">
        <v>504</v>
      </c>
      <c r="I119" s="18" t="s">
        <v>26</v>
      </c>
      <c r="J119" s="5" t="n">
        <v>291</v>
      </c>
      <c r="K119" s="13" t="n">
        <v>25231995</v>
      </c>
      <c r="L119" s="18" t="s">
        <v>854</v>
      </c>
      <c r="M119" s="7" t="s">
        <v>855</v>
      </c>
    </row>
    <row r="120" customFormat="false" ht="23.85" hidden="false" customHeight="false" outlineLevel="0" collapsed="false">
      <c r="A120" s="14" t="s">
        <v>856</v>
      </c>
      <c r="B120" s="8" t="s">
        <v>857</v>
      </c>
      <c r="C120" s="7" t="s">
        <v>858</v>
      </c>
      <c r="D120" s="7" t="s">
        <v>859</v>
      </c>
      <c r="E120" s="53" t="s">
        <v>860</v>
      </c>
      <c r="F120" s="17" t="n">
        <v>1.1E-007</v>
      </c>
      <c r="G120" s="12" t="n">
        <f aca="false">PRODUCT(LN(F120),J120,8.3144)/4184</f>
        <v>-9.48841170204735</v>
      </c>
      <c r="H120" s="7" t="s">
        <v>740</v>
      </c>
      <c r="I120" s="18" t="s">
        <v>160</v>
      </c>
      <c r="J120" s="5" t="n">
        <v>298</v>
      </c>
      <c r="K120" s="13" t="n">
        <v>25140011</v>
      </c>
      <c r="L120" s="18" t="s">
        <v>861</v>
      </c>
      <c r="M120" s="7" t="s">
        <v>862</v>
      </c>
    </row>
    <row r="121" customFormat="false" ht="35.05" hidden="false" customHeight="false" outlineLevel="0" collapsed="false">
      <c r="A121" s="14" t="s">
        <v>863</v>
      </c>
      <c r="B121" s="8" t="s">
        <v>864</v>
      </c>
      <c r="C121" s="7" t="s">
        <v>865</v>
      </c>
      <c r="D121" s="7" t="s">
        <v>773</v>
      </c>
      <c r="E121" s="53" t="s">
        <v>866</v>
      </c>
      <c r="F121" s="17" t="n">
        <v>4.7E-009</v>
      </c>
      <c r="G121" s="12" t="n">
        <f aca="false">PRODUCT(LN(F121),J121,8.3144)/4184</f>
        <v>-11.1649854329364</v>
      </c>
      <c r="H121" s="7" t="s">
        <v>670</v>
      </c>
      <c r="I121" s="18" t="s">
        <v>26</v>
      </c>
      <c r="J121" s="5" t="n">
        <v>293</v>
      </c>
      <c r="K121" s="13" t="n">
        <v>25555158</v>
      </c>
      <c r="L121" s="18" t="s">
        <v>867</v>
      </c>
      <c r="M121" s="7" t="s">
        <v>868</v>
      </c>
    </row>
    <row r="122" customFormat="false" ht="35.05" hidden="false" customHeight="false" outlineLevel="0" collapsed="false">
      <c r="A122" s="14" t="s">
        <v>869</v>
      </c>
      <c r="B122" s="8" t="s">
        <v>870</v>
      </c>
      <c r="C122" s="7" t="s">
        <v>871</v>
      </c>
      <c r="D122" s="7" t="s">
        <v>781</v>
      </c>
      <c r="E122" s="53" t="s">
        <v>872</v>
      </c>
      <c r="F122" s="17" t="n">
        <v>9E-012</v>
      </c>
      <c r="G122" s="12" t="n">
        <f aca="false">PRODUCT(LN(F122),J122,8.3144)/4184</f>
        <v>-15.0614469087621</v>
      </c>
      <c r="H122" s="7" t="s">
        <v>873</v>
      </c>
      <c r="I122" s="18" t="s">
        <v>26</v>
      </c>
      <c r="J122" s="5" t="n">
        <v>298</v>
      </c>
      <c r="K122" s="13" t="n">
        <v>25119025</v>
      </c>
      <c r="L122" s="18" t="s">
        <v>874</v>
      </c>
      <c r="M122" s="7" t="s">
        <v>875</v>
      </c>
    </row>
    <row r="123" customFormat="false" ht="46.25" hidden="false" customHeight="false" outlineLevel="0" collapsed="false">
      <c r="A123" s="14" t="s">
        <v>876</v>
      </c>
      <c r="B123" s="8" t="s">
        <v>877</v>
      </c>
      <c r="C123" s="7" t="s">
        <v>878</v>
      </c>
      <c r="D123" s="7" t="s">
        <v>879</v>
      </c>
      <c r="E123" s="53" t="s">
        <v>880</v>
      </c>
      <c r="F123" s="17" t="n">
        <v>1.45E-007</v>
      </c>
      <c r="G123" s="12" t="n">
        <f aca="false">PRODUCT(LN(F123),J123,8.3144)/4184</f>
        <v>-9.16836261206754</v>
      </c>
      <c r="H123" s="7" t="s">
        <v>881</v>
      </c>
      <c r="I123" s="18" t="s">
        <v>18</v>
      </c>
      <c r="J123" s="5" t="n">
        <v>293</v>
      </c>
      <c r="K123" s="13" t="n">
        <v>25026077</v>
      </c>
      <c r="L123" s="18" t="s">
        <v>882</v>
      </c>
      <c r="M123" s="7" t="s">
        <v>883</v>
      </c>
    </row>
    <row r="124" customFormat="false" ht="23.85" hidden="false" customHeight="false" outlineLevel="0" collapsed="false">
      <c r="A124" s="14" t="s">
        <v>884</v>
      </c>
      <c r="B124" s="8" t="s">
        <v>885</v>
      </c>
      <c r="C124" s="7" t="s">
        <v>886</v>
      </c>
      <c r="D124" s="7" t="s">
        <v>887</v>
      </c>
      <c r="E124" s="53" t="s">
        <v>888</v>
      </c>
      <c r="F124" s="17" t="n">
        <v>0.0125</v>
      </c>
      <c r="G124" s="12" t="n">
        <f aca="false">PRODUCT(LN(F124),J124,8.3144)/4184</f>
        <v>-2.53400367474612</v>
      </c>
      <c r="H124" s="7" t="s">
        <v>889</v>
      </c>
      <c r="I124" s="18" t="s">
        <v>18</v>
      </c>
      <c r="J124" s="5" t="n">
        <v>291</v>
      </c>
      <c r="K124" s="13" t="n">
        <v>25892109</v>
      </c>
      <c r="L124" s="18" t="s">
        <v>890</v>
      </c>
      <c r="M124" s="7" t="s">
        <v>891</v>
      </c>
    </row>
    <row r="125" customFormat="false" ht="35.05" hidden="false" customHeight="false" outlineLevel="0" collapsed="false">
      <c r="A125" s="14" t="s">
        <v>892</v>
      </c>
      <c r="B125" s="8" t="s">
        <v>893</v>
      </c>
      <c r="C125" s="7" t="s">
        <v>894</v>
      </c>
      <c r="D125" s="7" t="s">
        <v>895</v>
      </c>
      <c r="E125" s="53" t="s">
        <v>896</v>
      </c>
      <c r="F125" s="17" t="n">
        <v>0.001587</v>
      </c>
      <c r="G125" s="12" t="n">
        <f aca="false">PRODUCT(LN(F125),J125,8.3144)/4184</f>
        <v>-3.7531082018287</v>
      </c>
      <c r="H125" s="7" t="s">
        <v>237</v>
      </c>
      <c r="I125" s="18" t="s">
        <v>81</v>
      </c>
      <c r="J125" s="5" t="n">
        <v>293</v>
      </c>
      <c r="K125" s="13" t="n">
        <v>25903341</v>
      </c>
      <c r="L125" s="18" t="s">
        <v>897</v>
      </c>
      <c r="M125" s="7" t="s">
        <v>898</v>
      </c>
    </row>
    <row r="126" customFormat="false" ht="35.05" hidden="false" customHeight="false" outlineLevel="0" collapsed="false">
      <c r="A126" s="14" t="s">
        <v>899</v>
      </c>
      <c r="B126" s="8" t="s">
        <v>900</v>
      </c>
      <c r="C126" s="7" t="s">
        <v>901</v>
      </c>
      <c r="D126" s="7" t="s">
        <v>902</v>
      </c>
      <c r="E126" s="53" t="s">
        <v>903</v>
      </c>
      <c r="F126" s="17" t="n">
        <v>1.8E-009</v>
      </c>
      <c r="G126" s="12" t="n">
        <f aca="false">PRODUCT(LN(F126),J126,8.3144)/4184</f>
        <v>-11.7238115229965</v>
      </c>
      <c r="H126" s="7" t="s">
        <v>904</v>
      </c>
      <c r="I126" s="18" t="s">
        <v>90</v>
      </c>
      <c r="J126" s="5" t="n">
        <v>293</v>
      </c>
      <c r="K126" s="13" t="n">
        <v>26359634</v>
      </c>
      <c r="L126" s="18" t="s">
        <v>58</v>
      </c>
      <c r="M126" s="7" t="s">
        <v>905</v>
      </c>
    </row>
    <row r="127" s="33" customFormat="true" ht="23.85" hidden="false" customHeight="false" outlineLevel="0" collapsed="false">
      <c r="A127" s="22" t="s">
        <v>906</v>
      </c>
      <c r="B127" s="35" t="s">
        <v>907</v>
      </c>
      <c r="C127" s="24" t="s">
        <v>908</v>
      </c>
      <c r="D127" s="24" t="s">
        <v>909</v>
      </c>
      <c r="E127" s="25" t="s">
        <v>910</v>
      </c>
      <c r="F127" s="41" t="n">
        <v>9E-007</v>
      </c>
      <c r="G127" s="27" t="n">
        <f aca="false">PRODUCT(LN(F127),J127,8.3144)/4184</f>
        <v>-8.1053779405295</v>
      </c>
      <c r="H127" s="24" t="s">
        <v>365</v>
      </c>
      <c r="I127" s="40" t="s">
        <v>26</v>
      </c>
      <c r="J127" s="50" t="n">
        <v>293</v>
      </c>
      <c r="K127" s="39" t="n">
        <v>26347403</v>
      </c>
      <c r="L127" s="40" t="s">
        <v>911</v>
      </c>
      <c r="M127" s="24" t="s">
        <v>912</v>
      </c>
    </row>
    <row r="128" customFormat="false" ht="23.85" hidden="false" customHeight="false" outlineLevel="0" collapsed="false">
      <c r="A128" s="14" t="s">
        <v>913</v>
      </c>
      <c r="B128" s="8" t="s">
        <v>914</v>
      </c>
      <c r="C128" s="7" t="s">
        <v>915</v>
      </c>
      <c r="D128" s="7" t="s">
        <v>916</v>
      </c>
      <c r="E128" s="53" t="s">
        <v>917</v>
      </c>
      <c r="F128" s="17" t="n">
        <v>2.6E-009</v>
      </c>
      <c r="G128" s="12" t="n">
        <f aca="false">PRODUCT(LN(F128),J128,8.3144)/4184</f>
        <v>-11.5097050705158</v>
      </c>
      <c r="H128" s="7" t="s">
        <v>918</v>
      </c>
      <c r="I128" s="18" t="s">
        <v>26</v>
      </c>
      <c r="J128" s="5" t="n">
        <v>293</v>
      </c>
      <c r="K128" s="13" t="n">
        <v>21947008</v>
      </c>
      <c r="L128" s="18" t="s">
        <v>116</v>
      </c>
      <c r="M128" s="7" t="s">
        <v>919</v>
      </c>
    </row>
    <row r="129" s="33" customFormat="true" ht="23.85" hidden="false" customHeight="false" outlineLevel="0" collapsed="false">
      <c r="A129" s="22" t="s">
        <v>920</v>
      </c>
      <c r="B129" s="35" t="s">
        <v>921</v>
      </c>
      <c r="C129" s="24" t="s">
        <v>922</v>
      </c>
      <c r="D129" s="24" t="s">
        <v>923</v>
      </c>
      <c r="E129" s="25" t="s">
        <v>924</v>
      </c>
      <c r="F129" s="41" t="n">
        <v>1.17E-005</v>
      </c>
      <c r="G129" s="27" t="n">
        <f aca="false">PRODUCT(LN(F129),J129,8.3144)/4184</f>
        <v>-6.25088339344316</v>
      </c>
      <c r="H129" s="24" t="s">
        <v>925</v>
      </c>
      <c r="I129" s="40" t="s">
        <v>295</v>
      </c>
      <c r="J129" s="50" t="n">
        <v>277</v>
      </c>
      <c r="K129" s="39" t="n">
        <v>26758068</v>
      </c>
      <c r="L129" s="40" t="s">
        <v>19</v>
      </c>
      <c r="M129" s="24" t="s">
        <v>926</v>
      </c>
    </row>
    <row r="130" customFormat="false" ht="35.05" hidden="false" customHeight="false" outlineLevel="0" collapsed="false">
      <c r="A130" s="14" t="s">
        <v>927</v>
      </c>
      <c r="B130" s="8" t="s">
        <v>928</v>
      </c>
      <c r="C130" s="7" t="s">
        <v>929</v>
      </c>
      <c r="D130" s="7" t="s">
        <v>930</v>
      </c>
      <c r="E130" s="18" t="s">
        <v>931</v>
      </c>
      <c r="F130" s="17" t="n">
        <v>9.7E-010</v>
      </c>
      <c r="G130" s="18" t="n">
        <f aca="false">PRODUCT(LN(F130),J130,8.3144)/4184</f>
        <v>-12.7848898584894</v>
      </c>
      <c r="H130" s="7" t="s">
        <v>932</v>
      </c>
      <c r="I130" s="18" t="s">
        <v>933</v>
      </c>
      <c r="J130" s="18" t="n">
        <v>310</v>
      </c>
      <c r="K130" s="42" t="n">
        <v>28892041</v>
      </c>
      <c r="L130" s="18" t="s">
        <v>934</v>
      </c>
      <c r="M130" s="7" t="s">
        <v>935</v>
      </c>
    </row>
    <row r="131" s="33" customFormat="true" ht="23.85" hidden="false" customHeight="false" outlineLevel="0" collapsed="false">
      <c r="A131" s="22" t="s">
        <v>936</v>
      </c>
      <c r="B131" s="35" t="s">
        <v>937</v>
      </c>
      <c r="C131" s="24" t="s">
        <v>938</v>
      </c>
      <c r="D131" s="24" t="s">
        <v>939</v>
      </c>
      <c r="E131" s="40" t="s">
        <v>940</v>
      </c>
      <c r="F131" s="41" t="n">
        <v>7.5E-006</v>
      </c>
      <c r="G131" s="40" t="n">
        <f aca="false">PRODUCT(LN(F131),J131,8.3144)/4184</f>
        <v>-6.98811220127251</v>
      </c>
      <c r="H131" s="24" t="s">
        <v>941</v>
      </c>
      <c r="I131" s="40" t="s">
        <v>26</v>
      </c>
      <c r="J131" s="40" t="n">
        <v>298</v>
      </c>
      <c r="K131" s="60" t="n">
        <v>28379136</v>
      </c>
      <c r="L131" s="40" t="s">
        <v>50</v>
      </c>
      <c r="M131" s="24" t="s">
        <v>942</v>
      </c>
    </row>
    <row r="132" customFormat="false" ht="23.85" hidden="false" customHeight="false" outlineLevel="0" collapsed="false">
      <c r="A132" s="14" t="s">
        <v>943</v>
      </c>
      <c r="B132" s="8" t="s">
        <v>944</v>
      </c>
      <c r="C132" s="7" t="s">
        <v>945</v>
      </c>
      <c r="D132" s="7" t="s">
        <v>946</v>
      </c>
      <c r="E132" s="18" t="s">
        <v>947</v>
      </c>
      <c r="F132" s="17" t="n">
        <v>5.41E-007</v>
      </c>
      <c r="G132" s="18" t="n">
        <f aca="false">PRODUCT(LN(F132),J132,8.3144)/4184</f>
        <v>-8.68847548170837</v>
      </c>
      <c r="H132" s="7" t="s">
        <v>365</v>
      </c>
      <c r="I132" s="18" t="s">
        <v>948</v>
      </c>
      <c r="J132" s="18" t="n">
        <v>303</v>
      </c>
      <c r="K132" s="42" t="n">
        <v>28650318</v>
      </c>
      <c r="L132" s="53" t="s">
        <v>949</v>
      </c>
      <c r="M132" s="7" t="s">
        <v>950</v>
      </c>
    </row>
    <row r="133" s="33" customFormat="true" ht="23.85" hidden="false" customHeight="false" outlineLevel="0" collapsed="false">
      <c r="A133" s="22" t="s">
        <v>951</v>
      </c>
      <c r="B133" s="35" t="s">
        <v>952</v>
      </c>
      <c r="C133" s="24" t="s">
        <v>953</v>
      </c>
      <c r="D133" s="24" t="s">
        <v>954</v>
      </c>
      <c r="E133" s="40" t="s">
        <v>955</v>
      </c>
      <c r="F133" s="41" t="n">
        <v>2.13E-008</v>
      </c>
      <c r="G133" s="40" t="n">
        <f aca="false">PRODUCT(LN(F133),J133,8.3144)/4184</f>
        <v>-10.4606409660655</v>
      </c>
      <c r="H133" s="24" t="s">
        <v>956</v>
      </c>
      <c r="I133" s="40" t="s">
        <v>90</v>
      </c>
      <c r="J133" s="40" t="n">
        <v>298</v>
      </c>
      <c r="K133" s="60" t="n">
        <v>28375142</v>
      </c>
      <c r="L133" s="40" t="s">
        <v>329</v>
      </c>
      <c r="M133" s="24" t="s">
        <v>957</v>
      </c>
    </row>
    <row r="134" customFormat="false" ht="35.05" hidden="false" customHeight="false" outlineLevel="0" collapsed="false">
      <c r="A134" s="14" t="s">
        <v>958</v>
      </c>
      <c r="B134" s="8" t="s">
        <v>959</v>
      </c>
      <c r="C134" s="7" t="s">
        <v>960</v>
      </c>
      <c r="D134" s="7" t="s">
        <v>961</v>
      </c>
      <c r="E134" s="18" t="s">
        <v>962</v>
      </c>
      <c r="F134" s="17" t="n">
        <v>1.183E-007</v>
      </c>
      <c r="G134" s="18" t="n">
        <f aca="false">PRODUCT(LN(F134),J134,8.3144)/4184</f>
        <v>-9.44533433710899</v>
      </c>
      <c r="H134" s="7" t="s">
        <v>365</v>
      </c>
      <c r="I134" s="18" t="s">
        <v>963</v>
      </c>
      <c r="J134" s="18" t="n">
        <v>298</v>
      </c>
      <c r="K134" s="42" t="n">
        <v>2878123</v>
      </c>
      <c r="L134" s="18" t="s">
        <v>964</v>
      </c>
      <c r="M134" s="7" t="s">
        <v>965</v>
      </c>
    </row>
    <row r="135" customFormat="false" ht="35.05" hidden="false" customHeight="false" outlineLevel="0" collapsed="false">
      <c r="A135" s="14" t="s">
        <v>966</v>
      </c>
      <c r="B135" s="8" t="s">
        <v>967</v>
      </c>
      <c r="C135" s="7" t="s">
        <v>968</v>
      </c>
      <c r="D135" s="7" t="s">
        <v>969</v>
      </c>
      <c r="E135" s="18" t="s">
        <v>970</v>
      </c>
      <c r="F135" s="17" t="n">
        <v>2.1E-008</v>
      </c>
      <c r="G135" s="18" t="n">
        <f aca="false">PRODUCT(LN(F135),J135,8.3144)/4184</f>
        <v>-10.4690408573884</v>
      </c>
      <c r="H135" s="7" t="s">
        <v>365</v>
      </c>
      <c r="I135" s="18" t="s">
        <v>26</v>
      </c>
      <c r="J135" s="18" t="n">
        <v>298</v>
      </c>
      <c r="K135" s="45" t="n">
        <v>29036323</v>
      </c>
      <c r="L135" s="18" t="s">
        <v>116</v>
      </c>
      <c r="M135" s="7" t="s">
        <v>971</v>
      </c>
    </row>
    <row r="136" customFormat="false" ht="35.05" hidden="false" customHeight="false" outlineLevel="0" collapsed="false">
      <c r="A136" s="14" t="s">
        <v>972</v>
      </c>
      <c r="B136" s="8" t="s">
        <v>973</v>
      </c>
      <c r="C136" s="7" t="s">
        <v>974</v>
      </c>
      <c r="D136" s="7" t="s">
        <v>975</v>
      </c>
      <c r="E136" s="18" t="s">
        <v>976</v>
      </c>
      <c r="F136" s="17" t="n">
        <v>2.8E-005</v>
      </c>
      <c r="G136" s="18" t="n">
        <f aca="false">PRODUCT(LN(F136),J136,8.3144)/4184</f>
        <v>-6.02053860977058</v>
      </c>
      <c r="H136" s="7" t="s">
        <v>365</v>
      </c>
      <c r="I136" s="18" t="s">
        <v>90</v>
      </c>
      <c r="J136" s="18" t="n">
        <v>289</v>
      </c>
      <c r="K136" s="45" t="n">
        <v>28949991</v>
      </c>
      <c r="L136" s="18" t="s">
        <v>977</v>
      </c>
      <c r="M136" s="7" t="s">
        <v>978</v>
      </c>
    </row>
    <row r="137" customFormat="false" ht="35.05" hidden="false" customHeight="false" outlineLevel="0" collapsed="false">
      <c r="A137" s="14" t="s">
        <v>979</v>
      </c>
      <c r="B137" s="8" t="s">
        <v>980</v>
      </c>
      <c r="C137" s="7" t="s">
        <v>981</v>
      </c>
      <c r="D137" s="7" t="s">
        <v>982</v>
      </c>
      <c r="E137" s="18" t="s">
        <v>983</v>
      </c>
      <c r="F137" s="17" t="n">
        <v>1.54E-007</v>
      </c>
      <c r="G137" s="18" t="n">
        <f aca="false">PRODUCT(LN(F137),J137,8.3144)/4184</f>
        <v>-9.28915876234355</v>
      </c>
      <c r="H137" s="7" t="s">
        <v>941</v>
      </c>
      <c r="I137" s="18" t="s">
        <v>81</v>
      </c>
      <c r="J137" s="18" t="n">
        <v>298</v>
      </c>
      <c r="K137" s="45" t="n">
        <v>29695507</v>
      </c>
      <c r="L137" s="18" t="s">
        <v>833</v>
      </c>
      <c r="M137" s="7" t="s">
        <v>984</v>
      </c>
    </row>
    <row r="138" s="33" customFormat="true" ht="23.85" hidden="false" customHeight="false" outlineLevel="0" collapsed="false">
      <c r="A138" s="22" t="s">
        <v>985</v>
      </c>
      <c r="B138" s="35" t="s">
        <v>986</v>
      </c>
      <c r="C138" s="24" t="s">
        <v>987</v>
      </c>
      <c r="D138" s="24" t="s">
        <v>988</v>
      </c>
      <c r="E138" s="40" t="s">
        <v>989</v>
      </c>
      <c r="F138" s="41" t="n">
        <v>7.5E-008</v>
      </c>
      <c r="G138" s="40" t="n">
        <f aca="false">PRODUCT(LN(F138),J138,8.3144)/4184</f>
        <v>-9.4218005042346</v>
      </c>
      <c r="H138" s="24" t="s">
        <v>365</v>
      </c>
      <c r="I138" s="40" t="s">
        <v>90</v>
      </c>
      <c r="J138" s="40" t="n">
        <v>289</v>
      </c>
      <c r="K138" s="60" t="n">
        <v>29290466</v>
      </c>
      <c r="L138" s="40" t="s">
        <v>990</v>
      </c>
      <c r="M138" s="24" t="s">
        <v>991</v>
      </c>
    </row>
    <row r="139" s="33" customFormat="true" ht="35.05" hidden="false" customHeight="false" outlineLevel="0" collapsed="false">
      <c r="A139" s="22" t="s">
        <v>992</v>
      </c>
      <c r="B139" s="35" t="s">
        <v>993</v>
      </c>
      <c r="C139" s="24" t="s">
        <v>994</v>
      </c>
      <c r="D139" s="24" t="s">
        <v>995</v>
      </c>
      <c r="E139" s="40" t="s">
        <v>996</v>
      </c>
      <c r="F139" s="41" t="n">
        <v>3.5E-007</v>
      </c>
      <c r="G139" s="40" t="n">
        <f aca="false">PRODUCT(LN(F139),J139,8.3144)/4184</f>
        <v>-9.83689656891451</v>
      </c>
      <c r="H139" s="24" t="s">
        <v>365</v>
      </c>
      <c r="I139" s="40" t="s">
        <v>90</v>
      </c>
      <c r="J139" s="40" t="n">
        <v>333</v>
      </c>
      <c r="K139" s="60" t="n">
        <v>29142195</v>
      </c>
      <c r="L139" s="40" t="s">
        <v>997</v>
      </c>
      <c r="M139" s="24" t="s">
        <v>998</v>
      </c>
    </row>
    <row r="140" customFormat="false" ht="23.85" hidden="false" customHeight="false" outlineLevel="0" collapsed="false">
      <c r="A140" s="14" t="s">
        <v>999</v>
      </c>
      <c r="B140" s="8" t="s">
        <v>1000</v>
      </c>
      <c r="C140" s="7" t="s">
        <v>1001</v>
      </c>
      <c r="D140" s="7" t="s">
        <v>1002</v>
      </c>
      <c r="E140" s="18" t="s">
        <v>1003</v>
      </c>
      <c r="F140" s="17" t="n">
        <v>2.1E-010</v>
      </c>
      <c r="G140" s="18" t="n">
        <f aca="false">PRODUCT(LN(F140),J140,8.3144)/4184</f>
        <v>-13.0632945693832</v>
      </c>
      <c r="H140" s="7" t="s">
        <v>733</v>
      </c>
      <c r="I140" s="18" t="s">
        <v>18</v>
      </c>
      <c r="J140" s="18" t="n">
        <v>295</v>
      </c>
      <c r="K140" s="45" t="n">
        <v>29449323</v>
      </c>
      <c r="L140" s="18" t="s">
        <v>1004</v>
      </c>
      <c r="M140" s="7" t="s">
        <v>1005</v>
      </c>
    </row>
    <row r="141" customFormat="false" ht="23.85" hidden="false" customHeight="false" outlineLevel="0" collapsed="false">
      <c r="A141" s="14" t="s">
        <v>1006</v>
      </c>
      <c r="B141" s="8" t="s">
        <v>1007</v>
      </c>
      <c r="C141" s="7" t="s">
        <v>1008</v>
      </c>
      <c r="D141" s="7" t="s">
        <v>1009</v>
      </c>
      <c r="E141" s="18" t="s">
        <v>1010</v>
      </c>
      <c r="F141" s="17" t="n">
        <v>4.2E-009</v>
      </c>
      <c r="G141" s="18" t="n">
        <f aca="false">PRODUCT(LN(F141),J141,8.3144)/4184</f>
        <v>-11.3071338756702</v>
      </c>
      <c r="H141" s="7" t="s">
        <v>365</v>
      </c>
      <c r="I141" s="18" t="s">
        <v>295</v>
      </c>
      <c r="J141" s="18" t="n">
        <v>295</v>
      </c>
      <c r="K141" s="45" t="n">
        <v>29880797</v>
      </c>
      <c r="L141" s="18" t="s">
        <v>1011</v>
      </c>
      <c r="M141" s="7" t="s">
        <v>1012</v>
      </c>
    </row>
    <row r="142" s="33" customFormat="true" ht="23.85" hidden="false" customHeight="false" outlineLevel="0" collapsed="false">
      <c r="A142" s="22" t="s">
        <v>1013</v>
      </c>
      <c r="B142" s="35" t="s">
        <v>1014</v>
      </c>
      <c r="C142" s="24" t="s">
        <v>1015</v>
      </c>
      <c r="D142" s="24" t="s">
        <v>1016</v>
      </c>
      <c r="E142" s="40" t="s">
        <v>1017</v>
      </c>
      <c r="F142" s="41" t="n">
        <v>1.29E-007</v>
      </c>
      <c r="G142" s="40" t="n">
        <f aca="false">PRODUCT(LN(F142),J142,8.3144)/4184</f>
        <v>-9.29948701717623</v>
      </c>
      <c r="H142" s="24" t="s">
        <v>1018</v>
      </c>
      <c r="I142" s="40" t="s">
        <v>295</v>
      </c>
      <c r="J142" s="40" t="n">
        <v>295</v>
      </c>
      <c r="K142" s="60" t="n">
        <v>29946027</v>
      </c>
      <c r="L142" s="40" t="s">
        <v>116</v>
      </c>
      <c r="M142" s="24" t="s">
        <v>1019</v>
      </c>
    </row>
    <row r="143" customFormat="false" ht="29.85" hidden="false" customHeight="false" outlineLevel="0" collapsed="false">
      <c r="A143" s="14" t="s">
        <v>1020</v>
      </c>
      <c r="B143" s="8" t="s">
        <v>1021</v>
      </c>
      <c r="C143" s="7" t="s">
        <v>1022</v>
      </c>
      <c r="D143" s="14" t="s">
        <v>1023</v>
      </c>
      <c r="E143" s="18" t="s">
        <v>1024</v>
      </c>
      <c r="F143" s="17" t="n">
        <v>1.3E-009</v>
      </c>
      <c r="G143" s="18" t="n">
        <f aca="false">PRODUCT(LN(F143),J143,8.3144)/4184</f>
        <v>-12.1165859871408</v>
      </c>
      <c r="H143" s="7" t="s">
        <v>365</v>
      </c>
      <c r="I143" s="18" t="s">
        <v>90</v>
      </c>
      <c r="J143" s="18" t="n">
        <v>298</v>
      </c>
      <c r="K143" s="45" t="n">
        <v>28852099</v>
      </c>
      <c r="L143" s="18" t="s">
        <v>1025</v>
      </c>
      <c r="M143" s="7" t="s">
        <v>1026</v>
      </c>
    </row>
    <row r="144" customFormat="false" ht="23.85" hidden="false" customHeight="false" outlineLevel="0" collapsed="false">
      <c r="A144" s="14" t="s">
        <v>1027</v>
      </c>
      <c r="B144" s="8" t="s">
        <v>1028</v>
      </c>
      <c r="C144" s="7" t="s">
        <v>1029</v>
      </c>
      <c r="D144" s="7" t="s">
        <v>731</v>
      </c>
      <c r="E144" s="18" t="s">
        <v>1030</v>
      </c>
      <c r="F144" s="17" t="n">
        <v>2.8E-009</v>
      </c>
      <c r="G144" s="18" t="n">
        <f aca="false">PRODUCT(LN(F144),J144,8.3144)/4184</f>
        <v>-11.6622309823527</v>
      </c>
      <c r="H144" s="7" t="s">
        <v>613</v>
      </c>
      <c r="I144" s="18" t="s">
        <v>90</v>
      </c>
      <c r="J144" s="18" t="n">
        <v>298</v>
      </c>
      <c r="K144" s="45" t="n">
        <v>29717126</v>
      </c>
      <c r="L144" s="18"/>
      <c r="M144" s="7" t="s">
        <v>1031</v>
      </c>
    </row>
    <row r="145" customFormat="false" ht="23.85" hidden="false" customHeight="false" outlineLevel="0" collapsed="false">
      <c r="A145" s="14" t="s">
        <v>1032</v>
      </c>
      <c r="B145" s="8" t="s">
        <v>1033</v>
      </c>
      <c r="C145" s="7" t="s">
        <v>1034</v>
      </c>
      <c r="D145" s="7" t="s">
        <v>1035</v>
      </c>
      <c r="E145" s="18" t="s">
        <v>1036</v>
      </c>
      <c r="F145" s="17" t="n">
        <v>1.5E-009</v>
      </c>
      <c r="G145" s="18" t="n">
        <f aca="false">PRODUCT(LN(F145),J145,8.3144)/4184</f>
        <v>-12.0318441847983</v>
      </c>
      <c r="H145" s="7" t="s">
        <v>1037</v>
      </c>
      <c r="I145" s="18" t="s">
        <v>26</v>
      </c>
      <c r="J145" s="18" t="n">
        <v>298</v>
      </c>
      <c r="K145" s="45" t="n">
        <v>29490074</v>
      </c>
      <c r="L145" s="18" t="s">
        <v>697</v>
      </c>
      <c r="M145" s="7" t="s">
        <v>1038</v>
      </c>
    </row>
    <row r="146" customFormat="false" ht="23.85" hidden="false" customHeight="false" outlineLevel="0" collapsed="false">
      <c r="A146" s="14" t="s">
        <v>1039</v>
      </c>
      <c r="B146" s="8" t="s">
        <v>1040</v>
      </c>
      <c r="C146" s="7" t="s">
        <v>1041</v>
      </c>
      <c r="D146" s="7" t="s">
        <v>1042</v>
      </c>
      <c r="E146" s="18" t="s">
        <v>1043</v>
      </c>
      <c r="F146" s="17" t="n">
        <v>1.8E-006</v>
      </c>
      <c r="G146" s="18" t="n">
        <f aca="false">PRODUCT(LN(F146),J146,8.3144)/4184</f>
        <v>-7.83322540293256</v>
      </c>
      <c r="H146" s="7" t="s">
        <v>365</v>
      </c>
      <c r="I146" s="18" t="s">
        <v>26</v>
      </c>
      <c r="J146" s="18" t="n">
        <v>298</v>
      </c>
      <c r="K146" s="45" t="n">
        <v>29961805</v>
      </c>
      <c r="L146" s="18" t="s">
        <v>1044</v>
      </c>
      <c r="M146" s="7" t="s">
        <v>1045</v>
      </c>
    </row>
    <row r="147" customFormat="false" ht="23.85" hidden="false" customHeight="false" outlineLevel="0" collapsed="false">
      <c r="A147" s="14" t="s">
        <v>1046</v>
      </c>
      <c r="B147" s="8" t="s">
        <v>1047</v>
      </c>
      <c r="C147" s="7" t="s">
        <v>1048</v>
      </c>
      <c r="D147" s="7" t="s">
        <v>1049</v>
      </c>
      <c r="E147" s="18" t="s">
        <v>1050</v>
      </c>
      <c r="F147" s="17" t="n">
        <v>6.2E-005</v>
      </c>
      <c r="G147" s="18" t="n">
        <f aca="false">PRODUCT(LN(F147),J147,8.3144)/4184</f>
        <v>-5.73728594310027</v>
      </c>
      <c r="H147" s="7" t="s">
        <v>365</v>
      </c>
      <c r="I147" s="18" t="s">
        <v>41</v>
      </c>
      <c r="J147" s="18" t="n">
        <v>298</v>
      </c>
      <c r="K147" s="45" t="n">
        <v>28935965</v>
      </c>
      <c r="L147" s="18" t="s">
        <v>1051</v>
      </c>
      <c r="M147" s="7" t="s">
        <v>1052</v>
      </c>
    </row>
  </sheetData>
  <mergeCells count="1">
    <mergeCell ref="A1:M1"/>
  </mergeCells>
  <hyperlinks>
    <hyperlink ref="B3" r:id="rId1" display="1A9N_AB:Q"/>
    <hyperlink ref="K3" r:id="rId2" display="http://www.ncbi.nlm.nih.gov/pubmed?term=9814759"/>
    <hyperlink ref="B4" r:id="rId3" display="1ASZ_AB:RS"/>
    <hyperlink ref="K4" r:id="rId4" display="http://www.ncbi.nlm.nih.gov/pubmed/8313877?dopt=Abstract"/>
    <hyperlink ref="B5" r:id="rId5" display="1EC6_A:D"/>
    <hyperlink ref="K5" r:id="rId6" display="http://www.ncbi.nlm.nih.gov/pubmed?term=PMC18503"/>
    <hyperlink ref="B6" r:id="rId7" display="1EXD_A:B"/>
    <hyperlink ref="K6" r:id="rId8" display="http://www.ncbi.nlm.nih.gov/pubmed/10881199?dopt=Abstract"/>
    <hyperlink ref="B7" r:id="rId9" display="1F6U_A:B"/>
    <hyperlink ref="K7" r:id="rId10" display="https://www.ncbi.nlm.nih.gov/pubmed/?term=10926523"/>
    <hyperlink ref="B8" r:id="rId11" display="1HQ1_A:B"/>
    <hyperlink ref="K8" r:id="rId12" display="http://www.ncbi.nlm.nih.gov/entrez/query.fcgi?cmd=Retrieve&amp;db=PubMed&amp;dopt=Abstract&amp;list_uids=11243816"/>
    <hyperlink ref="B9" r:id="rId13" display="1JBR_A:CF"/>
    <hyperlink ref="K9" r:id="rId14" display="http://www.rcsb.org/pdb/results/results.do?tabtoshow=Current&amp;qrid=82D0830E"/>
    <hyperlink ref="B10" r:id="rId15" display="1KNZ_AB:W"/>
    <hyperlink ref="K10" r:id="rId16" display="   u "/>
    <hyperlink ref="B11" r:id="rId17" display="1KQ2_ABHIKM:R"/>
    <hyperlink ref="K11" r:id="rId18" display="http://www.ncbi.nlm.nih.gov/entrez/query.fcgi?cmd=Retrieve&amp;db=PubMed&amp;dopt=Abstract&amp;list_uids=12093755"/>
    <hyperlink ref="B12" r:id="rId19" display="1L1C_AB:C"/>
    <hyperlink ref="K12" r:id="rId20" display="http://www.ncbi.nlm.nih.gov/pubmed/10610766"/>
    <hyperlink ref="B13" r:id="rId21" display="1MMS_A:C"/>
    <hyperlink ref="K13" r:id="rId22" display="12954336"/>
    <hyperlink ref="B14" r:id="rId23" display="1NYB_A:B"/>
    <hyperlink ref="K14" r:id="rId24" display=" 12756325 "/>
    <hyperlink ref="B15" r:id="rId25" display="1OOA_A:C"/>
    <hyperlink ref="K15" r:id="rId26" display="http://www.ncbi.nlm.nih.gov/pubmed/12886018?dopt=Abstract"/>
    <hyperlink ref="B16" r:id="rId27" display="1QFQ_B:A"/>
    <hyperlink ref="K16" r:id="rId28" display="https://pdfs.semanticscholar.org/86fa/5df0586dbbf55462e89072688da802de27ee.pdf"/>
    <hyperlink ref="B17" r:id="rId29" display="1RGO_A:D"/>
    <hyperlink ref="K17" r:id="rId30" display="https://www.ncbi.nlm.nih.gov/pmc/articles/PMC54542/pdf/pnas01041-0404.pdf"/>
    <hyperlink ref="B18" r:id="rId31" display="1RKJ_A:B"/>
    <hyperlink ref="K18" r:id="rId32" display="http://www.ncbi.nlm.nih.gov/pubmed?term=15033352"/>
    <hyperlink ref="B19" r:id="rId33" display="1RLG_A:C"/>
    <hyperlink ref="K19" r:id="rId34" display="http://www.ncbi.nlm.nih.gov/pubmed/11842104"/>
    <hyperlink ref="B20" r:id="rId35" display="1RPU_AB:CD"/>
    <hyperlink ref="K20" r:id="rId36" display="http://www.rcsb.org/pdb/results/results.do?tabtoshow=Current&amp;qrid=DD17D939"/>
    <hyperlink ref="B21" r:id="rId37" display="1S03_H:A"/>
    <hyperlink ref="K21" r:id="rId38" display="http://www.ncbi.nlm.nih.gov/entrez/query.fcgi?cmd=Retrieve&amp;db=PubMed&amp;dopt=Abstract&amp;list_uids=15146079"/>
    <hyperlink ref="B22" r:id="rId39" display="1SI3_A:B"/>
    <hyperlink ref="K22" r:id="rId40" display="http://www.ncbi.nlm.nih.gov/pubmed/15152257?dopt=Abstract"/>
    <hyperlink ref="B23" r:id="rId41" display="1U0B_B:A"/>
    <hyperlink ref="K23" r:id="rId42" display="http://www.ncbi.nlm.nih.gov/pubmed?term=15489861%20"/>
    <hyperlink ref="B24" r:id="rId43" display="1UTD_LMVONPQRSTU:0123456789Z"/>
    <hyperlink ref="K24" r:id="rId44" display="http://www.rcsb.org/pdb/results/results.do?tabtoshow=Current&amp;qrid=9346C076"/>
    <hyperlink ref="B25" r:id="rId45" display="1WSU_A:E"/>
    <hyperlink ref="K25" r:id="rId46" display="http://www.ncbi.nlm.nih.gov/pubmed/15665870?dopt=Abstract"/>
    <hyperlink ref="B26" r:id="rId47" display="1WWD_A:B"/>
    <hyperlink ref="K26" r:id="rId48" display="15751950 "/>
    <hyperlink ref="B27" r:id="rId49" display="1Y39_A:C"/>
    <hyperlink ref="K27" r:id="rId50" display="http://www.ncbi.nlm.nih.gov/pubmed/10090750"/>
    <hyperlink ref="B28" r:id="rId51" display="1YTU_A:CD"/>
    <hyperlink ref="K28" r:id="rId52" display=" 15800629 "/>
    <hyperlink ref="L28" r:id="rId53" display="Figure 3"/>
    <hyperlink ref="B29" r:id="rId54" display="1YTY_A:C"/>
    <hyperlink ref="K29" r:id="rId55" display="http://www.ncbi.nlm.nih.gov/entrez/query.fcgi?cmd=Retrieve&amp;db=PubMed&amp;dopt=Abstract&amp;list_uids=16387655"/>
    <hyperlink ref="B30" r:id="rId56" display="1ZHO_A:B"/>
    <hyperlink ref="K30" r:id="rId57" display="http://www.ncbi.nlm.nih.gov/entrez/query.fcgi?cmd=Retrieve&amp;db=PubMed&amp;dopt=Abstract&amp;list_uids=16330048"/>
    <hyperlink ref="B31" r:id="rId58" display="2ANN_A:B"/>
    <hyperlink ref="K31" r:id="rId59" display="http://www.ncbi.nlm.nih.gov/pubmed?term=21742260"/>
    <hyperlink ref="B32" r:id="rId60" display="2AZ0_AB:CD"/>
    <hyperlink ref="K32" r:id="rId61" display="http://www.rcsb.org/pdb/results/results.do?tabtoshow=Current&amp;qrid=B105D86C"/>
    <hyperlink ref="B33" r:id="rId62" display="2B6G_A:B"/>
    <hyperlink ref="K33" r:id="rId63" display="http://www.rcsb.org/pdb/results/results.do?tabtoshow=Current&amp;qrid=C1BEE7B4"/>
    <hyperlink ref="B34" r:id="rId64" display="2ERR_A:B"/>
    <hyperlink ref="K34" r:id="rId65" display="http://www.ncbi.nlm.nih.gov/entrez/query.fcgi?cmd=Retrieve&amp;db=PubMed&amp;dopt=Abstract&amp;list_uids=16362037"/>
    <hyperlink ref="B35" r:id="rId66" display="2F8K_A:B"/>
    <hyperlink ref="K35" r:id="rId67" display="http://www.rcsb.org/pdb/results/results.do?tabtoshow=Current&amp;qrid=33D6784A"/>
    <hyperlink ref="B36" r:id="rId68" display="2HGH_A:B"/>
    <hyperlink ref="K36" r:id="rId69" display="http://www.rcsb.org/pdb/results/results.do?tabtoshow=Current&amp;qrid=E022DE08"/>
    <hyperlink ref="B37" r:id="rId70" display="2I91_A:CD"/>
    <hyperlink ref="K37" r:id="rId71" display="17041599 "/>
    <hyperlink ref="B38" r:id="rId72" display="2IHX_A:B"/>
    <hyperlink ref="K38" r:id="rId73" display="http://www.ncbi.nlm.nih.gov/pubmed/?term=15907938"/>
    <hyperlink ref="B39" r:id="rId74" display="2JPP_AB:CD"/>
    <hyperlink ref="K39" r:id="rId75" display="http://www.ncbi.nlm.nih.gov/entrez/query.fcgi?cmd=Retrieve&amp;db=PubMed&amp;dopt=Abstract&amp;list_uids=17704818"/>
    <hyperlink ref="B40" r:id="rId76" display="2KFY_A:B"/>
    <hyperlink ref="K40" r:id="rId77" display="http://www.ncbi.nlm.nih.gov/pubmed/20526337?dopt=Abstract"/>
    <hyperlink ref="B41" r:id="rId78" display="2KG0_A:B"/>
    <hyperlink ref="K41" r:id="rId79" display="http://www.ncbi.nlm.nih.gov/pubmed/20526337?dopt=Abstract"/>
    <hyperlink ref="B42" r:id="rId80" display="2KG1_A:B"/>
    <hyperlink ref="K42" r:id="rId81" display="http://www.ncbi.nlm.nih.gov/pubmed/20526337?dopt=Abstract"/>
    <hyperlink ref="B43" r:id="rId82" display="2KH9_A:B"/>
    <hyperlink ref="K43" r:id="rId83" display="http://www.rcsb.org/pdb/results/results.do?tabtoshow=Current&amp;qrid=C783DB89"/>
    <hyperlink ref="B44" r:id="rId84" display="2KXN_B:A"/>
    <hyperlink ref="K44" r:id="rId85" display="http://www.ncbi.nlm.nih.gov/entrez/query.fcgi?cmd=Retrieve&amp;db=PubMed&amp;dopt=Abstract&amp;list_uids=21399644"/>
    <hyperlink ref="B45" r:id="rId86" display="2L2K_B:A"/>
    <hyperlink ref="K45" r:id="rId87" display="http://www.ncbi.nlm.nih.gov/entrez/query.fcgi?cmd=Retrieve&amp;db=PubMed&amp;dopt=Abstract&amp;list_uids=20946981"/>
    <hyperlink ref="B46" r:id="rId88" display="2L3C_A:B"/>
    <hyperlink ref="K46" r:id="rId89" display="http://www.ncbi.nlm.nih.gov/pubmed/20946981?dopt=Abstract"/>
    <hyperlink ref="B47" r:id="rId90" display="2LBS_B:A"/>
    <hyperlink ref="K47" r:id="rId91" display="http://www.ncbi.nlm.nih.gov/entrez/query.fcgi?cmd=Retrieve&amp;db=PubMed&amp;dopt=Abstract&amp;list_uids=21742266"/>
    <hyperlink ref="B48" r:id="rId92" display="2LEB_A:B"/>
    <hyperlink ref="K48" r:id="rId93" display=" 22002536"/>
    <hyperlink ref="B49" r:id="rId94" display="2LI8_A:B"/>
    <hyperlink ref="K49" r:id="rId95" display=" 22157959 "/>
    <hyperlink ref="L49" r:id="rId96" display="Supplementary Table 1"/>
    <hyperlink ref="B50" r:id="rId97" display="2M8D_B:A"/>
    <hyperlink ref="K50" r:id="rId98" display="http://www.rcsb.org/pdb/results/results.do?tabtoshow=Current&amp;qrid=CDC8A94D"/>
    <hyperlink ref="B51" r:id="rId99" display="2MKI_A:B"/>
    <hyperlink ref="K51" r:id="rId100" display="http://www.rcsb.org/pdb/results/results.do?tabtoshow=Current&amp;qrid=96E9BDC1"/>
    <hyperlink ref="B52" r:id="rId101" display="2MKN_A:BC"/>
    <hyperlink ref="K52" r:id="rId102" display="http://www.rcsb.org/pdb/results/results.do?tabtoshow=Current&amp;qrid=AE878AA7"/>
    <hyperlink ref="B53" r:id="rId103" display="2MXY_A:B"/>
    <hyperlink ref="K53" r:id="rId104" display="http://www.rcsb.org/pdb/results/results.do?tabtoshow=Current&amp;qrid=DE56484A"/>
    <hyperlink ref="B54" r:id="rId105" display="2PJP_A:B"/>
    <hyperlink ref="K54" r:id="rId106" display="http://www.ncbi.nlm.nih.gov/entrez/query.fcgi?cmd=Retrieve&amp;db=PubMed&amp;dopt=Abstract&amp;list_uids=17537456"/>
    <hyperlink ref="B55" r:id="rId107" display="2QUX_AB:C"/>
    <hyperlink ref="K55" r:id="rId108" display="http://www.ncbi.nlm.nih.gov/entrez/query.fcgi?cmd=Retrieve&amp;db=PubMed&amp;dopt=Abstract&amp;list_uids=18066080"/>
    <hyperlink ref="B56" r:id="rId109" display="2R8S_HL:R"/>
    <hyperlink ref="K56" r:id="rId110" display="http://www.ncbi.nlm.nih.gov/entrez/query.fcgi?cmd=Retrieve&amp;db=PubMed&amp;dopt=Abstract&amp;list_uids=18162543"/>
    <hyperlink ref="B57" r:id="rId111" display="2RQC_A:B"/>
    <hyperlink ref="K57" r:id="rId112" display="http://www.ncbi.nlm.nih.gov/entrez/query.fcgi?cmd=Retrieve&amp;db=PubMed&amp;dopt=Abstract&amp;list_uids=19553194"/>
    <hyperlink ref="B58" r:id="rId113" display="2RRA_A:B"/>
    <hyperlink ref="K58" r:id="rId114" display="http://www.ncbi.nlm.nih.gov/entrez/query.fcgi?cmd=Retrieve&amp;db=PubMed&amp;dopt=Abstract&amp;list_uids=20926394"/>
    <hyperlink ref="L58" r:id="rId115" display="Supplementary Figure S1A"/>
    <hyperlink ref="B59" r:id="rId116" display="2UWM_AB:CD"/>
    <hyperlink ref="K59" r:id="rId117" display="http://www.nature.com/nsmb/journal/v12/n2/pdf/nsmb890.pdf"/>
    <hyperlink ref="B60" r:id="rId118" display="2VPL_A:B"/>
    <hyperlink ref="K60" r:id="rId119" display="http://www.rcsb.org/pdb/results/results.do?tabtoshow=Current&amp;qrid=91AFA14A"/>
    <hyperlink ref="B61" r:id="rId120" display="2X1A_A:B"/>
    <hyperlink ref="K61" r:id="rId121" display="http://www.ncbi.nlm.nih.gov/pubmed?term=20097654"/>
    <hyperlink ref="B62" r:id="rId122" display="2XFM_A:B"/>
    <hyperlink ref="K62" r:id="rId123" display="http://www.rcsb.org/pdb/results/results.do?tabtoshow=Current&amp;qrid=5E55EB62"/>
    <hyperlink ref="B63" r:id="rId124" display="2XNR_A:C"/>
    <hyperlink ref="K63" r:id="rId125" display="http://www.ncbi.nlm.nih.gov/entrez/query.fcgi?cmd=Retrieve&amp;db=PubMed&amp;dopt=Abstract&amp;list_uids=20805243"/>
    <hyperlink ref="B64" r:id="rId126" display="2XS2_A:B"/>
    <hyperlink ref="K64" r:id="rId127" display=" 22021443"/>
    <hyperlink ref="L64" r:id="rId128" display=" Table 1"/>
    <hyperlink ref="B65" r:id="rId129" display="2Y8W_A:B"/>
    <hyperlink ref="K65" r:id="rId130" display="http://www.rcsb.org/pdb/results/results.do?tabtoshow=Current&amp;qrid=B0CC4046"/>
    <hyperlink ref="B66" r:id="rId131" display="2YH1_A:B"/>
    <hyperlink ref="K66" r:id="rId132" display="http://www.rcsb.org/pdb/explore/explore.do?structureId=2YH1"/>
    <hyperlink ref="B67" r:id="rId133" display="2ZI0_AB:CD"/>
    <hyperlink ref="K67" r:id="rId134" display="http://www.ncbi.nlm.nih.gov/pubmed/18600235?dopt=Abstract"/>
    <hyperlink ref="B68" r:id="rId135" display="2ZKO_AB:CD"/>
    <hyperlink ref="K68" r:id="rId136" display="http://www.ncbi.nlm.nih.gov/entrez/query.fcgi?cmd=Retrieve&amp;db=PubMed&amp;dopt=Abstract&amp;list_uids=18813227"/>
    <hyperlink ref="B69" r:id="rId137" display="2ZZN_A:C"/>
    <hyperlink ref="K69" r:id="rId138" display="http://www.ncbi.nlm.nih.gov/pubmed/20980671"/>
    <hyperlink ref="B70" r:id="rId139" display="3ADB_AB:CD"/>
    <hyperlink ref="K70" r:id="rId140" display="http://www.rcsb.org/pdb/results/results.do?tabtoshow=Current&amp;qrid=835D50CA"/>
    <hyperlink ref="B71" r:id="rId141" display="3ADL_A:BC"/>
    <hyperlink ref="K71" r:id="rId142" display="http://www.rcsb.org/pdb/results/results.do?tabtoshow=Current&amp;qrid=F4A6FA3C"/>
    <hyperlink ref="B72" r:id="rId143" display="3AEV_AB:C"/>
    <hyperlink ref="K72" r:id="rId144" display="http://www.ncbi.nlm.nih.gov/entrez/query.fcgi?cmd=Retrieve&amp;db=PubMed&amp;dopt=Abstract&amp;list_uids=20363226"/>
    <hyperlink ref="B73" r:id="rId145" display="3BX2_A:C"/>
    <hyperlink ref="K73" r:id="rId146" display="http://www.ncbi.nlm.nih.gov/pubmed?term=18327269"/>
    <hyperlink ref="B74" r:id="rId147" display="3D2S_A:E"/>
    <hyperlink ref="K74" r:id="rId148" display="http://www.rcsb.org/pdb/results/results.do?tabtoshow=Current&amp;qrid=D40851B8"/>
    <hyperlink ref="B75" r:id="rId149" display="3DD2_HL:B"/>
    <hyperlink ref="K75" r:id="rId150" display="http://www.ncbi.nlm.nih.gov/pubmed/11735341"/>
    <hyperlink ref="B76" r:id="rId151" display="3EQT_AB:CD"/>
    <hyperlink ref="K76" r:id="rId152" display="http://www.ncbi.nlm.nih.gov/pubmed/19278996?dopt=Abstract"/>
    <hyperlink ref="B77" r:id="rId153" display="3FHT_A:C"/>
    <hyperlink ref="K77" r:id="rId154" display="http://www.rcsb.org/pdb/results/results.do?tabtoshow=Current&amp;qrid=BA5B9406"/>
    <hyperlink ref="B78" r:id="rId155" display="3IAB_AB:R"/>
    <hyperlink ref="K78" r:id="rId156" display="http://www.ncbi.nlm.nih.gov/pubmed/17717080"/>
    <hyperlink ref="B79" r:id="rId157" display="3K49_A:B"/>
    <hyperlink ref="K79" r:id="rId158" display="http://www.ncbi.nlm.nih.gov/pubmed?term=19918084"/>
    <hyperlink ref="B80" r:id="rId159" display="3K62_A:B"/>
    <hyperlink ref="K80" r:id="rId160" display="http://www.ncbi.nlm.nih.gov/pubmed?term=19901328"/>
    <hyperlink ref="B81" r:id="rId161" display="3L25_ABDE:CF"/>
    <hyperlink ref="K81" r:id="rId162" display="http://www.ncbi.nlm.nih.gov/pubmed/20081868?dopt=Abstract"/>
    <hyperlink ref="B82" r:id="rId163" display="3LQX_A:B"/>
    <hyperlink ref="K82" r:id="rId164" display="12269812"/>
    <hyperlink ref="B83" r:id="rId165" display="3LRN_AB:CD"/>
    <hyperlink ref="K83" r:id="rId166" display="http://www.ncbi.nlm.nih.gov/entrez/query.fcgi?cmd=Retrieve&amp;db=PubMed&amp;dopt=Abstract&amp;list_uids=20637642"/>
    <hyperlink ref="B84" r:id="rId167" display="3MDG_AB:C"/>
    <hyperlink ref="K84" r:id="rId168" display="http://www.ncbi.nlm.nih.gov/pubmed/20479262?dopt=Abstract"/>
    <hyperlink ref="B85" r:id="rId169" display="3MOJ_B:A"/>
    <hyperlink ref="K85" r:id="rId170" display="http://www.rcsb.org/pdb/results/results.do?tabtoshow=Current&amp;qrid=B48EDFE"/>
    <hyperlink ref="B86" r:id="rId171" display="3NMR_A:B"/>
    <hyperlink ref="K86" r:id="rId172" display="http://www.ncbi.nlm.nih.gov/pubmed/20947024?dopt=Abstract"/>
    <hyperlink ref="B87" r:id="rId173" display="3O3I_X:A"/>
    <hyperlink ref="K87" r:id="rId174" display="http://www.ncbi.nlm.nih.gov/pubmed/21193640?dopt=Abstract"/>
    <hyperlink ref="B88" r:id="rId175" display="3PF5_B:R"/>
    <hyperlink ref="K88" r:id="rId176" display="http://www.ncbi.nlm.nih.gov/entrez/query.fcgi?cmd=Retrieve&amp;db=PubMed&amp;dopt=Abstract&amp;list_uids=22128343"/>
    <hyperlink ref="B89" r:id="rId177" display="3Q0N_A:C"/>
    <hyperlink ref="K89" r:id="rId178" display="http://www.ncbi.nlm.nih.gov/pubmed/21397187"/>
    <hyperlink ref="B90" r:id="rId179" display="3QSU_ABHIKM:R"/>
    <hyperlink ref="K90" r:id="rId180" display="http://www.ncbi.nlm.nih.gov/entrez/query.fcgi?cmd=Retrieve&amp;db=PubMed&amp;dopt=Abstract&amp;list_uids=22965117"/>
    <hyperlink ref="B91" r:id="rId181" display="3R2C_AJ:R"/>
    <hyperlink ref="K91" r:id="rId182" display="http://www.ncbi.nlm.nih.gov/entrez/query.fcgi?cmd=Retrieve&amp;db=PubMed&amp;dopt=Abstract&amp;list_uids=21652641"/>
    <hyperlink ref="B92" r:id="rId183" display="3R9W_A:B"/>
    <hyperlink ref="K92" r:id="rId184" display="http://www.ncbi.nlm.nih.gov/entrez/query.fcgi?cmd=Retrieve&amp;db=PubMed&amp;dopt=Abstract&amp;list_uids=21646538"/>
    <hyperlink ref="L92" r:id="rId185" display="Fig. S2A"/>
    <hyperlink ref="B93" r:id="rId186" display="3RER_ABCDEF:K"/>
    <hyperlink ref="K93" r:id="rId187" display="http://www.ncbi.nlm.nih.gov/entrez/query.fcgi?cmd=Retrieve&amp;db=PubMed&amp;dopt=Abstract&amp;list_uids=21979921"/>
    <hyperlink ref="B94" r:id="rId188" display="3RW6_A:H"/>
    <hyperlink ref="K94" r:id="rId189" display="http://www.rcsb.org/pdb/results/results.do?tabtoshow=Current&amp;qrid=52B109D2"/>
    <hyperlink ref="B95" r:id="rId190" display="3SIU_AB:C"/>
    <hyperlink ref="K95" r:id="rId191" display="http://www.rcsb.org/pdb/results/results.do?tabtoshow=Current&amp;qrid=6AFEDB29"/>
    <hyperlink ref="B96" r:id="rId192" display="3SN2_A:B"/>
    <hyperlink ref="K96" r:id="rId193" display="http://www.rcsb.org/pdb/results/results.do?tabtoshow=Current&amp;qrid=BFAC9B4F"/>
    <hyperlink ref="B97" r:id="rId194" display="3TRZ_AB:UV"/>
    <hyperlink ref="K97" r:id="rId195" display="http://www.rcsb.org/pdb/results/results.do?tabtoshow=Current&amp;qrid=87FBAEB8"/>
    <hyperlink ref="B98" r:id="rId196" display="3V71_A:B"/>
    <hyperlink ref="K98" r:id="rId197" display="http://www.ncbi.nlm.nih.gov/pubmed/22205700"/>
    <hyperlink ref="B99" r:id="rId198" display="3V7E_A:C"/>
    <hyperlink ref="K99" r:id="rId199" display="http://www.ncbi.nlm.nih.gov/pubmed/22355167?dopt=Abstract"/>
    <hyperlink ref="B100" r:id="rId200" display="3VYX_A:BC"/>
    <hyperlink ref="K100" r:id="rId201" display="http://www.rcsb.org/pdb/results/results.do?tabtoshow=Current&amp;qrid=98739BC1"/>
    <hyperlink ref="B101" r:id="rId202" display="4AL5_A:B"/>
    <hyperlink ref="K101" r:id="rId203" display="http://www.rcsb.org/pdb/results/results.do?tabtoshow=Current&amp;qrid=61E1CB54"/>
    <hyperlink ref="B102" r:id="rId204" display="4ALP_ABCD:E"/>
    <hyperlink ref="K102" r:id="rId205" display="http://www.rcsb.org/pdb/results/results.do?tabtoshow=Current&amp;qrid=4EB0491"/>
    <hyperlink ref="B103" r:id="rId206" display="4B3G_A:G"/>
    <hyperlink ref="K103" r:id="rId207" display="http://www.rcsb.org/pdb/results/results.do?tabtoshow=Current&amp;qrid=20F167B3"/>
    <hyperlink ref="B104" r:id="rId208" display="4B8T_A:B"/>
    <hyperlink ref="K104" r:id="rId209" display="http://www.ncbi.nlm.nih.gov/pubmed/23142982?dopt=Abstract"/>
    <hyperlink ref="B105" r:id="rId210" display="4BS2_A:B"/>
    <hyperlink ref="K105" r:id="rId211" display="http://www.rcsb.org/pdb/results/results.do?tabtoshow=Current&amp;qrid=6C1231CE"/>
    <hyperlink ref="B106" r:id="rId212" display="4C8Y_AB:C"/>
    <hyperlink ref="K106" r:id="rId213" display="http://www.rcsb.org/pdb/results/results.do?tabtoshow=Current&amp;qrid=32C50A24"/>
    <hyperlink ref="B107" r:id="rId214" display="4CIO_A:B"/>
    <hyperlink ref="K107" r:id="rId215" display="http://www.rcsb.org/pdb/results/results.do?tabtoshow=Current&amp;qrid=C6FFB6EE"/>
    <hyperlink ref="B108" r:id="rId216" display="4CQN_A:B"/>
    <hyperlink ref="K108" r:id="rId217" display="http://www.rcsb.org/pdb/results/results.do?tabtoshow=Current&amp;qrid=B7755E30"/>
    <hyperlink ref="B109" r:id="rId218" display="4ED5_A:D"/>
    <hyperlink ref="K109" r:id="rId219" display=" 23519412"/>
    <hyperlink ref="B110" r:id="rId220" display="4ERD_A:CD"/>
    <hyperlink ref="K110" r:id="rId221" display="http://www.ncbi.nlm.nih.gov/pubmed/22705372?dopt=Abstract"/>
    <hyperlink ref="B111" r:id="rId222" display="4GHA_ACEG:IJ"/>
    <hyperlink ref="K111" r:id="rId223" display="http://www.rcsb.org/pdb/results/results.do?tabtoshow=Current&amp;qrid=FD6C18A8"/>
    <hyperlink ref="B112" r:id="rId224" display="4JVY_AB:DF"/>
    <hyperlink ref="K112" r:id="rId225" display="http://www.rcsb.org/pdb/results/results.do?tabtoshow=Current&amp;qrid=D8593045"/>
    <hyperlink ref="B113" r:id="rId226" display="4L8R_BC:A"/>
    <hyperlink ref="K113" r:id="rId227" display="http://www.pnas.org/content/98/23/12954.full"/>
    <hyperlink ref="B114" r:id="rId228" display="4LG2_AB:EF"/>
    <hyperlink ref="K114" r:id="rId229" display="http://www.rcsb.org/pdb/results/results.do?tabtoshow=Current&amp;qrid=D8593045"/>
    <hyperlink ref="B115" r:id="rId230" display="4M7A_ABCDEFG:P"/>
    <hyperlink ref="K115" r:id="rId231" display="http://www.rcsb.org/pdb/results/results.do?tabtoshow=Current&amp;qrid=9E2FEDF3"/>
    <hyperlink ref="B116" r:id="rId232" display="4MDX_AB:C"/>
    <hyperlink ref="K116" r:id="rId233" display="http://www.rcsb.org/pdb/results/results.do?tabtoshow=Current&amp;qrid=6D1F61E7"/>
    <hyperlink ref="B117" r:id="rId234" display="4NGB_A:B"/>
    <hyperlink ref="K117" r:id="rId235" display="http://www.rcsb.org/pdb/results/results.do?tabtoshow=Current&amp;qrid=D863EC57"/>
    <hyperlink ref="B118" r:id="rId236" display="4O26_A:E"/>
    <hyperlink ref="K118" r:id="rId237" display="http://www.rcsb.org/pdb/results/results.do?tabtoshow=Current&amp;qrid=400F6431"/>
    <hyperlink ref="B119" r:id="rId238" display="4OE1_AB:CD"/>
    <hyperlink ref="K119" r:id="rId239" display="http://www.rcsb.org/pdb/results/results.do?tabtoshow=Current&amp;qrid=D4D9B01A"/>
    <hyperlink ref="B120" r:id="rId240" display="4PDB_A:I"/>
    <hyperlink ref="K120" r:id="rId241" display="http://www.rcsb.org/pdb/results/results.do?tabtoshow=Current&amp;qrid=AFB82021"/>
    <hyperlink ref="B121" r:id="rId242" display="4PKD_B:V"/>
    <hyperlink ref="K121" r:id="rId243" display="http://www.rcsb.org/pdb/results/results.do?tabtoshow=Current&amp;qrid=BD722E10"/>
    <hyperlink ref="B122" r:id="rId244" display="4PMW_A:C"/>
    <hyperlink ref="K122" r:id="rId245" display="http://www.rcsb.org/pdb/results/results.do?tabtoshow=Current&amp;qrid=1A30318"/>
    <hyperlink ref="B123" r:id="rId246" display="4QI2_A:E"/>
    <hyperlink ref="K123" r:id="rId247" display="http://www.rcsb.org/pdb/results/results.do?tabtoshow=Current&amp;qrid=8B604DBF"/>
    <hyperlink ref="B124" r:id="rId248" display="4RWN_A:BC"/>
    <hyperlink ref="K124" r:id="rId249" display="http://www.rcsb.org/pdb/results/results.do?tabtoshow=Current&amp;qrid=8E131CA1"/>
    <hyperlink ref="B125" r:id="rId250" display="4WZM_A:BC"/>
    <hyperlink ref="K125" r:id="rId251" display="http://www.rcsb.org/pdb/results/results.do?tabtoshow=Current&amp;qrid=1AD51A0B"/>
    <hyperlink ref="B126" r:id="rId252" display="4Z4C_A:BD"/>
    <hyperlink ref="K126" r:id="rId253" display="http://www.rcsb.org/pdb/results/results.do?tabtoshow=Current&amp;qrid=C52945B0"/>
    <hyperlink ref="B127" r:id="rId254" display="5DET_AB:QP"/>
    <hyperlink ref="K127" r:id="rId255" display="http://www.rcsb.org/pdb/results/results.do?tabtoshow=Current&amp;qrid=FF7C81B6"/>
    <hyperlink ref="B128" r:id="rId256" display="5E3H_A:BC"/>
    <hyperlink ref="K128" r:id="rId257" display="http://www.rcsb.org/pdb/results/results.do?tabtoshow=Current&amp;qrid=B9DC6758"/>
    <hyperlink ref="B129" r:id="rId258" display="5ELR_CD:B"/>
    <hyperlink ref="K129" r:id="rId259" display="http://www.rcsb.org/pdb/results/results.do?tabtoshow=Current&amp;qrid=9F8900F7"/>
    <hyperlink ref="B130" r:id="rId260" display="5W1I_A:B&#10;&#10;"/>
    <hyperlink ref="K130" r:id="rId261" display="https://www.ncbi.nlm.nih.gov/pubmed/?term=28892041"/>
    <hyperlink ref="B131" r:id="rId262" display="5V7C_B:C&#10;&#10;"/>
    <hyperlink ref="K131" r:id="rId263" display="https://www.ncbi.nlm.nih.gov/pubmed/?term=28379136"/>
    <hyperlink ref="B132" r:id="rId264" display="5MPL_A:B&#10;"/>
    <hyperlink ref="K132" r:id="rId265" display="https://www.ncbi.nlm.nih.gov/pubmed/?term=28650318"/>
    <hyperlink ref="B133" r:id="rId266" display="5SZE_A:C&#10;&#10;"/>
    <hyperlink ref="K133" r:id="rId267" display="https://www.ncbi.nlm.nih.gov/pubmed/?term=28375142"/>
    <hyperlink ref="B134" r:id="rId268" display="5W6V_AB:R&#10;"/>
    <hyperlink ref="K134" r:id="rId269" display="https://www.ncbi.nlm.nih.gov/pubmed/?term=28781232"/>
    <hyperlink ref="B135" r:id="rId270" display="5WZH_A:B"/>
    <hyperlink ref="K135" r:id="rId271" display="https://www.ncbi.nlm.nih.gov/pubmed/?term=29036323"/>
    <hyperlink ref="B136" r:id="rId272" display="5XJ2_A:G"/>
    <hyperlink ref="K136" r:id="rId273" display="https://www.ncbi.nlm.nih.gov/pubmed/?term=28949991"/>
    <hyperlink ref="B137" r:id="rId274" display="6FPX_A:B"/>
    <hyperlink ref="K137" r:id="rId275" display="https://www.ncbi.nlm.nih.gov/pubmed/?term=29695507"/>
    <hyperlink ref="B138" r:id="rId276" display="5Y58_AB:X"/>
    <hyperlink ref="K138" r:id="rId277" display="https://www.ncbi.nlm.nih.gov/pubmed/?term=29290466"/>
    <hyperlink ref="B139" r:id="rId278" display="5X6B_EFIJ:P"/>
    <hyperlink ref="K139" r:id="rId279" display="https://www.ncbi.nlm.nih.gov/pubmed/?term=29142195"/>
    <hyperlink ref="B140" r:id="rId280" display="5N8M_A:BC"/>
    <hyperlink ref="K140" r:id="rId281" display="https://www.ncbi.nlm.nih.gov/pubmed/?term=29449323"/>
    <hyperlink ref="B141" r:id="rId282" display="6F4G_AB:C"/>
    <hyperlink ref="K141" r:id="rId283" display="https://www.ncbi.nlm.nih.gov/pubmed/?term=29880797"/>
    <hyperlink ref="B142" r:id="rId284" display="6D12_AB:C"/>
    <hyperlink ref="K142" r:id="rId285" display="https://www.ncbi.nlm.nih.gov/pubmed/?term=29946027"/>
    <hyperlink ref="B143" r:id="rId286" display="5NEW_AB:CH"/>
    <hyperlink ref="K143" r:id="rId287" display="https://www.ncbi.nlm.nih.gov/pubmed/?term=28852099"/>
    <hyperlink ref="B144" r:id="rId288" display="6ASO_ABCDEFGH:I"/>
    <hyperlink ref="K144" r:id="rId289" display="https://www.ncbi.nlm.nih.gov/pubmed/?term=29717126"/>
    <hyperlink ref="B145" r:id="rId290" display="5YKI_A:C"/>
    <hyperlink ref="K145" r:id="rId291" display="https://www.ncbi.nlm.nih.gov/pubmed/?term=29490074"/>
    <hyperlink ref="B146" r:id="rId292" display="6CMN_A:D"/>
    <hyperlink ref="K146" r:id="rId293" display="https://www.ncbi.nlm.nih.gov/pubmed/?term=29961805"/>
    <hyperlink ref="B147" r:id="rId294" display="5M8I_A:B"/>
    <hyperlink ref="K147" r:id="rId295" display="https://www.ncbi.nlm.nih.gov/pubmed/?term=2893596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2023-03-08T16:01:22Z</dcterms:created>
  <dc:creator>shiyong</dc:creator>
  <dc:description/>
  <dc:language>en-IN</dc:language>
  <cp:lastModifiedBy/>
  <dcterms:modified xsi:type="dcterms:W3CDTF">2024-04-12T13:34:32Z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