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Sheet1" sheetId="1" r:id="rId1"/>
    <sheet name="Sheet2" sheetId="2" r:id="rId2"/>
    <sheet name="Sheet3" sheetId="3" r:id="rId3"/>
    <sheet name="Routers config" sheetId="4" r:id="rId4"/>
    <sheet name="Multi Router test"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5" l="1"/>
  <c r="Q27" i="5"/>
  <c r="Q24" i="5"/>
  <c r="Q21" i="5"/>
  <c r="Q18" i="5"/>
  <c r="Q15" i="5"/>
  <c r="Q12" i="5"/>
  <c r="Q9" i="5"/>
  <c r="Q6" i="5"/>
  <c r="Q36" i="5" s="1"/>
</calcChain>
</file>

<file path=xl/sharedStrings.xml><?xml version="1.0" encoding="utf-8"?>
<sst xmlns="http://schemas.openxmlformats.org/spreadsheetml/2006/main" count="298" uniqueCount="212">
  <si>
    <t>Test Scenarios</t>
  </si>
  <si>
    <t>2 mins</t>
  </si>
  <si>
    <t>10 mins</t>
  </si>
  <si>
    <t>15 mins</t>
  </si>
  <si>
    <t>30mins</t>
  </si>
  <si>
    <t>Onboard AC, Connect to mobile hotspot, wait 5 mins, turn off hotspot, check if led turns off, enable hotspot, check if wifi connects. Keep checking status of connections in mobile app at each stage</t>
  </si>
  <si>
    <t>turn OFF hotspot</t>
  </si>
  <si>
    <t>turn ON hotspot</t>
  </si>
  <si>
    <t>Onboard AC, Connect to mobile hotspot, wait 5 mins, turn off hotspot, power off and power on AC, Wait till wifi turns off, enable hotspot after 5 mins. Check if wifi module connects to wifi</t>
  </si>
  <si>
    <t>Onboard AC, Connect to wifi, wait 5 mins, disable internet connectivity, wait 15 mins, enable internet connectivity, Check if wifi module connects back to server</t>
  </si>
  <si>
    <t>Done in other columns</t>
  </si>
  <si>
    <t>Keep mobile hotspot far away from AC and repeat the tests - Case 1</t>
  </si>
  <si>
    <t>Keep mobile hotspot far away from AC and repeat the tests - Case 2</t>
  </si>
  <si>
    <t>Login to admin panel of IIC router, block outgoing 8883 port and try onboarding</t>
  </si>
  <si>
    <t>5 mins</t>
  </si>
  <si>
    <t>Device 1</t>
  </si>
  <si>
    <t>S. No</t>
  </si>
  <si>
    <t>Test Case - Testing on simulator with Android</t>
  </si>
  <si>
    <t>Status</t>
  </si>
  <si>
    <t>System Hang while operation - needs a reboot</t>
  </si>
  <si>
    <t xml:space="preserve">Disable wifi when wash is in progress </t>
  </si>
  <si>
    <t>Disable internet when wash is in progress</t>
  </si>
  <si>
    <t>System Hang while operation</t>
  </si>
  <si>
    <t>Connectivity tests with varied timings</t>
  </si>
  <si>
    <t>Long duration test on preprod – Leave WIFI module connected to preprod with simulator, store the logs and check if the connection stayed for entire period</t>
  </si>
  <si>
    <t>No Internet connectivity for 12 hours and once connectivity comes back, WIFI module establishes connection with cloud</t>
  </si>
  <si>
    <t>App collects old data and shows wrong online/offline  update</t>
  </si>
  <si>
    <t>Test case group</t>
  </si>
  <si>
    <t>Test case</t>
  </si>
  <si>
    <t>Functionality (Pass / Fail)</t>
  </si>
  <si>
    <t>WIFI LED behavior</t>
  </si>
  <si>
    <t>Response</t>
  </si>
  <si>
    <t>Onboarding</t>
  </si>
  <si>
    <t>Regular Successful path</t>
  </si>
  <si>
    <t>User tries to onboard the same device again</t>
  </si>
  <si>
    <t>Home wifi password change</t>
  </si>
  <si>
    <t>Mobile phone disconnects from WM (before,while and after transferring the data) due to (battery dies, wifi turns off, phone goes out of WIFI AP range)</t>
  </si>
  <si>
    <t>Home wifi turns off during onboarding</t>
  </si>
  <si>
    <t>User enters wrong password for home wifi during onboarding</t>
  </si>
  <si>
    <t>Home wifi signal weak</t>
  </si>
  <si>
    <t>User tries to onboard WM through WIFI repeater</t>
  </si>
  <si>
    <t>User chooses 5GHz wifi network during onboarding</t>
  </si>
  <si>
    <t>WM loses power during onboarding just after entering onboarding state and before receiving package from mobile</t>
  </si>
  <si>
    <t>WM loses power during onboarding just after  receiving package from mobile</t>
  </si>
  <si>
    <t>WM loses power during onboarding just after getting access token from cloud</t>
  </si>
  <si>
    <t>User enables WIFI onboarding through remote control, but does not do anything on remote. Ensure timeout is working fine</t>
  </si>
  <si>
    <t>When WM is successfully onboarded and connected to cloud, user enables onboarding. WIFI module receives MQTT commands in this state</t>
  </si>
  <si>
    <t>No Internet connectivity during onboarding</t>
  </si>
  <si>
    <t>Internet connectivity drops after IAM login and before MQTT connection</t>
  </si>
  <si>
    <t>After successful onboarding, service engineer replaces WIFI module and re-onboards. WIFI module reports same model / product serial number for a new efusemac. Need to check how cloud handles this. Will Mobile show 2 onboarded devices for the end-user</t>
  </si>
  <si>
    <t xml:space="preserve">Check whether Soft AP turned off after successful onboarding </t>
  </si>
  <si>
    <t xml:space="preserve">Onboard device using WIFI AP with OPEN Network </t>
  </si>
  <si>
    <t>FOTA</t>
  </si>
  <si>
    <t>Regular successful path</t>
  </si>
  <si>
    <t>User wakes up WM using remote control during FOTA</t>
  </si>
  <si>
    <t>FOTA failure - Unable to reach REST API</t>
  </si>
  <si>
    <t>FOTA failure - Unable to reach S3</t>
  </si>
  <si>
    <t>FOTA failure - WM loses mains power during image download from S3</t>
  </si>
  <si>
    <t>FOTA failure - Signature verification failure</t>
  </si>
  <si>
    <t>Control path</t>
  </si>
  <si>
    <t>Verify all controls from Mobile App and ensure IDU PCB is acting on all control commands</t>
  </si>
  <si>
    <t>Verify all controls from Remote all resulting in MQTT Status updates reflecting on mobile App(s)</t>
  </si>
  <si>
    <t>WIFI Health check button - Ensure all error codes are displayed</t>
  </si>
  <si>
    <t>User turns off WIFI using remote control- Ensure WIFI is turned on automatically after 4 hours</t>
  </si>
  <si>
    <t>User turns off WIFI using remote control - WM loses power and turns ON within the 4 hour window. Ensure WIFI connects soon after Power returns</t>
  </si>
  <si>
    <t>MQTT messages received simultaneously from 2 mobiles and Alexa</t>
  </si>
  <si>
    <t>Provisioning time - Self Diagnostics failure path</t>
  </si>
  <si>
    <t>MFG Line - Self Diagnostics failure - Checksum failure</t>
  </si>
  <si>
    <t>MFG Line - Self Diagnostics failure - WIFI failure</t>
  </si>
  <si>
    <t>MFG Line - Self Diagnostics failure - Cloud connection failure</t>
  </si>
  <si>
    <t>Test by connecting to different WIFI AP SSID (Different from Onboarded SSID)</t>
  </si>
  <si>
    <t>Long Duration Testing</t>
  </si>
  <si>
    <t>Continuous MQTT commands for 24 hours - One command per second. Mix of Power-ON,Power-OFF and other controls</t>
  </si>
  <si>
    <t>Leave WM in standby state for 24/48/72 hours without sending any command and then verify the above mentioned control path (MQTT) and FOTA test cases</t>
  </si>
  <si>
    <t>FOTA Loop Testing using python scripts</t>
  </si>
  <si>
    <t>WIFI drops and comes back every 2 mins for 24 hours, Ensure WIFI module is connecting to WIFI normally</t>
  </si>
  <si>
    <t>WM goes through power cuts every 10 mins - Ensure WIFI module is connecting to WIFI normally</t>
  </si>
  <si>
    <t>Internet connectivity drops and comes back frequently - Ensure WIFI module is able to reconnect normally. WIFI LED is updated correctly</t>
  </si>
  <si>
    <t>Performance Testing</t>
  </si>
  <si>
    <t xml:space="preserve">Command Response time when Mobile controlling A/C with in Same WIFI </t>
  </si>
  <si>
    <t>Command Response time when Mobile controlling A/C using different WIFI AP</t>
  </si>
  <si>
    <t xml:space="preserve">Command Response time when Mobile controlling A/C in 4G / 3G </t>
  </si>
  <si>
    <t xml:space="preserve">Moved the mobile hotspot out of range for 1hr, and after 1hr when moved within range, the device should reconnect automatically. While simulator is continuosly working. </t>
  </si>
  <si>
    <t>Alter durations and repeat tests</t>
  </si>
  <si>
    <t>Power off WM and WIFI during wash, Power On WM, check if WM resumes wash and after 15 minutes enable WIFI, check if WM connects and reports wash status – Should be done on real machine</t>
  </si>
  <si>
    <t>Power off WM and internet during wash, Power On WM, check if WM resumes wash and after 15 minutes enable internet, check if WM connects and reports wash status – Should be done on real machine</t>
  </si>
  <si>
    <t>ALL_devices:  very slow network speed (reduce signal strength to 85db)--  check on boarding with this</t>
  </si>
  <si>
    <t>ALL_devices: Switch WIFI between router and hot spot multiple times using reonbarding and ensure it is able to connect fine</t>
  </si>
  <si>
    <t>ALL_devices: disconnect and reconnect internet after x minutes. Ensure WiFi connection is stable but MQTT connection reconnects post internet availability</t>
  </si>
  <si>
    <t>ALL_devices:  Power off both router and WiFi module. Power On only router, WiFi module keeps searching for WiFi, power on router after x minutes and check if WiFi module is able to connect</t>
  </si>
  <si>
    <t>ALL_devices: Power off and power on router for different duration and check if WiFi module connects</t>
  </si>
  <si>
    <t>AC/Fan: Try to use remote on low network case. And see device disconnect or not .   WM: check front panel command failure is resetting MQTT connection</t>
  </si>
  <si>
    <r>
      <t xml:space="preserve">AC: Enable sleep profile, </t>
    </r>
    <r>
      <rPr>
        <b/>
        <sz val="11"/>
        <color rgb="FF000000"/>
        <rFont val="Calibri"/>
        <family val="2"/>
      </rPr>
      <t>WiFi disconnect , Reboot and see</t>
    </r>
    <r>
      <rPr>
        <sz val="11"/>
        <color rgb="FF000000"/>
        <rFont val="Calibri"/>
        <family val="2"/>
      </rPr>
      <t xml:space="preserve"> sleep profile is not breaking. </t>
    </r>
    <r>
      <rPr>
        <b/>
        <sz val="11"/>
        <color rgb="FF000000"/>
        <rFont val="Calibri"/>
        <family val="2"/>
      </rPr>
      <t>WM: look for WM functionality breaking or not</t>
    </r>
  </si>
  <si>
    <t>ALL_devices: Connect on 35th retails(in AC, approximate 1 min or more). By increasing signal strength</t>
  </si>
  <si>
    <t>ALL_devices: Reduce signal strength, 60db- 85db in 5db intervals. Check disconnect and connect scenarios</t>
  </si>
  <si>
    <t>R.No</t>
  </si>
  <si>
    <t>Router Model</t>
  </si>
  <si>
    <t>SSID</t>
  </si>
  <si>
    <t>Password</t>
  </si>
  <si>
    <t>Encryption mode</t>
  </si>
  <si>
    <t>Bandwidth</t>
  </si>
  <si>
    <t>Transmission mode</t>
  </si>
  <si>
    <t>Channel</t>
  </si>
  <si>
    <t>RC01</t>
  </si>
  <si>
    <t>D-LINK DIR-816</t>
  </si>
  <si>
    <t>IIC</t>
  </si>
  <si>
    <t>pana#123</t>
  </si>
  <si>
    <t>WPA/WPA2-PSK AES</t>
  </si>
  <si>
    <t>20/40MHz</t>
  </si>
  <si>
    <t xml:space="preserve">11b/g/n </t>
  </si>
  <si>
    <t>192.168.0.1</t>
  </si>
  <si>
    <t>RC02</t>
  </si>
  <si>
    <t>Tenda_5A4A88</t>
  </si>
  <si>
    <t>pana@123</t>
  </si>
  <si>
    <t>WPA/WPA2-PSK</t>
  </si>
  <si>
    <t>RC03</t>
  </si>
  <si>
    <t>Netis WF2411E</t>
  </si>
  <si>
    <t>40MHz</t>
  </si>
  <si>
    <t>192.168.1.1</t>
  </si>
  <si>
    <t>RC04</t>
  </si>
  <si>
    <t>Lynksys E900</t>
  </si>
  <si>
    <t>IICNET</t>
  </si>
  <si>
    <t>pana@iic123</t>
  </si>
  <si>
    <t>WPA2-PSK</t>
  </si>
  <si>
    <t>b/g/n</t>
  </si>
  <si>
    <t>Auto (1)</t>
  </si>
  <si>
    <t>RC05</t>
  </si>
  <si>
    <t>MI Router 3C</t>
  </si>
  <si>
    <t>Xiaomi_4AC7</t>
  </si>
  <si>
    <t>WPA/WPA2-Personal</t>
  </si>
  <si>
    <t>11/n</t>
  </si>
  <si>
    <t>Auto (3)</t>
  </si>
  <si>
    <t>192.168.31.1</t>
  </si>
  <si>
    <t>RC06</t>
  </si>
  <si>
    <t>TP-LINK AC1200</t>
  </si>
  <si>
    <t>TP-Link_50E6</t>
  </si>
  <si>
    <t>11b/g/n mixed</t>
  </si>
  <si>
    <t>Auto (6)</t>
  </si>
  <si>
    <t>RC07</t>
  </si>
  <si>
    <t>NETGEAR AC1200</t>
  </si>
  <si>
    <t>NETGEAR01</t>
  </si>
  <si>
    <t>royalcomet078</t>
  </si>
  <si>
    <t>WPA2-PSK [AES]</t>
  </si>
  <si>
    <t>Auto (10)</t>
  </si>
  <si>
    <t>routerlogin.net</t>
  </si>
  <si>
    <t>RC08</t>
  </si>
  <si>
    <t>Tenda AC1200</t>
  </si>
  <si>
    <t>Tenda_0981E0</t>
  </si>
  <si>
    <t>RC09</t>
  </si>
  <si>
    <t>Airtel-My WIFI BMF422 dongle</t>
  </si>
  <si>
    <t>Airtel-My WIFI</t>
  </si>
  <si>
    <t xml:space="preserve">WPA2[AES]-PSK </t>
  </si>
  <si>
    <t>Auto (7)</t>
  </si>
  <si>
    <t>RC10</t>
  </si>
  <si>
    <t>JioFi Router M2 dongle</t>
  </si>
  <si>
    <t>JioFi_C62B4D</t>
  </si>
  <si>
    <t>rkadsp585y</t>
  </si>
  <si>
    <t>20MHz</t>
  </si>
  <si>
    <t>Auto (8)</t>
  </si>
  <si>
    <t>http://jiofi.local.html/</t>
  </si>
  <si>
    <t>RC11</t>
  </si>
  <si>
    <t>RC12</t>
  </si>
  <si>
    <t>RC13</t>
  </si>
  <si>
    <t>RC14</t>
  </si>
  <si>
    <t>RC15</t>
  </si>
  <si>
    <t>TP-LINK RE305 extender</t>
  </si>
  <si>
    <t>IIC2.4GEXT</t>
  </si>
  <si>
    <t>Tether App</t>
  </si>
  <si>
    <t>Mobile Model</t>
  </si>
  <si>
    <t>OS</t>
  </si>
  <si>
    <t>App version</t>
  </si>
  <si>
    <t>Iphone XS Max</t>
  </si>
  <si>
    <t>iOS 13.7v</t>
  </si>
  <si>
    <t>1.0.86v</t>
  </si>
  <si>
    <t>Google Pixel-3</t>
  </si>
  <si>
    <t>Android 10v</t>
  </si>
  <si>
    <t>1.1.11v</t>
  </si>
  <si>
    <t>Vivo 1716</t>
  </si>
  <si>
    <t>Android 8.1</t>
  </si>
  <si>
    <t>MCU Version</t>
  </si>
  <si>
    <t>Firmware Version</t>
  </si>
  <si>
    <t>126S</t>
  </si>
  <si>
    <t>1.20v</t>
  </si>
  <si>
    <t>94DB</t>
  </si>
  <si>
    <t>Device 2</t>
  </si>
  <si>
    <t>Device 3</t>
  </si>
  <si>
    <t>2C05</t>
  </si>
  <si>
    <t>Production Environment</t>
  </si>
  <si>
    <t>FW: 1.24V</t>
  </si>
  <si>
    <t>25&lt;  value &gt; 39 secs</t>
  </si>
  <si>
    <t>value &gt; 40 secs</t>
  </si>
  <si>
    <t>Router ID</t>
  </si>
  <si>
    <t>Prototype ID</t>
  </si>
  <si>
    <t>Network connection result</t>
  </si>
  <si>
    <t>Success rate</t>
  </si>
  <si>
    <t>Result</t>
  </si>
  <si>
    <t>Network connection time (s)</t>
  </si>
  <si>
    <t>Mean time (s)</t>
  </si>
  <si>
    <t>Android</t>
  </si>
  <si>
    <t>iOS</t>
  </si>
  <si>
    <t>1#</t>
  </si>
  <si>
    <t>2#</t>
  </si>
  <si>
    <t>3#</t>
  </si>
  <si>
    <t>E199 always</t>
  </si>
  <si>
    <t>No network / SIM not working</t>
  </si>
  <si>
    <t>Total</t>
  </si>
  <si>
    <t>Remarks [Network connection result]: OK means success of network connection, and NG means failure of network connection; Success rate of network for single router is ≥ 80%, and total success rate of network connection is ≥ 98%</t>
  </si>
  <si>
    <t>Remarks [Network connection time]: Network connectin time refers to the time consumption of network connection progress bar, and the average network connection time is required to be ≤ 20 seconds</t>
  </si>
  <si>
    <t>Connection time: Time taken to click on the searched device to be onboarded till the device is successfully onboarded.</t>
  </si>
  <si>
    <t>Note: Here we are not considering the time taken for selecting the WiFi and entering the WiFi password. We assume that the WiFi is already configured and its Password is already written in the app</t>
  </si>
  <si>
    <t>Note1: hotspot can be hotspot created by mobile, hotspot created by laptop</t>
  </si>
  <si>
    <t>Note2: mobile connects to internet through "Mobile data", then we need to create a "Mobile WiFi hotspot" from mobile data to connect to the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</si>
</sst>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color rgb="FF0070C0"/>
      <name val="Calibri"/>
      <family val="2"/>
      <scheme val="minor"/>
    </font>
    <font>
      <sz val="11"/>
      <color rgb="FF000000"/>
      <name val="Calibri"/>
      <family val="2"/>
    </font>
    <font>
      <sz val="11"/>
      <color theme="1"/>
      <name val="Calibri"/>
      <family val="2"/>
      <charset val="1"/>
    </font>
    <font>
      <sz val="11"/>
      <color rgb="FF0070C0"/>
      <name val="Calibri"/>
      <family val="2"/>
      <charset val="1"/>
    </font>
    <font>
      <sz val="11"/>
      <name val="Calibri"/>
      <family val="2"/>
      <charset val="1"/>
    </font>
    <font>
      <b/>
      <sz val="11"/>
      <color rgb="FF000000"/>
      <name val="Calibri"/>
      <family val="2"/>
    </font>
    <font>
      <sz val="11"/>
      <color rgb="FF002060"/>
      <name val="Calibri"/>
      <family val="2"/>
      <charset val="1"/>
    </font>
    <font>
      <sz val="11"/>
      <name val="Calibri"/>
      <family val="2"/>
    </font>
    <font>
      <b/>
      <sz val="11"/>
      <color theme="1"/>
      <name val="Calibri"/>
      <family val="2"/>
    </font>
  </fonts>
  <fills count="10">
    <fill>
      <patternFill patternType="none"/>
    </fill>
    <fill>
      <patternFill patternType="gray125"/>
    </fill>
    <fill>
      <patternFill patternType="solid">
        <fgColor theme="7"/>
        <bgColor indexed="64"/>
      </patternFill>
    </fill>
    <fill>
      <patternFill patternType="solid">
        <fgColor rgb="FFFF00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39997558519241921"/>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2" fillId="0" borderId="3" xfId="0" applyFont="1" applyBorder="1" applyAlignment="1">
      <alignment horizontal="center" wrapText="1"/>
    </xf>
    <xf numFmtId="0" fontId="0" fillId="0" borderId="3" xfId="0" applyBorder="1" applyAlignment="1">
      <alignment horizontal="left" vertical="center" wrapText="1"/>
    </xf>
    <xf numFmtId="0" fontId="0" fillId="0" borderId="3" xfId="0" applyBorder="1" applyAlignment="1">
      <alignment horizontal="left" wrapText="1"/>
    </xf>
    <xf numFmtId="0" fontId="1" fillId="0" borderId="3" xfId="0" applyFont="1" applyBorder="1" applyAlignment="1">
      <alignment horizontal="left" wrapText="1"/>
    </xf>
    <xf numFmtId="0" fontId="3" fillId="0" borderId="3" xfId="0" applyFont="1" applyBorder="1" applyAlignment="1">
      <alignment horizontal="left" wrapText="1"/>
    </xf>
    <xf numFmtId="0" fontId="0" fillId="0" borderId="3" xfId="0" applyBorder="1" applyAlignment="1">
      <alignment horizontal="center" wrapText="1"/>
    </xf>
    <xf numFmtId="0" fontId="0" fillId="0" borderId="3" xfId="0" applyBorder="1" applyAlignment="1">
      <alignment vertical="center" wrapText="1"/>
    </xf>
    <xf numFmtId="0" fontId="4" fillId="0" borderId="3" xfId="0" applyFont="1" applyBorder="1" applyAlignment="1">
      <alignment wrapText="1"/>
    </xf>
    <xf numFmtId="0" fontId="2" fillId="0" borderId="3" xfId="0" applyFont="1" applyBorder="1" applyAlignment="1">
      <alignment horizontal="center"/>
    </xf>
    <xf numFmtId="0" fontId="2" fillId="0" borderId="3" xfId="0" applyFont="1" applyBorder="1"/>
    <xf numFmtId="0" fontId="0" fillId="0" borderId="3" xfId="0" applyBorder="1" applyAlignment="1">
      <alignment horizontal="center"/>
    </xf>
    <xf numFmtId="0" fontId="0" fillId="0" borderId="3" xfId="0" applyBorder="1"/>
    <xf numFmtId="0" fontId="5" fillId="0" borderId="3" xfId="0" applyFont="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ill="1" applyBorder="1"/>
    <xf numFmtId="0" fontId="6" fillId="0" borderId="3" xfId="0" applyFont="1" applyBorder="1" applyAlignment="1">
      <alignment vertical="top" wrapText="1"/>
    </xf>
    <xf numFmtId="0" fontId="7" fillId="0" borderId="3" xfId="0" applyFont="1" applyFill="1" applyBorder="1" applyAlignment="1">
      <alignment vertical="top" wrapText="1"/>
    </xf>
    <xf numFmtId="0" fontId="12" fillId="0" borderId="3" xfId="0" applyFont="1" applyBorder="1" applyAlignment="1">
      <alignment horizontal="center" vertical="top" wrapText="1"/>
    </xf>
    <xf numFmtId="0" fontId="2" fillId="0" borderId="0" xfId="0" applyFont="1"/>
    <xf numFmtId="0" fontId="12" fillId="0" borderId="3" xfId="0" applyFont="1" applyBorder="1" applyAlignment="1">
      <alignment vertical="top" wrapText="1"/>
    </xf>
    <xf numFmtId="0" fontId="8" fillId="0" borderId="3" xfId="0" applyFont="1" applyBorder="1" applyAlignment="1">
      <alignment vertical="top" wrapText="1"/>
    </xf>
    <xf numFmtId="0" fontId="5" fillId="0" borderId="3" xfId="0" applyFont="1" applyBorder="1" applyAlignment="1">
      <alignment vertical="center" wrapText="1"/>
    </xf>
    <xf numFmtId="0" fontId="10" fillId="0" borderId="3" xfId="0" applyFont="1" applyBorder="1" applyAlignment="1">
      <alignment vertical="top" wrapText="1"/>
    </xf>
    <xf numFmtId="0" fontId="11" fillId="0" borderId="3" xfId="0" applyFont="1" applyBorder="1" applyAlignment="1">
      <alignment vertical="top" wrapText="1"/>
    </xf>
    <xf numFmtId="0" fontId="6" fillId="0" borderId="3" xfId="0" applyFont="1" applyBorder="1" applyAlignment="1">
      <alignment wrapText="1"/>
    </xf>
    <xf numFmtId="0" fontId="6" fillId="0" borderId="3" xfId="0" applyFont="1" applyFill="1" applyBorder="1" applyAlignment="1">
      <alignment vertical="top" wrapText="1"/>
    </xf>
    <xf numFmtId="0" fontId="2" fillId="0" borderId="5" xfId="0" applyFont="1" applyBorder="1" applyAlignment="1">
      <alignment horizontal="center"/>
    </xf>
    <xf numFmtId="0" fontId="2" fillId="0" borderId="7" xfId="0" applyFont="1" applyBorder="1"/>
    <xf numFmtId="0" fontId="2" fillId="0" borderId="7" xfId="0" applyFont="1" applyBorder="1" applyAlignment="1">
      <alignment horizontal="left"/>
    </xf>
    <xf numFmtId="0" fontId="2" fillId="0" borderId="4" xfId="0" applyFont="1" applyBorder="1" applyAlignment="1">
      <alignment horizontal="left"/>
    </xf>
    <xf numFmtId="0" fontId="0" fillId="0" borderId="0" xfId="0" applyAlignment="1">
      <alignment horizontal="left"/>
    </xf>
    <xf numFmtId="0" fontId="0" fillId="0" borderId="9" xfId="0" applyBorder="1" applyAlignment="1">
      <alignment horizontal="center"/>
    </xf>
    <xf numFmtId="0" fontId="0" fillId="0" borderId="3" xfId="0" applyBorder="1" applyAlignment="1">
      <alignment horizontal="left"/>
    </xf>
    <xf numFmtId="0" fontId="0" fillId="0" borderId="8" xfId="0" applyBorder="1" applyAlignment="1">
      <alignment horizontal="left"/>
    </xf>
    <xf numFmtId="0" fontId="0" fillId="0" borderId="9" xfId="0" applyFill="1" applyBorder="1" applyAlignment="1">
      <alignment horizontal="center"/>
    </xf>
    <xf numFmtId="0" fontId="0" fillId="0" borderId="6" xfId="0" applyBorder="1"/>
    <xf numFmtId="0" fontId="0" fillId="0" borderId="6" xfId="0" applyBorder="1" applyAlignment="1">
      <alignment horizontal="left"/>
    </xf>
    <xf numFmtId="0" fontId="0" fillId="0" borderId="1" xfId="0" applyBorder="1" applyAlignment="1">
      <alignment horizontal="left"/>
    </xf>
    <xf numFmtId="0" fontId="0" fillId="0" borderId="0" xfId="0" applyAlignment="1">
      <alignment horizontal="center"/>
    </xf>
    <xf numFmtId="0" fontId="2" fillId="0" borderId="5" xfId="0" applyFont="1" applyBorder="1"/>
    <xf numFmtId="0" fontId="2" fillId="0" borderId="4" xfId="0" applyFont="1" applyBorder="1"/>
    <xf numFmtId="0" fontId="0" fillId="0" borderId="9" xfId="0" applyBorder="1"/>
    <xf numFmtId="0" fontId="0" fillId="0" borderId="8" xfId="0" applyBorder="1"/>
    <xf numFmtId="0" fontId="0" fillId="0" borderId="2" xfId="0" applyBorder="1"/>
    <xf numFmtId="0" fontId="0" fillId="0" borderId="1" xfId="0" applyBorder="1"/>
    <xf numFmtId="0" fontId="0" fillId="2" borderId="0" xfId="0" applyFill="1"/>
    <xf numFmtId="0" fontId="0" fillId="3" borderId="0" xfId="0" applyFill="1"/>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3" xfId="0" applyBorder="1" applyAlignment="1">
      <alignment horizontal="center" vertical="center"/>
    </xf>
    <xf numFmtId="0" fontId="0" fillId="7" borderId="3" xfId="0" applyFill="1" applyBorder="1" applyAlignment="1">
      <alignment horizontal="center" vertical="center"/>
    </xf>
    <xf numFmtId="0" fontId="0" fillId="8" borderId="0" xfId="0" applyFill="1" applyAlignment="1">
      <alignment horizontal="center" vertical="center"/>
    </xf>
    <xf numFmtId="0" fontId="0" fillId="8" borderId="3" xfId="0" applyFill="1" applyBorder="1" applyAlignment="1">
      <alignment horizontal="center" vertical="center"/>
    </xf>
    <xf numFmtId="0" fontId="0" fillId="0" borderId="10" xfId="0" applyFill="1" applyBorder="1" applyAlignment="1">
      <alignment horizontal="center" vertical="center"/>
    </xf>
    <xf numFmtId="0" fontId="0" fillId="0" borderId="0" xfId="0" applyBorder="1"/>
    <xf numFmtId="0" fontId="2" fillId="9" borderId="3" xfId="0" applyFont="1" applyFill="1" applyBorder="1" applyAlignment="1">
      <alignment horizontal="center" vertical="center"/>
    </xf>
    <xf numFmtId="9" fontId="2" fillId="9" borderId="3" xfId="0" applyNumberFormat="1" applyFont="1" applyFill="1" applyBorder="1" applyAlignment="1">
      <alignment horizontal="center" vertical="center"/>
    </xf>
    <xf numFmtId="2" fontId="2" fillId="9" borderId="3" xfId="0" applyNumberFormat="1" applyFont="1" applyFill="1" applyBorder="1" applyAlignment="1">
      <alignment horizontal="center" vertical="center"/>
    </xf>
    <xf numFmtId="0" fontId="2" fillId="9" borderId="3" xfId="0" applyFont="1" applyFill="1" applyBorder="1"/>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6" fillId="0" borderId="3" xfId="0" applyFont="1" applyBorder="1" applyAlignment="1">
      <alignment horizontal="center" vertical="center" wrapText="1"/>
    </xf>
    <xf numFmtId="0" fontId="0" fillId="0" borderId="3" xfId="0" applyBorder="1" applyAlignment="1">
      <alignment horizontal="center" vertical="center"/>
    </xf>
    <xf numFmtId="9" fontId="0" fillId="7" borderId="6" xfId="0" applyNumberFormat="1" applyFill="1" applyBorder="1" applyAlignment="1">
      <alignment horizontal="center" vertical="center"/>
    </xf>
    <xf numFmtId="9" fontId="0" fillId="7" borderId="11" xfId="0" applyNumberFormat="1" applyFill="1" applyBorder="1" applyAlignment="1">
      <alignment horizontal="center" vertical="center"/>
    </xf>
    <xf numFmtId="9" fontId="0" fillId="7" borderId="7" xfId="0" applyNumberFormat="1" applyFill="1" applyBorder="1" applyAlignment="1">
      <alignment horizontal="center" vertical="center"/>
    </xf>
    <xf numFmtId="0" fontId="0" fillId="7" borderId="6" xfId="0" applyFill="1" applyBorder="1" applyAlignment="1">
      <alignment horizontal="center" vertical="center"/>
    </xf>
    <xf numFmtId="0" fontId="0" fillId="7" borderId="11" xfId="0" applyFill="1" applyBorder="1" applyAlignment="1">
      <alignment horizontal="center" vertical="center"/>
    </xf>
    <xf numFmtId="0" fontId="0" fillId="7" borderId="7" xfId="0" applyFill="1" applyBorder="1" applyAlignment="1">
      <alignment horizontal="center" vertical="center"/>
    </xf>
    <xf numFmtId="2" fontId="0" fillId="8" borderId="6" xfId="0" applyNumberFormat="1" applyFill="1" applyBorder="1" applyAlignment="1">
      <alignment horizontal="center" vertical="center"/>
    </xf>
    <xf numFmtId="2" fontId="0" fillId="8" borderId="11" xfId="0" applyNumberFormat="1" applyFill="1" applyBorder="1" applyAlignment="1">
      <alignment horizontal="center" vertical="center"/>
    </xf>
    <xf numFmtId="2" fontId="0" fillId="8" borderId="7" xfId="0" applyNumberFormat="1" applyFill="1" applyBorder="1" applyAlignment="1">
      <alignment horizontal="center" vertical="center"/>
    </xf>
    <xf numFmtId="0" fontId="0" fillId="8" borderId="6" xfId="0" applyFill="1" applyBorder="1" applyAlignment="1">
      <alignment horizontal="center"/>
    </xf>
    <xf numFmtId="0" fontId="0" fillId="8" borderId="11" xfId="0" applyFill="1" applyBorder="1" applyAlignment="1">
      <alignment horizontal="center"/>
    </xf>
    <xf numFmtId="0" fontId="0" fillId="8" borderId="7" xfId="0" applyFill="1" applyBorder="1" applyAlignment="1">
      <alignment horizont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0" borderId="0" xfId="0" applyFont="1" applyAlignment="1">
      <alignment horizontal="center"/>
    </xf>
    <xf numFmtId="0" fontId="2" fillId="4" borderId="3" xfId="0" applyFont="1" applyFill="1" applyBorder="1" applyAlignment="1">
      <alignment horizontal="center" vertical="center"/>
    </xf>
  </cellXfs>
  <cellStyles count="1">
    <cellStyle name="Normal" xfId="0" builtinId="0"/>
  </cellStyles>
  <dxfs count="21">
    <dxf>
      <font>
        <color theme="1"/>
      </font>
      <fill>
        <patternFill>
          <bgColor rgb="FFFF0000"/>
        </patternFill>
      </fill>
    </dxf>
    <dxf>
      <fill>
        <patternFill>
          <bgColor theme="7"/>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2:H17" totalsRowShown="0" headerRowDxfId="20" headerRowBorderDxfId="19" tableBorderDxfId="18" totalsRowBorderDxfId="17">
  <tableColumns count="8">
    <tableColumn id="1" name="R.No" dataDxfId="16"/>
    <tableColumn id="2" name="Router Model" dataDxfId="15"/>
    <tableColumn id="3" name="SSID" dataDxfId="14"/>
    <tableColumn id="4" name="Password" dataDxfId="13"/>
    <tableColumn id="5" name="Encryption mode" dataDxfId="12"/>
    <tableColumn id="6" name="Bandwidth" dataDxfId="11"/>
    <tableColumn id="7" name="Transmission mode" dataDxfId="10"/>
    <tableColumn id="8" name="Channel" dataDxfId="9"/>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0:D22" totalsRowShown="0" headerRowDxfId="8" headerRowBorderDxfId="7" tableBorderDxfId="6" totalsRowBorderDxfId="5">
  <tableColumns count="3">
    <tableColumn id="1" name="Mobile Model" dataDxfId="4"/>
    <tableColumn id="2" name="OS" dataDxfId="3"/>
    <tableColumn id="3" name="App version"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7"/>
  <sheetViews>
    <sheetView topLeftCell="A12" workbookViewId="0">
      <selection activeCell="B3" sqref="B3:H17"/>
    </sheetView>
  </sheetViews>
  <sheetFormatPr defaultRowHeight="15" x14ac:dyDescent="0.25"/>
  <cols>
    <col min="2" max="2" width="39" customWidth="1"/>
    <col min="3" max="3" width="16" bestFit="1" customWidth="1"/>
    <col min="4" max="4" width="15.7109375" customWidth="1"/>
    <col min="5" max="6" width="15.5703125" customWidth="1"/>
    <col min="7" max="7" width="14.85546875" customWidth="1"/>
    <col min="8" max="8" width="14.5703125" customWidth="1"/>
  </cols>
  <sheetData>
    <row r="3" spans="2:8" x14ac:dyDescent="0.25">
      <c r="B3" s="62" t="s">
        <v>0</v>
      </c>
      <c r="C3" s="63"/>
      <c r="D3" s="66" t="s">
        <v>15</v>
      </c>
      <c r="E3" s="66"/>
      <c r="F3" s="66"/>
      <c r="G3" s="66"/>
      <c r="H3" s="66"/>
    </row>
    <row r="4" spans="2:8" x14ac:dyDescent="0.25">
      <c r="B4" s="64"/>
      <c r="C4" s="65"/>
      <c r="D4" s="1" t="s">
        <v>1</v>
      </c>
      <c r="E4" s="1" t="s">
        <v>14</v>
      </c>
      <c r="F4" s="1" t="s">
        <v>2</v>
      </c>
      <c r="G4" s="1" t="s">
        <v>3</v>
      </c>
      <c r="H4" s="1" t="s">
        <v>4</v>
      </c>
    </row>
    <row r="5" spans="2:8" ht="42" customHeight="1" x14ac:dyDescent="0.25">
      <c r="B5" s="67" t="s">
        <v>5</v>
      </c>
      <c r="C5" s="2" t="s">
        <v>6</v>
      </c>
      <c r="D5" s="3"/>
      <c r="E5" s="3"/>
      <c r="F5" s="3"/>
      <c r="G5" s="3"/>
      <c r="H5" s="3"/>
    </row>
    <row r="6" spans="2:8" ht="36" customHeight="1" x14ac:dyDescent="0.25">
      <c r="B6" s="68"/>
      <c r="C6" s="2" t="s">
        <v>7</v>
      </c>
      <c r="D6" s="4"/>
      <c r="E6" s="5"/>
      <c r="F6" s="5"/>
      <c r="G6" s="5"/>
      <c r="H6" s="5"/>
    </row>
    <row r="7" spans="2:8" ht="41.25" customHeight="1" x14ac:dyDescent="0.25">
      <c r="B7" s="69" t="s">
        <v>8</v>
      </c>
      <c r="C7" s="2" t="s">
        <v>6</v>
      </c>
      <c r="D7" s="3"/>
      <c r="E7" s="3"/>
      <c r="F7" s="3"/>
      <c r="G7" s="3"/>
      <c r="H7" s="3"/>
    </row>
    <row r="8" spans="2:8" ht="38.25" customHeight="1" x14ac:dyDescent="0.25">
      <c r="B8" s="70"/>
      <c r="C8" s="2" t="s">
        <v>7</v>
      </c>
      <c r="D8" s="6"/>
      <c r="E8" s="5"/>
      <c r="F8" s="5"/>
      <c r="G8" s="6"/>
      <c r="H8" s="6"/>
    </row>
    <row r="9" spans="2:8" ht="64.5" customHeight="1" x14ac:dyDescent="0.25">
      <c r="B9" s="7" t="s">
        <v>9</v>
      </c>
      <c r="C9" s="7" t="s">
        <v>10</v>
      </c>
      <c r="D9" s="6"/>
      <c r="E9" s="6"/>
      <c r="F9" s="6"/>
      <c r="G9" s="6"/>
      <c r="H9" s="6"/>
    </row>
    <row r="10" spans="2:8" x14ac:dyDescent="0.25">
      <c r="B10" s="69" t="s">
        <v>11</v>
      </c>
      <c r="C10" s="2" t="s">
        <v>6</v>
      </c>
      <c r="D10" s="3"/>
      <c r="E10" s="3"/>
      <c r="F10" s="3"/>
      <c r="G10" s="6"/>
      <c r="H10" s="6"/>
    </row>
    <row r="11" spans="2:8" x14ac:dyDescent="0.25">
      <c r="B11" s="70"/>
      <c r="C11" s="2" t="s">
        <v>7</v>
      </c>
      <c r="D11" s="6"/>
      <c r="E11" s="5"/>
      <c r="F11" s="5"/>
      <c r="G11" s="6"/>
      <c r="H11" s="6"/>
    </row>
    <row r="12" spans="2:8" x14ac:dyDescent="0.25">
      <c r="B12" s="69" t="s">
        <v>12</v>
      </c>
      <c r="C12" s="2" t="s">
        <v>6</v>
      </c>
      <c r="D12" s="3"/>
      <c r="E12" s="3"/>
      <c r="F12" s="3"/>
      <c r="G12" s="6"/>
      <c r="H12" s="6"/>
    </row>
    <row r="13" spans="2:8" x14ac:dyDescent="0.25">
      <c r="B13" s="70"/>
      <c r="C13" s="2" t="s">
        <v>7</v>
      </c>
      <c r="D13" s="6"/>
      <c r="E13" s="5"/>
      <c r="F13" s="5"/>
      <c r="G13" s="6"/>
      <c r="H13" s="6"/>
    </row>
    <row r="14" spans="2:8" ht="36" customHeight="1" x14ac:dyDescent="0.25">
      <c r="B14" s="7" t="s">
        <v>13</v>
      </c>
      <c r="C14" s="7"/>
      <c r="D14" s="6"/>
      <c r="E14" s="8"/>
      <c r="F14" s="8"/>
      <c r="G14" s="8"/>
      <c r="H14" s="8"/>
    </row>
    <row r="16" spans="2:8" x14ac:dyDescent="0.25">
      <c r="B16" t="s">
        <v>210</v>
      </c>
    </row>
    <row r="17" spans="2:2" x14ac:dyDescent="0.25">
      <c r="B17" t="s">
        <v>211</v>
      </c>
    </row>
  </sheetData>
  <mergeCells count="6">
    <mergeCell ref="B12:B13"/>
    <mergeCell ref="B3:C4"/>
    <mergeCell ref="D3:H3"/>
    <mergeCell ref="B5:B6"/>
    <mergeCell ref="B7:B8"/>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C9" sqref="C9"/>
    </sheetView>
  </sheetViews>
  <sheetFormatPr defaultRowHeight="15" x14ac:dyDescent="0.25"/>
  <cols>
    <col min="3" max="3" width="52.140625" customWidth="1"/>
    <col min="4" max="4" width="29" customWidth="1"/>
  </cols>
  <sheetData>
    <row r="3" spans="2:4" x14ac:dyDescent="0.25">
      <c r="B3" s="9" t="s">
        <v>16</v>
      </c>
      <c r="C3" s="10" t="s">
        <v>17</v>
      </c>
      <c r="D3" s="10" t="s">
        <v>18</v>
      </c>
    </row>
    <row r="4" spans="2:4" x14ac:dyDescent="0.25">
      <c r="B4" s="11">
        <v>1</v>
      </c>
      <c r="C4" s="12" t="s">
        <v>19</v>
      </c>
      <c r="D4" s="15"/>
    </row>
    <row r="5" spans="2:4" x14ac:dyDescent="0.25">
      <c r="B5" s="11">
        <v>2</v>
      </c>
      <c r="C5" s="13" t="s">
        <v>20</v>
      </c>
      <c r="D5" s="15"/>
    </row>
    <row r="6" spans="2:4" x14ac:dyDescent="0.25">
      <c r="B6" s="11">
        <v>3</v>
      </c>
      <c r="C6" s="13" t="s">
        <v>21</v>
      </c>
      <c r="D6" s="15"/>
    </row>
    <row r="7" spans="2:4" x14ac:dyDescent="0.25">
      <c r="B7" s="11">
        <v>4</v>
      </c>
      <c r="C7" s="12" t="s">
        <v>22</v>
      </c>
      <c r="D7" s="15"/>
    </row>
    <row r="8" spans="2:4" x14ac:dyDescent="0.25">
      <c r="B8" s="11">
        <v>5</v>
      </c>
      <c r="C8" s="13" t="s">
        <v>20</v>
      </c>
      <c r="D8" s="15"/>
    </row>
    <row r="9" spans="2:4" x14ac:dyDescent="0.25">
      <c r="B9" s="11">
        <v>6</v>
      </c>
      <c r="C9" s="13" t="s">
        <v>21</v>
      </c>
      <c r="D9" s="15"/>
    </row>
    <row r="10" spans="2:4" x14ac:dyDescent="0.25">
      <c r="B10" s="11">
        <v>7</v>
      </c>
      <c r="C10" s="13" t="s">
        <v>23</v>
      </c>
      <c r="D10" s="15"/>
    </row>
    <row r="11" spans="2:4" ht="30" x14ac:dyDescent="0.25">
      <c r="B11" s="11">
        <v>8</v>
      </c>
      <c r="C11" s="14" t="s">
        <v>26</v>
      </c>
      <c r="D11" s="15"/>
    </row>
    <row r="12" spans="2:4" ht="45" x14ac:dyDescent="0.25">
      <c r="B12" s="11">
        <v>9</v>
      </c>
      <c r="C12" s="13" t="s">
        <v>24</v>
      </c>
      <c r="D12" s="15"/>
    </row>
    <row r="13" spans="2:4" ht="45" x14ac:dyDescent="0.25">
      <c r="B13" s="11">
        <v>10</v>
      </c>
      <c r="C13" s="16" t="s">
        <v>25</v>
      </c>
      <c r="D1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9"/>
  <sheetViews>
    <sheetView tabSelected="1" topLeftCell="A62" workbookViewId="0">
      <selection activeCell="A3" sqref="A3:E69"/>
    </sheetView>
  </sheetViews>
  <sheetFormatPr defaultRowHeight="15" x14ac:dyDescent="0.25"/>
  <cols>
    <col min="1" max="1" width="17.85546875" customWidth="1"/>
    <col min="2" max="2" width="49.5703125" customWidth="1"/>
    <col min="3" max="3" width="13.28515625" customWidth="1"/>
    <col min="4" max="4" width="15" customWidth="1"/>
    <col min="5" max="5" width="40.140625" customWidth="1"/>
  </cols>
  <sheetData>
    <row r="3" spans="1:5" s="19" customFormat="1" ht="30" x14ac:dyDescent="0.25">
      <c r="A3" s="18" t="s">
        <v>27</v>
      </c>
      <c r="B3" s="18" t="s">
        <v>28</v>
      </c>
      <c r="C3" s="18" t="s">
        <v>29</v>
      </c>
      <c r="D3" s="18" t="s">
        <v>30</v>
      </c>
      <c r="E3" s="20" t="s">
        <v>31</v>
      </c>
    </row>
    <row r="4" spans="1:5" x14ac:dyDescent="0.25">
      <c r="A4" s="71" t="s">
        <v>32</v>
      </c>
      <c r="B4" s="16" t="s">
        <v>33</v>
      </c>
      <c r="C4" s="16"/>
      <c r="D4" s="16"/>
      <c r="E4" s="16"/>
    </row>
    <row r="5" spans="1:5" x14ac:dyDescent="0.25">
      <c r="A5" s="71"/>
      <c r="B5" s="16" t="s">
        <v>34</v>
      </c>
      <c r="C5" s="16"/>
      <c r="D5" s="16"/>
      <c r="E5" s="16"/>
    </row>
    <row r="6" spans="1:5" x14ac:dyDescent="0.25">
      <c r="A6" s="71"/>
      <c r="B6" s="16" t="s">
        <v>35</v>
      </c>
      <c r="C6" s="16"/>
      <c r="D6" s="16"/>
      <c r="E6" s="16"/>
    </row>
    <row r="7" spans="1:5" ht="45" x14ac:dyDescent="0.25">
      <c r="A7" s="71"/>
      <c r="B7" s="16" t="s">
        <v>36</v>
      </c>
      <c r="C7" s="16"/>
      <c r="D7" s="16"/>
      <c r="E7" s="16"/>
    </row>
    <row r="8" spans="1:5" x14ac:dyDescent="0.25">
      <c r="A8" s="71"/>
      <c r="B8" s="16" t="s">
        <v>37</v>
      </c>
      <c r="C8" s="16"/>
      <c r="D8" s="16"/>
      <c r="E8" s="16"/>
    </row>
    <row r="9" spans="1:5" ht="30" x14ac:dyDescent="0.25">
      <c r="A9" s="71"/>
      <c r="B9" s="16" t="s">
        <v>38</v>
      </c>
      <c r="C9" s="16"/>
      <c r="D9" s="16"/>
      <c r="E9" s="16"/>
    </row>
    <row r="10" spans="1:5" x14ac:dyDescent="0.25">
      <c r="A10" s="71"/>
      <c r="B10" s="16" t="s">
        <v>39</v>
      </c>
      <c r="C10" s="16"/>
      <c r="D10" s="16"/>
      <c r="E10" s="16"/>
    </row>
    <row r="11" spans="1:5" x14ac:dyDescent="0.25">
      <c r="A11" s="71"/>
      <c r="B11" s="16" t="s">
        <v>40</v>
      </c>
      <c r="C11" s="16"/>
      <c r="D11" s="16"/>
      <c r="E11" s="16"/>
    </row>
    <row r="12" spans="1:5" x14ac:dyDescent="0.25">
      <c r="A12" s="71"/>
      <c r="B12" s="16" t="s">
        <v>41</v>
      </c>
      <c r="C12" s="16"/>
      <c r="D12" s="16"/>
      <c r="E12" s="16"/>
    </row>
    <row r="13" spans="1:5" ht="45" x14ac:dyDescent="0.25">
      <c r="A13" s="71"/>
      <c r="B13" s="16" t="s">
        <v>42</v>
      </c>
      <c r="C13" s="16"/>
      <c r="D13" s="16"/>
      <c r="E13" s="16"/>
    </row>
    <row r="14" spans="1:5" ht="30" x14ac:dyDescent="0.25">
      <c r="A14" s="71"/>
      <c r="B14" s="16" t="s">
        <v>43</v>
      </c>
      <c r="C14" s="16"/>
      <c r="D14" s="16"/>
      <c r="E14" s="16"/>
    </row>
    <row r="15" spans="1:5" ht="30" x14ac:dyDescent="0.25">
      <c r="A15" s="71"/>
      <c r="B15" s="16" t="s">
        <v>44</v>
      </c>
      <c r="C15" s="16"/>
      <c r="D15" s="16"/>
      <c r="E15" s="16"/>
    </row>
    <row r="16" spans="1:5" ht="45" x14ac:dyDescent="0.25">
      <c r="A16" s="71"/>
      <c r="B16" s="16" t="s">
        <v>45</v>
      </c>
      <c r="C16" s="16"/>
      <c r="D16" s="16"/>
      <c r="E16" s="16"/>
    </row>
    <row r="17" spans="1:5" ht="45" x14ac:dyDescent="0.25">
      <c r="A17" s="71"/>
      <c r="B17" s="16" t="s">
        <v>46</v>
      </c>
      <c r="C17" s="16"/>
      <c r="D17" s="16"/>
      <c r="E17" s="16"/>
    </row>
    <row r="18" spans="1:5" x14ac:dyDescent="0.25">
      <c r="A18" s="71"/>
      <c r="B18" s="16" t="s">
        <v>47</v>
      </c>
      <c r="C18" s="16"/>
      <c r="D18" s="16"/>
      <c r="E18" s="16"/>
    </row>
    <row r="19" spans="1:5" ht="30" x14ac:dyDescent="0.25">
      <c r="A19" s="71"/>
      <c r="B19" s="16" t="s">
        <v>48</v>
      </c>
      <c r="C19" s="16"/>
      <c r="D19" s="16"/>
      <c r="E19" s="16"/>
    </row>
    <row r="20" spans="1:5" ht="90" x14ac:dyDescent="0.25">
      <c r="A20" s="71"/>
      <c r="B20" s="16" t="s">
        <v>49</v>
      </c>
      <c r="C20" s="16"/>
      <c r="D20" s="16"/>
      <c r="E20" s="16"/>
    </row>
    <row r="21" spans="1:5" ht="30" x14ac:dyDescent="0.25">
      <c r="A21" s="71"/>
      <c r="B21" s="26" t="s">
        <v>50</v>
      </c>
      <c r="C21" s="16"/>
      <c r="D21" s="16"/>
      <c r="E21" s="16"/>
    </row>
    <row r="22" spans="1:5" x14ac:dyDescent="0.25">
      <c r="A22" s="71"/>
      <c r="B22" s="26" t="s">
        <v>51</v>
      </c>
      <c r="C22" s="16"/>
      <c r="D22" s="16"/>
      <c r="E22" s="16"/>
    </row>
    <row r="23" spans="1:5" x14ac:dyDescent="0.25">
      <c r="A23" s="16"/>
      <c r="B23" s="16"/>
      <c r="C23" s="16"/>
      <c r="D23" s="16"/>
      <c r="E23" s="25"/>
    </row>
    <row r="24" spans="1:5" x14ac:dyDescent="0.25">
      <c r="A24" s="71" t="s">
        <v>52</v>
      </c>
      <c r="B24" s="16" t="s">
        <v>53</v>
      </c>
      <c r="C24" s="16"/>
      <c r="D24" s="16"/>
      <c r="E24" s="16"/>
    </row>
    <row r="25" spans="1:5" x14ac:dyDescent="0.25">
      <c r="A25" s="71"/>
      <c r="B25" s="16" t="s">
        <v>54</v>
      </c>
      <c r="C25" s="16"/>
      <c r="D25" s="16"/>
      <c r="E25" s="16"/>
    </row>
    <row r="26" spans="1:5" x14ac:dyDescent="0.25">
      <c r="A26" s="71"/>
      <c r="B26" s="16" t="s">
        <v>55</v>
      </c>
      <c r="C26" s="16"/>
      <c r="D26" s="16"/>
      <c r="E26" s="21"/>
    </row>
    <row r="27" spans="1:5" x14ac:dyDescent="0.25">
      <c r="A27" s="71"/>
      <c r="B27" s="16" t="s">
        <v>56</v>
      </c>
      <c r="C27" s="16"/>
      <c r="D27" s="16"/>
      <c r="E27" s="21"/>
    </row>
    <row r="28" spans="1:5" ht="30" x14ac:dyDescent="0.25">
      <c r="A28" s="71"/>
      <c r="B28" s="16" t="s">
        <v>57</v>
      </c>
      <c r="C28" s="16"/>
      <c r="D28" s="16"/>
      <c r="E28" s="21"/>
    </row>
    <row r="29" spans="1:5" x14ac:dyDescent="0.25">
      <c r="A29" s="71"/>
      <c r="B29" s="16" t="s">
        <v>58</v>
      </c>
      <c r="C29" s="16"/>
      <c r="D29" s="16"/>
      <c r="E29" s="21"/>
    </row>
    <row r="30" spans="1:5" x14ac:dyDescent="0.25">
      <c r="A30" s="16"/>
      <c r="B30" s="16"/>
      <c r="C30" s="16"/>
      <c r="D30" s="16"/>
      <c r="E30" s="16"/>
    </row>
    <row r="31" spans="1:5" ht="30" x14ac:dyDescent="0.25">
      <c r="A31" s="71" t="s">
        <v>59</v>
      </c>
      <c r="B31" s="16" t="s">
        <v>60</v>
      </c>
      <c r="C31" s="16"/>
      <c r="D31" s="16"/>
      <c r="E31" s="16"/>
    </row>
    <row r="32" spans="1:5" ht="30" x14ac:dyDescent="0.25">
      <c r="A32" s="71"/>
      <c r="B32" s="16" t="s">
        <v>61</v>
      </c>
      <c r="C32" s="16"/>
      <c r="D32" s="16"/>
      <c r="E32" s="16"/>
    </row>
    <row r="33" spans="1:5" ht="30" x14ac:dyDescent="0.25">
      <c r="A33" s="71"/>
      <c r="B33" s="16" t="s">
        <v>62</v>
      </c>
      <c r="C33" s="16"/>
      <c r="D33" s="16"/>
      <c r="E33" s="16"/>
    </row>
    <row r="34" spans="1:5" ht="30" x14ac:dyDescent="0.25">
      <c r="A34" s="71"/>
      <c r="B34" s="16" t="s">
        <v>63</v>
      </c>
      <c r="C34" s="16"/>
      <c r="D34" s="16"/>
      <c r="E34" s="16"/>
    </row>
    <row r="35" spans="1:5" ht="45" x14ac:dyDescent="0.25">
      <c r="A35" s="71"/>
      <c r="B35" s="16" t="s">
        <v>64</v>
      </c>
      <c r="C35" s="16"/>
      <c r="D35" s="16"/>
      <c r="E35" s="16"/>
    </row>
    <row r="36" spans="1:5" ht="30" x14ac:dyDescent="0.25">
      <c r="A36" s="71"/>
      <c r="B36" s="16" t="s">
        <v>65</v>
      </c>
      <c r="C36" s="16"/>
      <c r="D36" s="16"/>
      <c r="E36" s="16"/>
    </row>
    <row r="37" spans="1:5" x14ac:dyDescent="0.25">
      <c r="A37" s="71"/>
      <c r="B37" s="16" t="s">
        <v>66</v>
      </c>
      <c r="C37" s="16"/>
      <c r="D37" s="16"/>
      <c r="E37" s="16"/>
    </row>
    <row r="38" spans="1:5" x14ac:dyDescent="0.25">
      <c r="A38" s="71"/>
      <c r="B38" s="16" t="s">
        <v>67</v>
      </c>
      <c r="C38" s="16"/>
      <c r="D38" s="16"/>
      <c r="E38" s="16"/>
    </row>
    <row r="39" spans="1:5" x14ac:dyDescent="0.25">
      <c r="A39" s="71"/>
      <c r="B39" s="16" t="s">
        <v>68</v>
      </c>
      <c r="C39" s="16"/>
      <c r="D39" s="16"/>
      <c r="E39" s="16"/>
    </row>
    <row r="40" spans="1:5" ht="30" x14ac:dyDescent="0.25">
      <c r="A40" s="71"/>
      <c r="B40" s="16" t="s">
        <v>69</v>
      </c>
      <c r="C40" s="16"/>
      <c r="D40" s="16"/>
      <c r="E40" s="16"/>
    </row>
    <row r="41" spans="1:5" ht="30" x14ac:dyDescent="0.25">
      <c r="A41" s="71"/>
      <c r="B41" s="26" t="s">
        <v>70</v>
      </c>
      <c r="C41" s="16"/>
      <c r="D41" s="16"/>
      <c r="E41" s="16"/>
    </row>
    <row r="42" spans="1:5" x14ac:dyDescent="0.25">
      <c r="A42" s="16"/>
      <c r="B42" s="16"/>
      <c r="C42" s="16"/>
      <c r="D42" s="16"/>
      <c r="E42" s="16"/>
    </row>
    <row r="43" spans="1:5" ht="45" x14ac:dyDescent="0.25">
      <c r="A43" s="71" t="s">
        <v>71</v>
      </c>
      <c r="B43" s="16" t="s">
        <v>72</v>
      </c>
      <c r="C43" s="16"/>
      <c r="D43" s="16"/>
      <c r="E43" s="16"/>
    </row>
    <row r="44" spans="1:5" ht="60" x14ac:dyDescent="0.25">
      <c r="A44" s="71"/>
      <c r="B44" s="16" t="s">
        <v>73</v>
      </c>
      <c r="C44" s="16"/>
      <c r="D44" s="16"/>
      <c r="E44" s="16"/>
    </row>
    <row r="45" spans="1:5" x14ac:dyDescent="0.25">
      <c r="A45" s="71"/>
      <c r="B45" s="16" t="s">
        <v>74</v>
      </c>
      <c r="C45" s="16"/>
      <c r="D45" s="16"/>
      <c r="E45" s="16"/>
    </row>
    <row r="46" spans="1:5" ht="30" x14ac:dyDescent="0.25">
      <c r="A46" s="71"/>
      <c r="B46" s="16" t="s">
        <v>75</v>
      </c>
      <c r="C46" s="16"/>
      <c r="D46" s="16"/>
      <c r="E46" s="16"/>
    </row>
    <row r="47" spans="1:5" ht="30" x14ac:dyDescent="0.25">
      <c r="A47" s="71"/>
      <c r="B47" s="16" t="s">
        <v>76</v>
      </c>
      <c r="C47" s="16"/>
      <c r="D47" s="16"/>
      <c r="E47" s="16"/>
    </row>
    <row r="48" spans="1:5" ht="45" x14ac:dyDescent="0.25">
      <c r="A48" s="71"/>
      <c r="B48" s="16" t="s">
        <v>25</v>
      </c>
      <c r="C48" s="16"/>
      <c r="D48" s="16"/>
      <c r="E48" s="16"/>
    </row>
    <row r="49" spans="1:5" ht="45" x14ac:dyDescent="0.25">
      <c r="A49" s="71"/>
      <c r="B49" s="16" t="s">
        <v>77</v>
      </c>
      <c r="C49" s="16"/>
      <c r="D49" s="16"/>
      <c r="E49" s="16"/>
    </row>
    <row r="50" spans="1:5" ht="30" x14ac:dyDescent="0.25">
      <c r="A50" s="71" t="s">
        <v>78</v>
      </c>
      <c r="B50" s="26" t="s">
        <v>79</v>
      </c>
      <c r="C50" s="16"/>
      <c r="D50" s="16"/>
      <c r="E50" s="16"/>
    </row>
    <row r="51" spans="1:5" ht="30" x14ac:dyDescent="0.25">
      <c r="A51" s="71"/>
      <c r="B51" s="26" t="s">
        <v>80</v>
      </c>
      <c r="C51" s="16"/>
      <c r="D51" s="16"/>
      <c r="E51" s="16"/>
    </row>
    <row r="52" spans="1:5" ht="30" x14ac:dyDescent="0.25">
      <c r="A52" s="71"/>
      <c r="B52" s="26" t="s">
        <v>81</v>
      </c>
      <c r="C52" s="16"/>
      <c r="D52" s="16"/>
      <c r="E52" s="16"/>
    </row>
    <row r="53" spans="1:5" x14ac:dyDescent="0.25">
      <c r="A53" s="16"/>
      <c r="B53" s="16"/>
      <c r="C53" s="16"/>
      <c r="D53" s="16"/>
      <c r="E53" s="16"/>
    </row>
    <row r="54" spans="1:5" ht="45" x14ac:dyDescent="0.25">
      <c r="A54" s="16"/>
      <c r="B54" s="22" t="s">
        <v>94</v>
      </c>
      <c r="C54" s="16"/>
      <c r="D54" s="16"/>
      <c r="E54" s="21"/>
    </row>
    <row r="55" spans="1:5" ht="45" x14ac:dyDescent="0.25">
      <c r="A55" s="16"/>
      <c r="B55" s="13" t="s">
        <v>93</v>
      </c>
      <c r="C55" s="16"/>
      <c r="D55" s="16"/>
      <c r="E55" s="21"/>
    </row>
    <row r="56" spans="1:5" ht="45" x14ac:dyDescent="0.25">
      <c r="A56" s="16"/>
      <c r="B56" s="22" t="s">
        <v>92</v>
      </c>
      <c r="C56" s="16"/>
      <c r="D56" s="16"/>
      <c r="E56" s="21"/>
    </row>
    <row r="57" spans="1:5" ht="45" x14ac:dyDescent="0.25">
      <c r="A57" s="16"/>
      <c r="B57" s="22" t="s">
        <v>91</v>
      </c>
      <c r="C57" s="16"/>
      <c r="D57" s="16"/>
      <c r="E57" s="21"/>
    </row>
    <row r="58" spans="1:5" ht="30" x14ac:dyDescent="0.25">
      <c r="A58" s="16"/>
      <c r="B58" s="22" t="s">
        <v>90</v>
      </c>
      <c r="C58" s="16"/>
      <c r="D58" s="16"/>
      <c r="E58" s="21"/>
    </row>
    <row r="59" spans="1:5" ht="60" x14ac:dyDescent="0.25">
      <c r="A59" s="16"/>
      <c r="B59" s="22" t="s">
        <v>89</v>
      </c>
      <c r="C59" s="16"/>
      <c r="D59" s="16"/>
      <c r="E59" s="23"/>
    </row>
    <row r="60" spans="1:5" ht="45" x14ac:dyDescent="0.25">
      <c r="A60" s="16"/>
      <c r="B60" s="22" t="s">
        <v>88</v>
      </c>
      <c r="C60" s="16"/>
      <c r="D60" s="16"/>
      <c r="E60" s="24"/>
    </row>
    <row r="61" spans="1:5" ht="45" x14ac:dyDescent="0.25">
      <c r="A61" s="16"/>
      <c r="B61" s="22" t="s">
        <v>87</v>
      </c>
      <c r="C61" s="16"/>
      <c r="D61" s="16"/>
      <c r="E61" s="16"/>
    </row>
    <row r="62" spans="1:5" ht="30" x14ac:dyDescent="0.25">
      <c r="A62" s="16"/>
      <c r="B62" s="22" t="s">
        <v>86</v>
      </c>
      <c r="C62" s="16"/>
      <c r="D62" s="16"/>
      <c r="E62" s="16"/>
    </row>
    <row r="63" spans="1:5" ht="60" x14ac:dyDescent="0.25">
      <c r="A63" s="16"/>
      <c r="B63" s="16" t="s">
        <v>82</v>
      </c>
      <c r="C63" s="16"/>
      <c r="D63" s="16"/>
      <c r="E63" s="21"/>
    </row>
    <row r="64" spans="1:5" x14ac:dyDescent="0.25">
      <c r="A64" s="16"/>
      <c r="B64" s="13" t="s">
        <v>20</v>
      </c>
      <c r="C64" s="16"/>
      <c r="D64" s="16"/>
      <c r="E64" s="16"/>
    </row>
    <row r="65" spans="1:5" x14ac:dyDescent="0.25">
      <c r="A65" s="16"/>
      <c r="B65" s="13" t="s">
        <v>21</v>
      </c>
      <c r="C65" s="16"/>
      <c r="D65" s="16"/>
      <c r="E65" s="16"/>
    </row>
    <row r="66" spans="1:5" ht="60" x14ac:dyDescent="0.25">
      <c r="A66" s="16"/>
      <c r="B66" s="13" t="s">
        <v>84</v>
      </c>
      <c r="C66" s="16"/>
      <c r="D66" s="16"/>
      <c r="E66" s="16"/>
    </row>
    <row r="67" spans="1:5" ht="60" x14ac:dyDescent="0.25">
      <c r="A67" s="16"/>
      <c r="B67" s="13" t="s">
        <v>85</v>
      </c>
      <c r="C67" s="16"/>
      <c r="D67" s="16"/>
      <c r="E67" s="16"/>
    </row>
    <row r="68" spans="1:5" ht="45" x14ac:dyDescent="0.25">
      <c r="A68" s="16"/>
      <c r="B68" s="13" t="s">
        <v>24</v>
      </c>
      <c r="C68" s="16"/>
      <c r="D68" s="16"/>
      <c r="E68" s="16"/>
    </row>
    <row r="69" spans="1:5" x14ac:dyDescent="0.25">
      <c r="A69" s="16"/>
      <c r="B69" s="13" t="s">
        <v>83</v>
      </c>
      <c r="C69" s="16"/>
      <c r="D69" s="16"/>
      <c r="E69" s="16"/>
    </row>
  </sheetData>
  <mergeCells count="5">
    <mergeCell ref="A4:A22"/>
    <mergeCell ref="A24:A29"/>
    <mergeCell ref="A31:A41"/>
    <mergeCell ref="A43:A49"/>
    <mergeCell ref="A50:A5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workbookViewId="0">
      <selection activeCell="E23" sqref="E23"/>
    </sheetView>
  </sheetViews>
  <sheetFormatPr defaultRowHeight="15" x14ac:dyDescent="0.25"/>
  <cols>
    <col min="1" max="1" width="7.42578125" style="39" customWidth="1"/>
    <col min="2" max="2" width="27.85546875" customWidth="1"/>
    <col min="3" max="3" width="16.140625" customWidth="1"/>
    <col min="4" max="4" width="14.7109375" customWidth="1"/>
    <col min="5" max="5" width="21.140625" customWidth="1"/>
    <col min="6" max="6" width="12.7109375" style="31" customWidth="1"/>
    <col min="7" max="7" width="20.28515625" style="31" customWidth="1"/>
    <col min="8" max="8" width="10.42578125" style="31" customWidth="1"/>
    <col min="9" max="9" width="13" style="31" customWidth="1"/>
  </cols>
  <sheetData>
    <row r="2" spans="1:9" x14ac:dyDescent="0.25">
      <c r="A2" s="27" t="s">
        <v>95</v>
      </c>
      <c r="B2" s="28" t="s">
        <v>96</v>
      </c>
      <c r="C2" s="28" t="s">
        <v>97</v>
      </c>
      <c r="D2" s="28" t="s">
        <v>98</v>
      </c>
      <c r="E2" s="28" t="s">
        <v>99</v>
      </c>
      <c r="F2" s="29" t="s">
        <v>100</v>
      </c>
      <c r="G2" s="29" t="s">
        <v>101</v>
      </c>
      <c r="H2" s="30" t="s">
        <v>102</v>
      </c>
    </row>
    <row r="3" spans="1:9" x14ac:dyDescent="0.25">
      <c r="A3" s="32" t="s">
        <v>103</v>
      </c>
      <c r="B3" s="12" t="s">
        <v>104</v>
      </c>
      <c r="C3" s="12" t="s">
        <v>105</v>
      </c>
      <c r="D3" s="12" t="s">
        <v>106</v>
      </c>
      <c r="E3" s="12" t="s">
        <v>107</v>
      </c>
      <c r="F3" s="33" t="s">
        <v>108</v>
      </c>
      <c r="G3" s="33" t="s">
        <v>109</v>
      </c>
      <c r="H3" s="34">
        <v>13</v>
      </c>
      <c r="I3" s="31" t="s">
        <v>110</v>
      </c>
    </row>
    <row r="4" spans="1:9" x14ac:dyDescent="0.25">
      <c r="A4" s="35" t="s">
        <v>111</v>
      </c>
      <c r="B4" s="12" t="s">
        <v>112</v>
      </c>
      <c r="C4" s="12" t="s">
        <v>112</v>
      </c>
      <c r="D4" s="12" t="s">
        <v>113</v>
      </c>
      <c r="E4" s="12" t="s">
        <v>114</v>
      </c>
      <c r="F4" s="33" t="s">
        <v>108</v>
      </c>
      <c r="G4" s="33" t="s">
        <v>109</v>
      </c>
      <c r="H4" s="34">
        <v>4</v>
      </c>
      <c r="I4" s="31" t="s">
        <v>110</v>
      </c>
    </row>
    <row r="5" spans="1:9" x14ac:dyDescent="0.25">
      <c r="A5" s="35" t="s">
        <v>115</v>
      </c>
      <c r="B5" s="12" t="s">
        <v>116</v>
      </c>
      <c r="C5" s="12" t="s">
        <v>116</v>
      </c>
      <c r="D5" s="12" t="s">
        <v>106</v>
      </c>
      <c r="E5" s="12" t="s">
        <v>114</v>
      </c>
      <c r="F5" s="33" t="s">
        <v>117</v>
      </c>
      <c r="G5" s="33" t="s">
        <v>109</v>
      </c>
      <c r="H5" s="34">
        <v>9</v>
      </c>
      <c r="I5" s="31" t="s">
        <v>118</v>
      </c>
    </row>
    <row r="6" spans="1:9" x14ac:dyDescent="0.25">
      <c r="A6" s="35" t="s">
        <v>119</v>
      </c>
      <c r="B6" s="12" t="s">
        <v>120</v>
      </c>
      <c r="C6" s="12" t="s">
        <v>121</v>
      </c>
      <c r="D6" s="12" t="s">
        <v>122</v>
      </c>
      <c r="E6" s="12" t="s">
        <v>123</v>
      </c>
      <c r="F6" s="33" t="s">
        <v>108</v>
      </c>
      <c r="G6" s="33" t="s">
        <v>124</v>
      </c>
      <c r="H6" s="34" t="s">
        <v>125</v>
      </c>
      <c r="I6" s="31" t="s">
        <v>110</v>
      </c>
    </row>
    <row r="7" spans="1:9" x14ac:dyDescent="0.25">
      <c r="A7" s="35" t="s">
        <v>126</v>
      </c>
      <c r="B7" s="12" t="s">
        <v>127</v>
      </c>
      <c r="C7" s="12" t="s">
        <v>128</v>
      </c>
      <c r="D7" s="12" t="s">
        <v>113</v>
      </c>
      <c r="E7" s="12" t="s">
        <v>129</v>
      </c>
      <c r="F7" s="33"/>
      <c r="G7" s="33" t="s">
        <v>130</v>
      </c>
      <c r="H7" s="34" t="s">
        <v>131</v>
      </c>
      <c r="I7" s="31" t="s">
        <v>132</v>
      </c>
    </row>
    <row r="8" spans="1:9" x14ac:dyDescent="0.25">
      <c r="A8" s="35" t="s">
        <v>133</v>
      </c>
      <c r="B8" s="12" t="s">
        <v>134</v>
      </c>
      <c r="C8" s="12" t="s">
        <v>135</v>
      </c>
      <c r="D8" s="12" t="s">
        <v>106</v>
      </c>
      <c r="E8" s="12" t="s">
        <v>129</v>
      </c>
      <c r="F8" s="33"/>
      <c r="G8" s="33" t="s">
        <v>136</v>
      </c>
      <c r="H8" s="34" t="s">
        <v>137</v>
      </c>
      <c r="I8" s="31" t="s">
        <v>110</v>
      </c>
    </row>
    <row r="9" spans="1:9" x14ac:dyDescent="0.25">
      <c r="A9" s="35" t="s">
        <v>138</v>
      </c>
      <c r="B9" s="12" t="s">
        <v>139</v>
      </c>
      <c r="C9" s="12" t="s">
        <v>140</v>
      </c>
      <c r="D9" s="12" t="s">
        <v>141</v>
      </c>
      <c r="E9" s="12" t="s">
        <v>142</v>
      </c>
      <c r="F9" s="33" t="s">
        <v>108</v>
      </c>
      <c r="G9" s="33" t="s">
        <v>130</v>
      </c>
      <c r="H9" s="33" t="s">
        <v>143</v>
      </c>
      <c r="I9" s="31" t="s">
        <v>144</v>
      </c>
    </row>
    <row r="10" spans="1:9" x14ac:dyDescent="0.25">
      <c r="A10" s="35" t="s">
        <v>145</v>
      </c>
      <c r="B10" s="12" t="s">
        <v>146</v>
      </c>
      <c r="C10" s="12" t="s">
        <v>147</v>
      </c>
      <c r="D10" s="12" t="s">
        <v>106</v>
      </c>
      <c r="E10" s="12" t="s">
        <v>114</v>
      </c>
      <c r="F10" s="33" t="s">
        <v>108</v>
      </c>
      <c r="G10" s="33" t="s">
        <v>124</v>
      </c>
      <c r="H10" s="34" t="s">
        <v>131</v>
      </c>
      <c r="I10" s="31" t="s">
        <v>110</v>
      </c>
    </row>
    <row r="11" spans="1:9" x14ac:dyDescent="0.25">
      <c r="A11" s="35" t="s">
        <v>148</v>
      </c>
      <c r="B11" s="12" t="s">
        <v>149</v>
      </c>
      <c r="C11" s="12" t="s">
        <v>150</v>
      </c>
      <c r="D11" s="12" t="s">
        <v>113</v>
      </c>
      <c r="E11" s="12" t="s">
        <v>151</v>
      </c>
      <c r="F11" s="33" t="s">
        <v>108</v>
      </c>
      <c r="G11" s="33" t="s">
        <v>124</v>
      </c>
      <c r="H11" s="34" t="s">
        <v>152</v>
      </c>
      <c r="I11" s="31" t="s">
        <v>118</v>
      </c>
    </row>
    <row r="12" spans="1:9" x14ac:dyDescent="0.25">
      <c r="A12" s="35" t="s">
        <v>153</v>
      </c>
      <c r="B12" s="12" t="s">
        <v>154</v>
      </c>
      <c r="C12" s="12" t="s">
        <v>155</v>
      </c>
      <c r="D12" s="12" t="s">
        <v>156</v>
      </c>
      <c r="E12" s="12" t="s">
        <v>123</v>
      </c>
      <c r="F12" s="33" t="s">
        <v>157</v>
      </c>
      <c r="G12" s="33" t="s">
        <v>130</v>
      </c>
      <c r="H12" s="34" t="s">
        <v>158</v>
      </c>
      <c r="I12" s="31" t="s">
        <v>159</v>
      </c>
    </row>
    <row r="13" spans="1:9" x14ac:dyDescent="0.25">
      <c r="A13" s="35" t="s">
        <v>160</v>
      </c>
      <c r="B13" s="12"/>
      <c r="C13" s="12"/>
      <c r="D13" s="12"/>
      <c r="E13" s="12"/>
      <c r="F13" s="33"/>
      <c r="G13" s="33"/>
      <c r="H13" s="34"/>
    </row>
    <row r="14" spans="1:9" x14ac:dyDescent="0.25">
      <c r="A14" s="35" t="s">
        <v>161</v>
      </c>
      <c r="B14" s="12"/>
      <c r="C14" s="12"/>
      <c r="D14" s="12"/>
      <c r="E14" s="12"/>
      <c r="F14" s="33"/>
      <c r="G14" s="33"/>
      <c r="H14" s="34"/>
    </row>
    <row r="15" spans="1:9" x14ac:dyDescent="0.25">
      <c r="A15" s="35" t="s">
        <v>162</v>
      </c>
      <c r="B15" s="12"/>
      <c r="C15" s="12"/>
      <c r="D15" s="12"/>
      <c r="E15" s="12"/>
      <c r="F15" s="33"/>
      <c r="G15" s="33"/>
      <c r="H15" s="34"/>
    </row>
    <row r="16" spans="1:9" x14ac:dyDescent="0.25">
      <c r="A16" s="35" t="s">
        <v>163</v>
      </c>
      <c r="B16" s="12"/>
      <c r="C16" s="12"/>
      <c r="D16" s="12"/>
      <c r="E16" s="12"/>
      <c r="F16" s="33"/>
      <c r="G16" s="33"/>
      <c r="H16" s="34"/>
    </row>
    <row r="17" spans="1:9" x14ac:dyDescent="0.25">
      <c r="A17" s="35" t="s">
        <v>164</v>
      </c>
      <c r="B17" s="36" t="s">
        <v>165</v>
      </c>
      <c r="C17" s="36" t="s">
        <v>166</v>
      </c>
      <c r="D17" s="36" t="s">
        <v>106</v>
      </c>
      <c r="E17" s="36" t="s">
        <v>123</v>
      </c>
      <c r="F17" s="37" t="s">
        <v>117</v>
      </c>
      <c r="G17" s="37" t="s">
        <v>109</v>
      </c>
      <c r="H17" s="38"/>
      <c r="I17" s="31" t="s">
        <v>167</v>
      </c>
    </row>
    <row r="20" spans="1:9" x14ac:dyDescent="0.25">
      <c r="B20" s="40" t="s">
        <v>168</v>
      </c>
      <c r="C20" s="28" t="s">
        <v>169</v>
      </c>
      <c r="D20" s="41" t="s">
        <v>170</v>
      </c>
    </row>
    <row r="21" spans="1:9" x14ac:dyDescent="0.25">
      <c r="B21" s="42" t="s">
        <v>171</v>
      </c>
      <c r="C21" s="12" t="s">
        <v>172</v>
      </c>
      <c r="D21" s="43" t="s">
        <v>173</v>
      </c>
    </row>
    <row r="22" spans="1:9" x14ac:dyDescent="0.25">
      <c r="B22" s="44" t="s">
        <v>174</v>
      </c>
      <c r="C22" s="36" t="s">
        <v>175</v>
      </c>
      <c r="D22" s="45" t="s">
        <v>176</v>
      </c>
    </row>
    <row r="23" spans="1:9" x14ac:dyDescent="0.25">
      <c r="B23" t="s">
        <v>177</v>
      </c>
      <c r="C23" t="s">
        <v>178</v>
      </c>
      <c r="D23" t="s">
        <v>176</v>
      </c>
    </row>
    <row r="25" spans="1:9" x14ac:dyDescent="0.25">
      <c r="B25" s="10" t="s">
        <v>179</v>
      </c>
      <c r="C25" s="10" t="s">
        <v>180</v>
      </c>
    </row>
    <row r="26" spans="1:9" x14ac:dyDescent="0.25">
      <c r="B26" s="12" t="s">
        <v>181</v>
      </c>
      <c r="C26" s="12" t="s">
        <v>182</v>
      </c>
    </row>
    <row r="28" spans="1:9" x14ac:dyDescent="0.25">
      <c r="B28" t="s">
        <v>15</v>
      </c>
      <c r="C28" s="31" t="s">
        <v>183</v>
      </c>
    </row>
    <row r="29" spans="1:9" x14ac:dyDescent="0.25">
      <c r="B29" t="s">
        <v>184</v>
      </c>
      <c r="C29" s="31">
        <v>1120</v>
      </c>
    </row>
    <row r="30" spans="1:9" x14ac:dyDescent="0.25">
      <c r="B30" t="s">
        <v>185</v>
      </c>
      <c r="C30" t="s">
        <v>186</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workbookViewId="0">
      <selection activeCell="C11" sqref="C11"/>
    </sheetView>
  </sheetViews>
  <sheetFormatPr defaultRowHeight="15" x14ac:dyDescent="0.25"/>
  <cols>
    <col min="9" max="9" width="11.7109375" bestFit="1" customWidth="1"/>
    <col min="17" max="17" width="13.5703125" bestFit="1" customWidth="1"/>
  </cols>
  <sheetData>
    <row r="1" spans="1:20" s="19" customFormat="1" x14ac:dyDescent="0.25">
      <c r="A1" s="87" t="s">
        <v>187</v>
      </c>
      <c r="B1" s="87"/>
      <c r="C1" s="87"/>
      <c r="D1" s="87"/>
      <c r="E1" s="87"/>
      <c r="G1" s="87" t="s">
        <v>188</v>
      </c>
      <c r="H1" s="87"/>
      <c r="I1" s="87"/>
      <c r="L1" s="46"/>
      <c r="M1" t="s">
        <v>189</v>
      </c>
      <c r="P1" s="47"/>
      <c r="Q1" t="s">
        <v>190</v>
      </c>
    </row>
    <row r="3" spans="1:20" x14ac:dyDescent="0.25">
      <c r="A3" s="88" t="s">
        <v>191</v>
      </c>
      <c r="B3" s="88" t="s">
        <v>192</v>
      </c>
      <c r="C3" s="85" t="s">
        <v>193</v>
      </c>
      <c r="D3" s="85"/>
      <c r="E3" s="85"/>
      <c r="F3" s="85"/>
      <c r="G3" s="85"/>
      <c r="H3" s="85"/>
      <c r="I3" s="85" t="s">
        <v>194</v>
      </c>
      <c r="J3" s="85" t="s">
        <v>195</v>
      </c>
      <c r="K3" s="86" t="s">
        <v>196</v>
      </c>
      <c r="L3" s="86"/>
      <c r="M3" s="86"/>
      <c r="N3" s="86"/>
      <c r="O3" s="86"/>
      <c r="P3" s="86"/>
      <c r="Q3" s="86" t="s">
        <v>197</v>
      </c>
      <c r="R3" s="86" t="s">
        <v>195</v>
      </c>
    </row>
    <row r="4" spans="1:20" x14ac:dyDescent="0.25">
      <c r="A4" s="88"/>
      <c r="B4" s="88"/>
      <c r="C4" s="85" t="s">
        <v>198</v>
      </c>
      <c r="D4" s="85"/>
      <c r="E4" s="85"/>
      <c r="F4" s="85" t="s">
        <v>199</v>
      </c>
      <c r="G4" s="85"/>
      <c r="H4" s="85"/>
      <c r="I4" s="85"/>
      <c r="J4" s="85"/>
      <c r="K4" s="86" t="s">
        <v>198</v>
      </c>
      <c r="L4" s="86"/>
      <c r="M4" s="86"/>
      <c r="N4" s="86" t="s">
        <v>199</v>
      </c>
      <c r="O4" s="86"/>
      <c r="P4" s="86"/>
      <c r="Q4" s="86"/>
      <c r="R4" s="86"/>
    </row>
    <row r="5" spans="1:20" x14ac:dyDescent="0.25">
      <c r="A5" s="88"/>
      <c r="B5" s="88"/>
      <c r="C5" s="48">
        <v>1</v>
      </c>
      <c r="D5" s="48">
        <v>2</v>
      </c>
      <c r="E5" s="48">
        <v>3</v>
      </c>
      <c r="F5" s="48">
        <v>1</v>
      </c>
      <c r="G5" s="48">
        <v>2</v>
      </c>
      <c r="H5" s="48">
        <v>3</v>
      </c>
      <c r="I5" s="85"/>
      <c r="J5" s="85"/>
      <c r="K5" s="49">
        <v>1</v>
      </c>
      <c r="L5" s="49">
        <v>2</v>
      </c>
      <c r="M5" s="49">
        <v>3</v>
      </c>
      <c r="N5" s="49">
        <v>1</v>
      </c>
      <c r="O5" s="49">
        <v>2</v>
      </c>
      <c r="P5" s="49">
        <v>3</v>
      </c>
      <c r="Q5" s="86"/>
      <c r="R5" s="86"/>
    </row>
    <row r="6" spans="1:20" x14ac:dyDescent="0.25">
      <c r="A6" s="72" t="s">
        <v>103</v>
      </c>
      <c r="B6" s="50" t="s">
        <v>200</v>
      </c>
      <c r="C6" s="51"/>
      <c r="D6" s="51"/>
      <c r="E6" s="51"/>
      <c r="F6" s="51"/>
      <c r="G6" s="51"/>
      <c r="H6" s="51"/>
      <c r="I6" s="73"/>
      <c r="J6" s="76"/>
      <c r="K6" s="52"/>
      <c r="L6" s="53"/>
      <c r="M6" s="53"/>
      <c r="N6" s="53"/>
      <c r="O6" s="53"/>
      <c r="P6" s="53"/>
      <c r="Q6" s="79" t="e">
        <f t="shared" ref="Q6" si="0" xml:space="preserve"> AVERAGE(K6:P8)</f>
        <v>#DIV/0!</v>
      </c>
      <c r="R6" s="82"/>
    </row>
    <row r="7" spans="1:20" x14ac:dyDescent="0.25">
      <c r="A7" s="72"/>
      <c r="B7" s="50" t="s">
        <v>201</v>
      </c>
      <c r="C7" s="51"/>
      <c r="D7" s="51"/>
      <c r="E7" s="51"/>
      <c r="F7" s="51"/>
      <c r="G7" s="51"/>
      <c r="H7" s="51"/>
      <c r="I7" s="74"/>
      <c r="J7" s="77"/>
      <c r="K7" s="53"/>
      <c r="L7" s="53"/>
      <c r="M7" s="53"/>
      <c r="N7" s="53"/>
      <c r="O7" s="53"/>
      <c r="P7" s="53"/>
      <c r="Q7" s="80"/>
      <c r="R7" s="83"/>
    </row>
    <row r="8" spans="1:20" x14ac:dyDescent="0.25">
      <c r="A8" s="72"/>
      <c r="B8" s="50" t="s">
        <v>202</v>
      </c>
      <c r="C8" s="51"/>
      <c r="D8" s="51"/>
      <c r="E8" s="51"/>
      <c r="F8" s="51"/>
      <c r="G8" s="51"/>
      <c r="H8" s="51"/>
      <c r="I8" s="75"/>
      <c r="J8" s="78"/>
      <c r="K8" s="53"/>
      <c r="L8" s="53"/>
      <c r="M8" s="53"/>
      <c r="N8" s="53"/>
      <c r="O8" s="53"/>
      <c r="P8" s="53"/>
      <c r="Q8" s="81"/>
      <c r="R8" s="84"/>
    </row>
    <row r="9" spans="1:20" x14ac:dyDescent="0.25">
      <c r="A9" s="72" t="s">
        <v>111</v>
      </c>
      <c r="B9" s="50" t="s">
        <v>200</v>
      </c>
      <c r="C9" s="51"/>
      <c r="D9" s="51"/>
      <c r="E9" s="51"/>
      <c r="F9" s="51"/>
      <c r="G9" s="51"/>
      <c r="H9" s="51"/>
      <c r="I9" s="73"/>
      <c r="J9" s="76"/>
      <c r="K9" s="52"/>
      <c r="L9" s="53"/>
      <c r="M9" s="53"/>
      <c r="N9" s="53"/>
      <c r="O9" s="53"/>
      <c r="P9" s="53"/>
      <c r="Q9" s="79" t="e">
        <f xml:space="preserve"> AVERAGE(K9:P11)</f>
        <v>#DIV/0!</v>
      </c>
      <c r="R9" s="82"/>
    </row>
    <row r="10" spans="1:20" x14ac:dyDescent="0.25">
      <c r="A10" s="72"/>
      <c r="B10" s="50" t="s">
        <v>201</v>
      </c>
      <c r="C10" s="51"/>
      <c r="D10" s="51"/>
      <c r="E10" s="51"/>
      <c r="F10" s="51"/>
      <c r="G10" s="51"/>
      <c r="H10" s="51"/>
      <c r="I10" s="74"/>
      <c r="J10" s="77"/>
      <c r="K10" s="53"/>
      <c r="L10" s="53"/>
      <c r="M10" s="53"/>
      <c r="N10" s="53"/>
      <c r="O10" s="53"/>
      <c r="P10" s="53"/>
      <c r="Q10" s="80"/>
      <c r="R10" s="83"/>
    </row>
    <row r="11" spans="1:20" x14ac:dyDescent="0.25">
      <c r="A11" s="72"/>
      <c r="B11" s="50" t="s">
        <v>202</v>
      </c>
      <c r="C11" s="51"/>
      <c r="D11" s="51"/>
      <c r="E11" s="51"/>
      <c r="F11" s="51"/>
      <c r="G11" s="51"/>
      <c r="H11" s="51"/>
      <c r="I11" s="75"/>
      <c r="J11" s="78"/>
      <c r="K11" s="53"/>
      <c r="L11" s="53"/>
      <c r="M11" s="53"/>
      <c r="N11" s="53"/>
      <c r="O11" s="53"/>
      <c r="P11" s="53"/>
      <c r="Q11" s="81"/>
      <c r="R11" s="84"/>
    </row>
    <row r="12" spans="1:20" x14ac:dyDescent="0.25">
      <c r="A12" s="72" t="s">
        <v>115</v>
      </c>
      <c r="B12" s="50" t="s">
        <v>200</v>
      </c>
      <c r="C12" s="51"/>
      <c r="D12" s="51"/>
      <c r="E12" s="51"/>
      <c r="F12" s="51"/>
      <c r="G12" s="51"/>
      <c r="H12" s="51"/>
      <c r="I12" s="73"/>
      <c r="J12" s="76"/>
      <c r="K12" s="53"/>
      <c r="L12" s="53"/>
      <c r="M12" s="53"/>
      <c r="N12" s="53"/>
      <c r="O12" s="53"/>
      <c r="P12" s="53"/>
      <c r="Q12" s="79" t="e">
        <f t="shared" ref="Q12" si="1" xml:space="preserve"> AVERAGE(K12:P14)</f>
        <v>#DIV/0!</v>
      </c>
      <c r="R12" s="82"/>
    </row>
    <row r="13" spans="1:20" x14ac:dyDescent="0.25">
      <c r="A13" s="72"/>
      <c r="B13" s="50" t="s">
        <v>201</v>
      </c>
      <c r="C13" s="51"/>
      <c r="D13" s="51"/>
      <c r="E13" s="51"/>
      <c r="F13" s="51"/>
      <c r="G13" s="51"/>
      <c r="H13" s="51"/>
      <c r="I13" s="74"/>
      <c r="J13" s="77"/>
      <c r="K13" s="53"/>
      <c r="L13" s="53"/>
      <c r="M13" s="53"/>
      <c r="N13" s="53"/>
      <c r="O13" s="53"/>
      <c r="P13" s="53"/>
      <c r="Q13" s="80"/>
      <c r="R13" s="83"/>
    </row>
    <row r="14" spans="1:20" x14ac:dyDescent="0.25">
      <c r="A14" s="72"/>
      <c r="B14" s="50" t="s">
        <v>202</v>
      </c>
      <c r="C14" s="51"/>
      <c r="D14" s="51"/>
      <c r="E14" s="51"/>
      <c r="F14" s="51"/>
      <c r="G14" s="51"/>
      <c r="H14" s="51"/>
      <c r="I14" s="75"/>
      <c r="J14" s="78"/>
      <c r="K14" s="53"/>
      <c r="L14" s="53"/>
      <c r="M14" s="53"/>
      <c r="N14" s="53"/>
      <c r="O14" s="53"/>
      <c r="P14" s="53"/>
      <c r="Q14" s="81"/>
      <c r="R14" s="84"/>
    </row>
    <row r="15" spans="1:20" x14ac:dyDescent="0.25">
      <c r="A15" s="72" t="s">
        <v>119</v>
      </c>
      <c r="B15" s="50" t="s">
        <v>200</v>
      </c>
      <c r="C15" s="51"/>
      <c r="D15" s="51"/>
      <c r="E15" s="51"/>
      <c r="F15" s="51"/>
      <c r="G15" s="51"/>
      <c r="H15" s="51"/>
      <c r="I15" s="73"/>
      <c r="J15" s="76"/>
      <c r="K15" s="53"/>
      <c r="L15" s="53"/>
      <c r="M15" s="53"/>
      <c r="N15" s="53"/>
      <c r="O15" s="53"/>
      <c r="P15" s="53"/>
      <c r="Q15" s="79" t="e">
        <f t="shared" ref="Q15" si="2" xml:space="preserve"> AVERAGE(K15:P17)</f>
        <v>#DIV/0!</v>
      </c>
      <c r="R15" s="82"/>
      <c r="S15" s="54"/>
      <c r="T15" s="55"/>
    </row>
    <row r="16" spans="1:20" x14ac:dyDescent="0.25">
      <c r="A16" s="72"/>
      <c r="B16" s="50" t="s">
        <v>201</v>
      </c>
      <c r="C16" s="51"/>
      <c r="D16" s="51"/>
      <c r="E16" s="51"/>
      <c r="F16" s="51"/>
      <c r="G16" s="51"/>
      <c r="H16" s="51"/>
      <c r="I16" s="74"/>
      <c r="J16" s="77"/>
      <c r="K16" s="53"/>
      <c r="L16" s="53"/>
      <c r="M16" s="53"/>
      <c r="N16" s="53"/>
      <c r="O16" s="53"/>
      <c r="P16" s="53"/>
      <c r="Q16" s="80"/>
      <c r="R16" s="83"/>
    </row>
    <row r="17" spans="1:19" x14ac:dyDescent="0.25">
      <c r="A17" s="72"/>
      <c r="B17" s="50" t="s">
        <v>202</v>
      </c>
      <c r="C17" s="51"/>
      <c r="D17" s="51"/>
      <c r="E17" s="51"/>
      <c r="F17" s="51"/>
      <c r="G17" s="51"/>
      <c r="H17" s="51"/>
      <c r="I17" s="75"/>
      <c r="J17" s="78"/>
      <c r="K17" s="53"/>
      <c r="L17" s="53"/>
      <c r="M17" s="53"/>
      <c r="N17" s="53"/>
      <c r="O17" s="53"/>
      <c r="P17" s="53"/>
      <c r="Q17" s="81"/>
      <c r="R17" s="84"/>
    </row>
    <row r="18" spans="1:19" x14ac:dyDescent="0.25">
      <c r="A18" s="72" t="s">
        <v>126</v>
      </c>
      <c r="B18" s="50" t="s">
        <v>200</v>
      </c>
      <c r="C18" s="51"/>
      <c r="D18" s="51"/>
      <c r="E18" s="51"/>
      <c r="F18" s="51"/>
      <c r="G18" s="51"/>
      <c r="H18" s="51"/>
      <c r="I18" s="73"/>
      <c r="J18" s="76"/>
      <c r="K18" s="53"/>
      <c r="L18" s="53"/>
      <c r="M18" s="53"/>
      <c r="N18" s="53"/>
      <c r="O18" s="53"/>
      <c r="P18" s="53"/>
      <c r="Q18" s="79" t="e">
        <f t="shared" ref="Q18" si="3" xml:space="preserve"> AVERAGE(K18:P20)</f>
        <v>#DIV/0!</v>
      </c>
      <c r="R18" s="82"/>
    </row>
    <row r="19" spans="1:19" x14ac:dyDescent="0.25">
      <c r="A19" s="72"/>
      <c r="B19" s="50" t="s">
        <v>201</v>
      </c>
      <c r="C19" s="51"/>
      <c r="D19" s="51"/>
      <c r="E19" s="51"/>
      <c r="F19" s="51"/>
      <c r="G19" s="51"/>
      <c r="H19" s="51"/>
      <c r="I19" s="74"/>
      <c r="J19" s="77"/>
      <c r="K19" s="53"/>
      <c r="L19" s="53"/>
      <c r="M19" s="53"/>
      <c r="N19" s="53"/>
      <c r="O19" s="53"/>
      <c r="P19" s="53"/>
      <c r="Q19" s="80"/>
      <c r="R19" s="83"/>
    </row>
    <row r="20" spans="1:19" x14ac:dyDescent="0.25">
      <c r="A20" s="72"/>
      <c r="B20" s="50" t="s">
        <v>202</v>
      </c>
      <c r="C20" s="51"/>
      <c r="D20" s="51"/>
      <c r="E20" s="51"/>
      <c r="F20" s="51"/>
      <c r="G20" s="51"/>
      <c r="H20" s="51"/>
      <c r="I20" s="75"/>
      <c r="J20" s="78"/>
      <c r="K20" s="53"/>
      <c r="L20" s="53"/>
      <c r="M20" s="53"/>
      <c r="N20" s="53"/>
      <c r="O20" s="53"/>
      <c r="P20" s="53"/>
      <c r="Q20" s="81"/>
      <c r="R20" s="84"/>
    </row>
    <row r="21" spans="1:19" x14ac:dyDescent="0.25">
      <c r="A21" s="72" t="s">
        <v>133</v>
      </c>
      <c r="B21" s="50" t="s">
        <v>200</v>
      </c>
      <c r="C21" s="51"/>
      <c r="D21" s="51"/>
      <c r="E21" s="51"/>
      <c r="F21" s="51"/>
      <c r="G21" s="51"/>
      <c r="H21" s="51"/>
      <c r="I21" s="73"/>
      <c r="J21" s="76"/>
      <c r="K21" s="53"/>
      <c r="L21" s="53"/>
      <c r="M21" s="53"/>
      <c r="N21" s="53"/>
      <c r="O21" s="53"/>
      <c r="P21" s="53"/>
      <c r="Q21" s="79" t="e">
        <f xml:space="preserve"> AVERAGE(K21:P23)</f>
        <v>#DIV/0!</v>
      </c>
      <c r="R21" s="82"/>
    </row>
    <row r="22" spans="1:19" x14ac:dyDescent="0.25">
      <c r="A22" s="72"/>
      <c r="B22" s="50" t="s">
        <v>201</v>
      </c>
      <c r="C22" s="51"/>
      <c r="D22" s="51"/>
      <c r="E22" s="51"/>
      <c r="F22" s="51"/>
      <c r="G22" s="51"/>
      <c r="H22" s="51"/>
      <c r="I22" s="74"/>
      <c r="J22" s="77"/>
      <c r="K22" s="53"/>
      <c r="L22" s="53"/>
      <c r="M22" s="53"/>
      <c r="N22" s="53"/>
      <c r="O22" s="53"/>
      <c r="P22" s="53"/>
      <c r="Q22" s="80"/>
      <c r="R22" s="83"/>
    </row>
    <row r="23" spans="1:19" x14ac:dyDescent="0.25">
      <c r="A23" s="72"/>
      <c r="B23" s="50" t="s">
        <v>202</v>
      </c>
      <c r="C23" s="51"/>
      <c r="D23" s="51"/>
      <c r="E23" s="51"/>
      <c r="F23" s="51"/>
      <c r="G23" s="51"/>
      <c r="H23" s="51"/>
      <c r="I23" s="75"/>
      <c r="J23" s="78"/>
      <c r="K23" s="53"/>
      <c r="L23" s="53"/>
      <c r="M23" s="53"/>
      <c r="N23" s="53"/>
      <c r="O23" s="53"/>
      <c r="P23" s="53"/>
      <c r="Q23" s="81"/>
      <c r="R23" s="84"/>
    </row>
    <row r="24" spans="1:19" x14ac:dyDescent="0.25">
      <c r="A24" s="72" t="s">
        <v>138</v>
      </c>
      <c r="B24" s="50" t="s">
        <v>200</v>
      </c>
      <c r="C24" s="51"/>
      <c r="D24" s="51"/>
      <c r="E24" s="51"/>
      <c r="F24" s="51"/>
      <c r="G24" s="51"/>
      <c r="H24" s="51"/>
      <c r="I24" s="73"/>
      <c r="J24" s="76"/>
      <c r="K24" s="53"/>
      <c r="L24" s="53"/>
      <c r="M24" s="53"/>
      <c r="N24" s="53"/>
      <c r="O24" s="53"/>
      <c r="P24" s="53"/>
      <c r="Q24" s="79" t="e">
        <f xml:space="preserve"> AVERAGE(K24:P26)</f>
        <v>#DIV/0!</v>
      </c>
      <c r="R24" s="82"/>
    </row>
    <row r="25" spans="1:19" x14ac:dyDescent="0.25">
      <c r="A25" s="72"/>
      <c r="B25" s="50" t="s">
        <v>201</v>
      </c>
      <c r="C25" s="51"/>
      <c r="D25" s="51"/>
      <c r="E25" s="51"/>
      <c r="F25" s="51"/>
      <c r="G25" s="51"/>
      <c r="H25" s="51"/>
      <c r="I25" s="74"/>
      <c r="J25" s="77"/>
      <c r="K25" s="53"/>
      <c r="L25" s="53"/>
      <c r="M25" s="53"/>
      <c r="N25" s="53"/>
      <c r="O25" s="53"/>
      <c r="P25" s="53"/>
      <c r="Q25" s="80"/>
      <c r="R25" s="83"/>
    </row>
    <row r="26" spans="1:19" x14ac:dyDescent="0.25">
      <c r="A26" s="72"/>
      <c r="B26" s="50" t="s">
        <v>202</v>
      </c>
      <c r="C26" s="51"/>
      <c r="D26" s="51"/>
      <c r="E26" s="51"/>
      <c r="F26" s="51"/>
      <c r="G26" s="51"/>
      <c r="H26" s="51"/>
      <c r="I26" s="75"/>
      <c r="J26" s="78"/>
      <c r="K26" s="53"/>
      <c r="L26" s="53"/>
      <c r="M26" s="53"/>
      <c r="N26" s="53"/>
      <c r="O26" s="53"/>
      <c r="P26" s="53"/>
      <c r="Q26" s="81"/>
      <c r="R26" s="84"/>
    </row>
    <row r="27" spans="1:19" x14ac:dyDescent="0.25">
      <c r="A27" s="72" t="s">
        <v>145</v>
      </c>
      <c r="B27" s="50" t="s">
        <v>200</v>
      </c>
      <c r="C27" s="51"/>
      <c r="D27" s="51"/>
      <c r="E27" s="51"/>
      <c r="F27" s="51"/>
      <c r="G27" s="51"/>
      <c r="H27" s="51"/>
      <c r="I27" s="73"/>
      <c r="J27" s="76"/>
      <c r="K27" s="53"/>
      <c r="L27" s="53"/>
      <c r="M27" s="53"/>
      <c r="N27" s="53"/>
      <c r="O27" s="53"/>
      <c r="P27" s="53"/>
      <c r="Q27" s="79" t="e">
        <f xml:space="preserve"> AVERAGE(K27:P29)</f>
        <v>#DIV/0!</v>
      </c>
      <c r="R27" s="82"/>
    </row>
    <row r="28" spans="1:19" x14ac:dyDescent="0.25">
      <c r="A28" s="72"/>
      <c r="B28" s="50" t="s">
        <v>201</v>
      </c>
      <c r="C28" s="51"/>
      <c r="D28" s="51"/>
      <c r="E28" s="51"/>
      <c r="F28" s="51"/>
      <c r="G28" s="51"/>
      <c r="H28" s="51"/>
      <c r="I28" s="74"/>
      <c r="J28" s="77"/>
      <c r="K28" s="53"/>
      <c r="L28" s="53"/>
      <c r="M28" s="53"/>
      <c r="N28" s="53"/>
      <c r="O28" s="53"/>
      <c r="P28" s="53"/>
      <c r="Q28" s="80"/>
      <c r="R28" s="83"/>
    </row>
    <row r="29" spans="1:19" x14ac:dyDescent="0.25">
      <c r="A29" s="72"/>
      <c r="B29" s="50" t="s">
        <v>202</v>
      </c>
      <c r="C29" s="51"/>
      <c r="D29" s="51"/>
      <c r="E29" s="51"/>
      <c r="F29" s="51"/>
      <c r="G29" s="51"/>
      <c r="H29" s="51"/>
      <c r="I29" s="75"/>
      <c r="J29" s="78"/>
      <c r="K29" s="53"/>
      <c r="L29" s="53"/>
      <c r="M29" s="53"/>
      <c r="N29" s="53"/>
      <c r="O29" s="53"/>
      <c r="P29" s="53"/>
      <c r="Q29" s="81"/>
      <c r="R29" s="84"/>
    </row>
    <row r="30" spans="1:19" x14ac:dyDescent="0.25">
      <c r="A30" s="72" t="s">
        <v>148</v>
      </c>
      <c r="B30" s="50" t="s">
        <v>200</v>
      </c>
      <c r="C30" s="51"/>
      <c r="D30" s="51"/>
      <c r="E30" s="51"/>
      <c r="F30" s="51"/>
      <c r="G30" s="51"/>
      <c r="H30" s="51"/>
      <c r="I30" s="73"/>
      <c r="J30" s="76"/>
      <c r="K30" s="53"/>
      <c r="L30" s="53"/>
      <c r="M30" s="53"/>
      <c r="N30" s="53"/>
      <c r="O30" s="53"/>
      <c r="P30" s="53"/>
      <c r="Q30" s="79"/>
      <c r="R30" s="82"/>
      <c r="S30" t="s">
        <v>203</v>
      </c>
    </row>
    <row r="31" spans="1:19" x14ac:dyDescent="0.25">
      <c r="A31" s="72"/>
      <c r="B31" s="50" t="s">
        <v>201</v>
      </c>
      <c r="C31" s="51"/>
      <c r="D31" s="51"/>
      <c r="E31" s="51"/>
      <c r="F31" s="51"/>
      <c r="G31" s="51"/>
      <c r="H31" s="51"/>
      <c r="I31" s="74"/>
      <c r="J31" s="77"/>
      <c r="K31" s="53"/>
      <c r="L31" s="53"/>
      <c r="M31" s="53"/>
      <c r="N31" s="53"/>
      <c r="O31" s="53"/>
      <c r="P31" s="53"/>
      <c r="Q31" s="80"/>
      <c r="R31" s="83"/>
    </row>
    <row r="32" spans="1:19" x14ac:dyDescent="0.25">
      <c r="A32" s="72"/>
      <c r="B32" s="50" t="s">
        <v>202</v>
      </c>
      <c r="C32" s="51"/>
      <c r="D32" s="51"/>
      <c r="E32" s="51"/>
      <c r="F32" s="51"/>
      <c r="G32" s="51"/>
      <c r="H32" s="51"/>
      <c r="I32" s="75"/>
      <c r="J32" s="78"/>
      <c r="K32" s="53"/>
      <c r="L32" s="53"/>
      <c r="M32" s="53"/>
      <c r="N32" s="53"/>
      <c r="O32" s="53"/>
      <c r="P32" s="53"/>
      <c r="Q32" s="81"/>
      <c r="R32" s="84"/>
    </row>
    <row r="33" spans="1:19" x14ac:dyDescent="0.25">
      <c r="A33" s="72" t="s">
        <v>153</v>
      </c>
      <c r="B33" s="50" t="s">
        <v>200</v>
      </c>
      <c r="C33" s="51"/>
      <c r="D33" s="51"/>
      <c r="E33" s="51"/>
      <c r="F33" s="51"/>
      <c r="G33" s="51"/>
      <c r="H33" s="51"/>
      <c r="I33" s="73"/>
      <c r="J33" s="76"/>
      <c r="K33" s="53"/>
      <c r="L33" s="53"/>
      <c r="M33" s="53"/>
      <c r="N33" s="53"/>
      <c r="O33" s="53"/>
      <c r="P33" s="53"/>
      <c r="Q33" s="79"/>
      <c r="R33" s="82"/>
      <c r="S33" t="s">
        <v>204</v>
      </c>
    </row>
    <row r="34" spans="1:19" x14ac:dyDescent="0.25">
      <c r="A34" s="72"/>
      <c r="B34" s="50" t="s">
        <v>201</v>
      </c>
      <c r="C34" s="51"/>
      <c r="D34" s="51"/>
      <c r="E34" s="51"/>
      <c r="F34" s="51"/>
      <c r="G34" s="51"/>
      <c r="H34" s="51"/>
      <c r="I34" s="74"/>
      <c r="J34" s="77"/>
      <c r="K34" s="53"/>
      <c r="L34" s="53"/>
      <c r="M34" s="53"/>
      <c r="N34" s="53"/>
      <c r="O34" s="53"/>
      <c r="P34" s="53"/>
      <c r="Q34" s="80"/>
      <c r="R34" s="83"/>
    </row>
    <row r="35" spans="1:19" x14ac:dyDescent="0.25">
      <c r="A35" s="72"/>
      <c r="B35" s="50" t="s">
        <v>202</v>
      </c>
      <c r="C35" s="51"/>
      <c r="D35" s="51"/>
      <c r="E35" s="51"/>
      <c r="F35" s="51"/>
      <c r="G35" s="51"/>
      <c r="H35" s="51"/>
      <c r="I35" s="75"/>
      <c r="J35" s="78"/>
      <c r="K35" s="53"/>
      <c r="L35" s="53"/>
      <c r="M35" s="53"/>
      <c r="N35" s="53"/>
      <c r="O35" s="53"/>
      <c r="P35" s="53"/>
      <c r="Q35" s="81"/>
      <c r="R35" s="84"/>
    </row>
    <row r="36" spans="1:19" x14ac:dyDescent="0.25">
      <c r="A36" s="56" t="s">
        <v>205</v>
      </c>
      <c r="B36" s="56"/>
      <c r="C36" s="56"/>
      <c r="D36" s="56"/>
      <c r="E36" s="56"/>
      <c r="F36" s="56"/>
      <c r="G36" s="56"/>
      <c r="H36" s="56"/>
      <c r="I36" s="57" t="e">
        <f>AVERAGE(I6:I35)</f>
        <v>#DIV/0!</v>
      </c>
      <c r="J36" s="56"/>
      <c r="K36" s="56"/>
      <c r="L36" s="56"/>
      <c r="M36" s="56"/>
      <c r="N36" s="56"/>
      <c r="O36" s="56"/>
      <c r="P36" s="56"/>
      <c r="Q36" s="58" t="e">
        <f>AVERAGE(Q6:Q35)</f>
        <v>#DIV/0!</v>
      </c>
      <c r="R36" s="59"/>
    </row>
    <row r="37" spans="1:19" x14ac:dyDescent="0.25">
      <c r="A37" s="60"/>
      <c r="B37" s="60"/>
      <c r="C37" s="60"/>
      <c r="D37" s="60"/>
      <c r="E37" s="60"/>
      <c r="F37" s="60"/>
      <c r="G37" s="60"/>
      <c r="H37" s="60"/>
      <c r="I37" s="60"/>
      <c r="J37" s="60"/>
      <c r="K37" s="60"/>
      <c r="L37" s="60"/>
      <c r="M37" s="60"/>
      <c r="N37" s="60"/>
      <c r="O37" s="60"/>
      <c r="P37" s="60"/>
    </row>
    <row r="38" spans="1:19" x14ac:dyDescent="0.25">
      <c r="A38" s="60"/>
      <c r="B38" s="60"/>
      <c r="C38" s="60"/>
      <c r="D38" s="60"/>
      <c r="E38" s="60"/>
      <c r="F38" s="60"/>
      <c r="G38" s="60"/>
      <c r="H38" s="60"/>
      <c r="I38" s="60"/>
      <c r="J38" s="60"/>
      <c r="K38" s="60"/>
      <c r="L38" s="60"/>
      <c r="M38" s="60"/>
      <c r="N38" s="60"/>
      <c r="O38" s="60"/>
      <c r="P38" s="60"/>
    </row>
    <row r="39" spans="1:19" x14ac:dyDescent="0.25">
      <c r="A39" s="61" t="s">
        <v>206</v>
      </c>
      <c r="B39" s="60"/>
      <c r="C39" s="60"/>
      <c r="D39" s="60"/>
      <c r="E39" s="60"/>
      <c r="F39" s="60"/>
      <c r="G39" s="60"/>
      <c r="H39" s="60"/>
      <c r="I39" s="60"/>
      <c r="J39" s="60"/>
      <c r="K39" s="60"/>
      <c r="L39" s="60"/>
      <c r="M39" s="60"/>
      <c r="N39" s="60"/>
      <c r="O39" s="60"/>
      <c r="P39" s="60"/>
    </row>
    <row r="40" spans="1:19" x14ac:dyDescent="0.25">
      <c r="A40" s="60"/>
      <c r="B40" s="60"/>
      <c r="C40" s="60"/>
      <c r="D40" s="60"/>
      <c r="E40" s="60"/>
      <c r="F40" s="60"/>
      <c r="G40" s="60"/>
      <c r="H40" s="60"/>
      <c r="I40" s="60"/>
      <c r="J40" s="60"/>
      <c r="K40" s="60"/>
      <c r="L40" s="60"/>
      <c r="M40" s="60"/>
      <c r="N40" s="60"/>
      <c r="O40" s="60"/>
      <c r="P40" s="60"/>
    </row>
    <row r="41" spans="1:19" x14ac:dyDescent="0.25">
      <c r="A41" s="61" t="s">
        <v>207</v>
      </c>
      <c r="B41" s="60"/>
      <c r="C41" s="60"/>
      <c r="D41" s="60"/>
      <c r="E41" s="60"/>
      <c r="F41" s="60"/>
      <c r="G41" s="60"/>
      <c r="H41" s="60"/>
      <c r="I41" s="60"/>
      <c r="J41" s="60"/>
      <c r="K41" s="60"/>
      <c r="L41" s="60"/>
      <c r="M41" s="60"/>
      <c r="N41" s="60"/>
      <c r="O41" s="60"/>
      <c r="P41" s="60"/>
    </row>
    <row r="42" spans="1:19" x14ac:dyDescent="0.25">
      <c r="A42" s="60"/>
      <c r="B42" s="60"/>
      <c r="C42" s="60"/>
      <c r="D42" s="60"/>
      <c r="E42" s="60"/>
      <c r="F42" s="60"/>
      <c r="G42" s="60"/>
      <c r="H42" s="60"/>
      <c r="I42" s="60"/>
      <c r="J42" s="60"/>
      <c r="K42" s="60"/>
      <c r="L42" s="60"/>
      <c r="M42" s="60"/>
      <c r="N42" s="60"/>
      <c r="O42" s="60"/>
      <c r="P42" s="60"/>
    </row>
    <row r="43" spans="1:19" x14ac:dyDescent="0.25">
      <c r="A43" s="61" t="s">
        <v>208</v>
      </c>
      <c r="B43" s="60"/>
      <c r="C43" s="60"/>
      <c r="D43" s="60"/>
      <c r="E43" s="60"/>
      <c r="F43" s="60"/>
      <c r="G43" s="60"/>
      <c r="H43" s="60"/>
      <c r="I43" s="60"/>
      <c r="J43" s="60"/>
      <c r="K43" s="60"/>
      <c r="L43" s="60"/>
      <c r="M43" s="60"/>
      <c r="N43" s="60"/>
      <c r="O43" s="60"/>
      <c r="P43" s="60"/>
    </row>
    <row r="44" spans="1:19" x14ac:dyDescent="0.25">
      <c r="A44" s="61" t="s">
        <v>209</v>
      </c>
      <c r="B44" s="60"/>
      <c r="C44" s="60"/>
      <c r="D44" s="60"/>
      <c r="E44" s="60"/>
      <c r="F44" s="60"/>
      <c r="G44" s="60"/>
      <c r="H44" s="60"/>
      <c r="I44" s="60"/>
      <c r="J44" s="60"/>
      <c r="K44" s="60"/>
      <c r="L44" s="60"/>
      <c r="M44" s="60"/>
      <c r="N44" s="60"/>
      <c r="O44" s="60"/>
      <c r="P44" s="60"/>
    </row>
  </sheetData>
  <mergeCells count="64">
    <mergeCell ref="A1:E1"/>
    <mergeCell ref="G1:I1"/>
    <mergeCell ref="A3:A5"/>
    <mergeCell ref="B3:B5"/>
    <mergeCell ref="C3:H3"/>
    <mergeCell ref="I3:I5"/>
    <mergeCell ref="J3:J5"/>
    <mergeCell ref="K3:P3"/>
    <mergeCell ref="Q3:Q5"/>
    <mergeCell ref="R3:R5"/>
    <mergeCell ref="C4:E4"/>
    <mergeCell ref="F4:H4"/>
    <mergeCell ref="K4:M4"/>
    <mergeCell ref="N4:P4"/>
    <mergeCell ref="A9:A11"/>
    <mergeCell ref="I9:I11"/>
    <mergeCell ref="J9:J11"/>
    <mergeCell ref="Q9:Q11"/>
    <mergeCell ref="R9:R11"/>
    <mergeCell ref="A6:A8"/>
    <mergeCell ref="I6:I8"/>
    <mergeCell ref="J6:J8"/>
    <mergeCell ref="Q6:Q8"/>
    <mergeCell ref="R6:R8"/>
    <mergeCell ref="A15:A17"/>
    <mergeCell ref="I15:I17"/>
    <mergeCell ref="J15:J17"/>
    <mergeCell ref="Q15:Q17"/>
    <mergeCell ref="R15:R17"/>
    <mergeCell ref="A12:A14"/>
    <mergeCell ref="I12:I14"/>
    <mergeCell ref="J12:J14"/>
    <mergeCell ref="Q12:Q14"/>
    <mergeCell ref="R12:R14"/>
    <mergeCell ref="A21:A23"/>
    <mergeCell ref="I21:I23"/>
    <mergeCell ref="J21:J23"/>
    <mergeCell ref="Q21:Q23"/>
    <mergeCell ref="R21:R23"/>
    <mergeCell ref="A18:A20"/>
    <mergeCell ref="I18:I20"/>
    <mergeCell ref="J18:J20"/>
    <mergeCell ref="Q18:Q20"/>
    <mergeCell ref="R18:R20"/>
    <mergeCell ref="A27:A29"/>
    <mergeCell ref="I27:I29"/>
    <mergeCell ref="J27:J29"/>
    <mergeCell ref="Q27:Q29"/>
    <mergeCell ref="R27:R29"/>
    <mergeCell ref="A24:A26"/>
    <mergeCell ref="I24:I26"/>
    <mergeCell ref="J24:J26"/>
    <mergeCell ref="Q24:Q26"/>
    <mergeCell ref="R24:R26"/>
    <mergeCell ref="A33:A35"/>
    <mergeCell ref="I33:I35"/>
    <mergeCell ref="J33:J35"/>
    <mergeCell ref="Q33:Q35"/>
    <mergeCell ref="R33:R35"/>
    <mergeCell ref="A30:A32"/>
    <mergeCell ref="I30:I32"/>
    <mergeCell ref="J30:J32"/>
    <mergeCell ref="Q30:Q32"/>
    <mergeCell ref="R30:R32"/>
  </mergeCells>
  <conditionalFormatting sqref="K6:P26 K28:P35">
    <cfRule type="cellIs" dxfId="1" priority="1" operator="between">
      <formula>26</formula>
      <formula>40</formula>
    </cfRule>
    <cfRule type="cellIs" dxfId="0" priority="2" operator="greaterThan">
      <formula>40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Routers config</vt:lpstr>
      <vt:lpstr>Multi Router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2023-08-18T05:50:34Z</dcterms:modified>
</cp:coreProperties>
</file>