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arys\Downloads\"/>
    </mc:Choice>
  </mc:AlternateContent>
  <xr:revisionPtr revIDLastSave="0" documentId="13_ncr:1_{4A9C4492-468A-4997-8AD8-1379C63273CA}" xr6:coauthVersionLast="47" xr6:coauthVersionMax="47" xr10:uidLastSave="{00000000-0000-0000-0000-000000000000}"/>
  <bookViews>
    <workbookView xWindow="-110" yWindow="-110" windowWidth="19420" windowHeight="11500" xr2:uid="{00000000-000D-0000-FFFF-FFFF00000000}"/>
  </bookViews>
  <sheets>
    <sheet name="Home" sheetId="5" r:id="rId1"/>
    <sheet name="bike_buyers" sheetId="1" r:id="rId2"/>
    <sheet name="Working_Sheet" sheetId="2" r:id="rId3"/>
    <sheet name="Pivot_Table" sheetId="3" r:id="rId4"/>
    <sheet name="Dashboard" sheetId="4" r:id="rId5"/>
  </sheets>
  <definedNames>
    <definedName name="_xlnm._FilterDatabase" localSheetId="1" hidden="1">bike_buyers!$A$1:$M$1001</definedName>
    <definedName name="_xlnm._FilterDatabase" localSheetId="2" hidden="1">Working_Sheet!$A$1:$N$1001</definedName>
    <definedName name="Slicer_Education">#N/A</definedName>
    <definedName name="Slicer_Marital_Status">#N/A</definedName>
    <definedName name="Slicer_Region">#N/A</definedName>
  </definedNames>
  <calcPr calcId="191029"/>
  <pivotCaches>
    <pivotCache cacheId="4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<sst xmlns="http://schemas.openxmlformats.org/spreadsheetml/2006/main" count="16298" uniqueCount="59">
  <si>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</si>
  <si>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</si>
  <si>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</si>
  <si>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</si>
  <si>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</si>
  <si>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</si>
  <si>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</si>
  <si>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</si>
  <si>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</si>
  <si>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</si>
  <si>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</si>
  <si>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</si>
  <si>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</si>
  <si>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</si>
  <si>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</si>
  <si>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</si>
  <si>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</si>
  <si>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</si>
  <si>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</si>
  <si>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</si>
  <si>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</si>
  <si>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</si>
  <si>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</si>
  <si>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</si>
  <si>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</si>
  <si>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</si>
  <si>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</si>
  <si>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</si>
  <si>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</si>
  <si>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</si>
  <si>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</si>
  <si>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</si>
  <si>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</si>
  <si>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</si>
  <si>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</si>
  <si>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</si>
  <si>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</si>
  <si>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</si>
  <si>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</si>
  <si>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</si>
  <si>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</si>
  <si>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</si>
  <si>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</si>
  <si>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</si>
  <si>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</si>
  <si>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</si>
  <si>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</si>
  <si>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Middle Age</t>
  </si>
  <si>
    <t>Old Age</t>
  </si>
  <si>
    <t>Adult</t>
  </si>
  <si>
    <t>Bike Sales Dashboard</t>
  </si>
  <si>
    <t xml:space="preserve">   </t>
  </si>
  <si>
    <t>Raw data</t>
  </si>
  <si>
    <t>Dashboard</t>
  </si>
  <si>
    <t>Processed data</t>
  </si>
  <si>
    <t>Pivot tables</t>
  </si>
  <si>
    <t>Click Here</t>
  </si>
  <si>
    <t>Back to Home</t>
  </si>
  <si>
    <t>Table of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</si>
</sst>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11"/>
      <color theme="10"/>
      <name val="Calibri"/>
      <family val="2"/>
      <scheme val="minor"/>
    </font>
    <font>
      <sz val="26"/>
      <color theme="1"/>
      <name val="Calibri"/>
      <family val="2"/>
      <scheme val="minor"/>
    </font>
    <font>
      <sz val="36"/>
      <color theme="1"/>
      <name val="Calibri"/>
      <family val="2"/>
      <scheme val="minor"/>
    </font>
    <font>
      <u/>
      <sz val="16"/>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4.9989318521683403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7">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1" fillId="33" borderId="0" xfId="0" applyFont="1" applyFill="1" applyAlignment="1">
      <alignment horizontal="center"/>
    </xf>
    <xf numFmtId="0" fontId="0" fillId="34" borderId="0" xfId="0" applyFill="1"/>
    <xf numFmtId="0" fontId="20" fillId="0" borderId="10" xfId="0" applyFont="1" applyBorder="1"/>
    <xf numFmtId="0" fontId="20" fillId="0" borderId="12" xfId="0" applyFont="1" applyBorder="1"/>
    <xf numFmtId="0" fontId="20" fillId="0" borderId="14" xfId="0" applyFont="1" applyBorder="1"/>
    <xf numFmtId="0" fontId="22" fillId="0" borderId="13" xfId="42" applyFont="1" applyBorder="1"/>
    <xf numFmtId="0" fontId="22" fillId="0" borderId="15" xfId="42" applyFont="1" applyBorder="1"/>
    <xf numFmtId="0" fontId="19" fillId="0" borderId="0" xfId="42"/>
    <xf numFmtId="0" fontId="22" fillId="0" borderId="11" xfId="42" applyFont="1" applyBorder="1"/>
    <xf numFmtId="0" fontId="20" fillId="0" borderId="0"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strike val="0"/>
        <outline val="0"/>
        <shadow val="0"/>
        <u val="none"/>
        <vertAlign val="baseline"/>
        <sz val="26"/>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ertAlign val="baseline"/>
        <sz val="16"/>
        <color theme="10"/>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26"/>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2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 #,##0</c:formatCode>
                <c:ptCount val="2"/>
                <c:pt idx="0">
                  <c:v>53440</c:v>
                </c:pt>
                <c:pt idx="1">
                  <c:v>56208.178438661707</c:v>
                </c:pt>
              </c:numCache>
            </c:numRef>
          </c:val>
          <c:extLst>
            <c:ext xmlns:c16="http://schemas.microsoft.com/office/drawing/2014/chart" uri="{C3380CC4-5D6E-409C-BE32-E72D297353CC}">
              <c16:uniqueId val="{00000000-7DF4-4883-AB4A-D8DFB7C57B9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7DF4-4883-AB4A-D8DFB7C57B9B}"/>
            </c:ext>
          </c:extLst>
        </c:ser>
        <c:dLbls>
          <c:showLegendKey val="0"/>
          <c:showVal val="0"/>
          <c:showCatName val="0"/>
          <c:showSerName val="0"/>
          <c:showPercent val="0"/>
          <c:showBubbleSize val="0"/>
        </c:dLbls>
        <c:gapWidth val="219"/>
        <c:overlap val="-27"/>
        <c:axId val="1228621120"/>
        <c:axId val="1228625920"/>
      </c:barChart>
      <c:catAx>
        <c:axId val="122862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25920"/>
        <c:crosses val="autoZero"/>
        <c:auto val="1"/>
        <c:lblAlgn val="ctr"/>
        <c:lblOffset val="100"/>
        <c:noMultiLvlLbl val="0"/>
      </c:catAx>
      <c:valAx>
        <c:axId val="122862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2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Children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Pivot_Table!$A$77:$A$83</c:f>
              <c:strCache>
                <c:ptCount val="6"/>
                <c:pt idx="0">
                  <c:v>0</c:v>
                </c:pt>
                <c:pt idx="1">
                  <c:v>1</c:v>
                </c:pt>
                <c:pt idx="2">
                  <c:v>2</c:v>
                </c:pt>
                <c:pt idx="3">
                  <c:v>3</c:v>
                </c:pt>
                <c:pt idx="4">
                  <c:v>4</c:v>
                </c:pt>
                <c:pt idx="5">
                  <c:v>5</c:v>
                </c:pt>
              </c:strCache>
            </c:strRef>
          </c:cat>
          <c:val>
            <c:numRef>
              <c:f>Pivot_Table!$B$77:$B$83</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62C5-4867-B445-5760F0AB32D6}"/>
            </c:ext>
          </c:extLst>
        </c:ser>
        <c:ser>
          <c:idx val="1"/>
          <c:order val="1"/>
          <c:tx>
            <c:strRef>
              <c:f>Pivot_Table!$C$75:$C$76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Pivot_Table!$A$77:$A$83</c:f>
              <c:strCache>
                <c:ptCount val="6"/>
                <c:pt idx="0">
                  <c:v>0</c:v>
                </c:pt>
                <c:pt idx="1">
                  <c:v>1</c:v>
                </c:pt>
                <c:pt idx="2">
                  <c:v>2</c:v>
                </c:pt>
                <c:pt idx="3">
                  <c:v>3</c:v>
                </c:pt>
                <c:pt idx="4">
                  <c:v>4</c:v>
                </c:pt>
                <c:pt idx="5">
                  <c:v>5</c:v>
                </c:pt>
              </c:strCache>
            </c:strRef>
          </c:cat>
          <c:val>
            <c:numRef>
              <c:f>Pivot_Table!$C$77:$C$83</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62C5-4867-B445-5760F0AB32D6}"/>
            </c:ext>
          </c:extLst>
        </c:ser>
        <c:dLbls>
          <c:showLegendKey val="0"/>
          <c:showVal val="0"/>
          <c:showCatName val="0"/>
          <c:showSerName val="0"/>
          <c:showPercent val="0"/>
          <c:showBubbleSize val="0"/>
        </c:dLbls>
        <c:marker val="1"/>
        <c:smooth val="0"/>
        <c:axId val="1583093792"/>
        <c:axId val="1583096672"/>
      </c:lineChart>
      <c:catAx>
        <c:axId val="158309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Children</a:t>
                </a:r>
              </a:p>
            </c:rich>
          </c:tx>
          <c:layout>
            <c:manualLayout>
              <c:xMode val="edge"/>
              <c:yMode val="edge"/>
              <c:x val="0.35716535433070867"/>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96672"/>
        <c:crosses val="autoZero"/>
        <c:auto val="1"/>
        <c:lblAlgn val="ctr"/>
        <c:lblOffset val="100"/>
        <c:noMultiLvlLbl val="0"/>
      </c:catAx>
      <c:valAx>
        <c:axId val="158309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9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88-435B-A085-B157E3D5C314}"/>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88-435B-A085-B157E3D5C314}"/>
            </c:ext>
          </c:extLst>
        </c:ser>
        <c:dLbls>
          <c:showLegendKey val="0"/>
          <c:showVal val="0"/>
          <c:showCatName val="0"/>
          <c:showSerName val="0"/>
          <c:showPercent val="0"/>
          <c:showBubbleSize val="0"/>
        </c:dLbls>
        <c:marker val="1"/>
        <c:smooth val="0"/>
        <c:axId val="1404701488"/>
        <c:axId val="1404708688"/>
      </c:lineChart>
      <c:catAx>
        <c:axId val="140470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8688"/>
        <c:crosses val="autoZero"/>
        <c:auto val="1"/>
        <c:lblAlgn val="ctr"/>
        <c:lblOffset val="100"/>
        <c:noMultiLvlLbl val="0"/>
      </c:catAx>
      <c:valAx>
        <c:axId val="140470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none"/>
          </c:marker>
          <c:cat>
            <c:strRef>
              <c:f>Pivot_Table!$A$43:$A$46</c:f>
              <c:strCache>
                <c:ptCount val="3"/>
                <c:pt idx="0">
                  <c:v>Adult</c:v>
                </c:pt>
                <c:pt idx="1">
                  <c:v>Middle Age</c:v>
                </c:pt>
                <c:pt idx="2">
                  <c:v>Old Age</c:v>
                </c:pt>
              </c:strCache>
            </c:strRef>
          </c:cat>
          <c:val>
            <c:numRef>
              <c:f>Pivot_Table!$B$43:$B$46</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35DB-4DFE-8781-89C6148425F8}"/>
            </c:ext>
          </c:extLst>
        </c:ser>
        <c:ser>
          <c:idx val="1"/>
          <c:order val="1"/>
          <c:tx>
            <c:strRef>
              <c:f>Pivot_Table!$C$41:$C$42</c:f>
              <c:strCache>
                <c:ptCount val="1"/>
                <c:pt idx="0">
                  <c:v>Yes</c:v>
                </c:pt>
              </c:strCache>
            </c:strRef>
          </c:tx>
          <c:spPr>
            <a:ln w="28575" cap="rnd">
              <a:solidFill>
                <a:schemeClr val="accent2"/>
              </a:solidFill>
              <a:round/>
            </a:ln>
            <a:effectLst/>
          </c:spPr>
          <c:marker>
            <c:symbol val="none"/>
          </c:marker>
          <c:cat>
            <c:strRef>
              <c:f>Pivot_Table!$A$43:$A$46</c:f>
              <c:strCache>
                <c:ptCount val="3"/>
                <c:pt idx="0">
                  <c:v>Adult</c:v>
                </c:pt>
                <c:pt idx="1">
                  <c:v>Middle Age</c:v>
                </c:pt>
                <c:pt idx="2">
                  <c:v>Old Age</c:v>
                </c:pt>
              </c:strCache>
            </c:strRef>
          </c:cat>
          <c:val>
            <c:numRef>
              <c:f>Pivot_Table!$C$43:$C$46</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35DB-4DFE-8781-89C6148425F8}"/>
            </c:ext>
          </c:extLst>
        </c:ser>
        <c:dLbls>
          <c:showLegendKey val="0"/>
          <c:showVal val="0"/>
          <c:showCatName val="0"/>
          <c:showSerName val="0"/>
          <c:showPercent val="0"/>
          <c:showBubbleSize val="0"/>
        </c:dLbls>
        <c:smooth val="0"/>
        <c:axId val="1415876624"/>
        <c:axId val="1415877104"/>
      </c:lineChart>
      <c:catAx>
        <c:axId val="141587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877104"/>
        <c:crosses val="autoZero"/>
        <c:auto val="1"/>
        <c:lblAlgn val="ctr"/>
        <c:lblOffset val="100"/>
        <c:noMultiLvlLbl val="0"/>
      </c:catAx>
      <c:valAx>
        <c:axId val="141587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87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Profession</a:t>
            </a:r>
            <a:r>
              <a:rPr lang="en-IN" baseline="0"/>
              <a:t> VS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Pivot_Table!$C$57:$C$58</c:f>
              <c:strCache>
                <c:ptCount val="1"/>
                <c:pt idx="0">
                  <c:v>Yes</c:v>
                </c:pt>
              </c:strCache>
            </c:strRef>
          </c:tx>
          <c:spPr>
            <a:solidFill>
              <a:schemeClr val="accent2"/>
            </a:solidFill>
            <a:ln>
              <a:noFill/>
            </a:ln>
            <a:effectLst/>
          </c:spPr>
          <c:invertIfNegative val="0"/>
          <c:cat>
            <c:strRef>
              <c:f>Pivot_Table!$A$59:$A$64</c:f>
              <c:strCache>
                <c:ptCount val="5"/>
                <c:pt idx="0">
                  <c:v>Clerical</c:v>
                </c:pt>
                <c:pt idx="1">
                  <c:v>Management</c:v>
                </c:pt>
                <c:pt idx="2">
                  <c:v>Manual</c:v>
                </c:pt>
                <c:pt idx="3">
                  <c:v>Professional</c:v>
                </c:pt>
                <c:pt idx="4">
                  <c:v>Skilled Manual</c:v>
                </c:pt>
              </c:strCache>
            </c:strRef>
          </c:cat>
          <c:val>
            <c:numRef>
              <c:f>Pivot_Table!$C$59:$C$64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96CF-4C13-A815-5A1E6A033E4B}"/>
            </c:ext>
          </c:extLst>
        </c:ser>
        <c:dLbls>
          <c:showLegendKey val="0"/>
          <c:showVal val="0"/>
          <c:showCatName val="0"/>
          <c:showSerName val="0"/>
          <c:showPercent val="0"/>
          <c:showBubbleSize val="0"/>
        </c:dLbls>
        <c:gapWidth val="219"/>
        <c:axId val="1404702928"/>
        <c:axId val="1417469440"/>
      </c:barChart>
      <c:lineChart>
        <c:grouping val="standard"/>
        <c:varyColors val="0"/>
        <c:ser>
          <c:idx val="0"/>
          <c:order val="0"/>
          <c:tx>
            <c:strRef>
              <c:f>Pivot_Table!$B$57:$B$58</c:f>
              <c:strCache>
                <c:ptCount val="1"/>
                <c:pt idx="0">
                  <c:v>No</c:v>
                </c:pt>
              </c:strCache>
            </c:strRef>
          </c:tx>
          <c:spPr>
            <a:ln w="28575" cap="rnd">
              <a:solidFill>
                <a:schemeClr val="accent1"/>
              </a:solidFill>
              <a:round/>
            </a:ln>
            <a:effectLst/>
          </c:spPr>
          <c:marker>
            <c:symbol val="none"/>
          </c:marker>
          <c:cat>
            <c:strRef>
              <c:f>Pivot_Table!$A$59:$A$64</c:f>
              <c:strCache>
                <c:ptCount val="5"/>
                <c:pt idx="0">
                  <c:v>Clerical</c:v>
                </c:pt>
                <c:pt idx="1">
                  <c:v>Management</c:v>
                </c:pt>
                <c:pt idx="2">
                  <c:v>Manual</c:v>
                </c:pt>
                <c:pt idx="3">
                  <c:v>Professional</c:v>
                </c:pt>
                <c:pt idx="4">
                  <c:v>Skilled Manual</c:v>
                </c:pt>
              </c:strCache>
            </c:strRef>
          </c:cat>
          <c:val>
            <c:numRef>
              <c:f>Pivot_Table!$B$59:$B$64</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96CF-4C13-A815-5A1E6A033E4B}"/>
            </c:ext>
          </c:extLst>
        </c:ser>
        <c:dLbls>
          <c:showLegendKey val="0"/>
          <c:showVal val="0"/>
          <c:showCatName val="0"/>
          <c:showSerName val="0"/>
          <c:showPercent val="0"/>
          <c:showBubbleSize val="0"/>
        </c:dLbls>
        <c:marker val="1"/>
        <c:smooth val="0"/>
        <c:axId val="1417448800"/>
        <c:axId val="1417449280"/>
      </c:lineChart>
      <c:catAx>
        <c:axId val="141744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449280"/>
        <c:crosses val="autoZero"/>
        <c:auto val="1"/>
        <c:lblAlgn val="ctr"/>
        <c:lblOffset val="100"/>
        <c:noMultiLvlLbl val="0"/>
      </c:catAx>
      <c:valAx>
        <c:axId val="14174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448800"/>
        <c:crosses val="autoZero"/>
        <c:crossBetween val="between"/>
      </c:valAx>
      <c:valAx>
        <c:axId val="14174694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2928"/>
        <c:crosses val="max"/>
        <c:crossBetween val="between"/>
      </c:valAx>
      <c:catAx>
        <c:axId val="1404702928"/>
        <c:scaling>
          <c:orientation val="minMax"/>
        </c:scaling>
        <c:delete val="1"/>
        <c:axPos val="b"/>
        <c:numFmt formatCode="General" sourceLinked="1"/>
        <c:majorTickMark val="out"/>
        <c:minorTickMark val="none"/>
        <c:tickLblPos val="nextTo"/>
        <c:crossAx val="141746944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Children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Pivot_Table!$A$77:$A$83</c:f>
              <c:strCache>
                <c:ptCount val="6"/>
                <c:pt idx="0">
                  <c:v>0</c:v>
                </c:pt>
                <c:pt idx="1">
                  <c:v>1</c:v>
                </c:pt>
                <c:pt idx="2">
                  <c:v>2</c:v>
                </c:pt>
                <c:pt idx="3">
                  <c:v>3</c:v>
                </c:pt>
                <c:pt idx="4">
                  <c:v>4</c:v>
                </c:pt>
                <c:pt idx="5">
                  <c:v>5</c:v>
                </c:pt>
              </c:strCache>
            </c:strRef>
          </c:cat>
          <c:val>
            <c:numRef>
              <c:f>Pivot_Table!$B$77:$B$83</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ECF6-4CF4-A590-C8BFF972818B}"/>
            </c:ext>
          </c:extLst>
        </c:ser>
        <c:ser>
          <c:idx val="1"/>
          <c:order val="1"/>
          <c:tx>
            <c:strRef>
              <c:f>Pivot_Table!$C$75:$C$76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Pivot_Table!$A$77:$A$83</c:f>
              <c:strCache>
                <c:ptCount val="6"/>
                <c:pt idx="0">
                  <c:v>0</c:v>
                </c:pt>
                <c:pt idx="1">
                  <c:v>1</c:v>
                </c:pt>
                <c:pt idx="2">
                  <c:v>2</c:v>
                </c:pt>
                <c:pt idx="3">
                  <c:v>3</c:v>
                </c:pt>
                <c:pt idx="4">
                  <c:v>4</c:v>
                </c:pt>
                <c:pt idx="5">
                  <c:v>5</c:v>
                </c:pt>
              </c:strCache>
            </c:strRef>
          </c:cat>
          <c:val>
            <c:numRef>
              <c:f>Pivot_Table!$C$77:$C$83</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ECF6-4CF4-A590-C8BFF972818B}"/>
            </c:ext>
          </c:extLst>
        </c:ser>
        <c:dLbls>
          <c:showLegendKey val="0"/>
          <c:showVal val="0"/>
          <c:showCatName val="0"/>
          <c:showSerName val="0"/>
          <c:showPercent val="0"/>
          <c:showBubbleSize val="0"/>
        </c:dLbls>
        <c:marker val="1"/>
        <c:smooth val="0"/>
        <c:axId val="1583093792"/>
        <c:axId val="1583096672"/>
      </c:lineChart>
      <c:catAx>
        <c:axId val="158309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Children</a:t>
                </a:r>
              </a:p>
            </c:rich>
          </c:tx>
          <c:layout>
            <c:manualLayout>
              <c:xMode val="edge"/>
              <c:yMode val="edge"/>
              <c:x val="0.35716535433070867"/>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96672"/>
        <c:crosses val="autoZero"/>
        <c:auto val="1"/>
        <c:lblAlgn val="ctr"/>
        <c:lblOffset val="100"/>
        <c:noMultiLvlLbl val="0"/>
      </c:catAx>
      <c:valAx>
        <c:axId val="158309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9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VS Purchase</a:t>
            </a:r>
          </a:p>
        </c:rich>
      </c:tx>
      <c:layout>
        <c:manualLayout>
          <c:xMode val="edge"/>
          <c:yMode val="edge"/>
          <c:x val="0.29853691635238983"/>
          <c:y val="0.143515795465325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 #,##0</c:formatCode>
                <c:ptCount val="2"/>
                <c:pt idx="0">
                  <c:v>53440</c:v>
                </c:pt>
                <c:pt idx="1">
                  <c:v>56208.178438661707</c:v>
                </c:pt>
              </c:numCache>
            </c:numRef>
          </c:val>
          <c:extLst>
            <c:ext xmlns:c16="http://schemas.microsoft.com/office/drawing/2014/chart" uri="{C3380CC4-5D6E-409C-BE32-E72D297353CC}">
              <c16:uniqueId val="{00000000-C2F0-434F-AF4F-1103582A478D}"/>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C2F0-434F-AF4F-1103582A478D}"/>
            </c:ext>
          </c:extLst>
        </c:ser>
        <c:dLbls>
          <c:showLegendKey val="0"/>
          <c:showVal val="0"/>
          <c:showCatName val="0"/>
          <c:showSerName val="0"/>
          <c:showPercent val="0"/>
          <c:showBubbleSize val="0"/>
        </c:dLbls>
        <c:gapWidth val="219"/>
        <c:overlap val="-27"/>
        <c:axId val="1228621120"/>
        <c:axId val="1228625920"/>
      </c:barChart>
      <c:catAx>
        <c:axId val="122862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25920"/>
        <c:crosses val="autoZero"/>
        <c:auto val="1"/>
        <c:lblAlgn val="ctr"/>
        <c:lblOffset val="100"/>
        <c:noMultiLvlLbl val="0"/>
      </c:catAx>
      <c:valAx>
        <c:axId val="122862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2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0F-43DE-893D-9E8B0EFF8C4E}"/>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0F-43DE-893D-9E8B0EFF8C4E}"/>
            </c:ext>
          </c:extLst>
        </c:ser>
        <c:dLbls>
          <c:showLegendKey val="0"/>
          <c:showVal val="0"/>
          <c:showCatName val="0"/>
          <c:showSerName val="0"/>
          <c:showPercent val="0"/>
          <c:showBubbleSize val="0"/>
        </c:dLbls>
        <c:marker val="1"/>
        <c:smooth val="0"/>
        <c:axId val="1404701488"/>
        <c:axId val="1404708688"/>
      </c:lineChart>
      <c:catAx>
        <c:axId val="140470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8688"/>
        <c:crosses val="autoZero"/>
        <c:auto val="1"/>
        <c:lblAlgn val="ctr"/>
        <c:lblOffset val="100"/>
        <c:noMultiLvlLbl val="0"/>
      </c:catAx>
      <c:valAx>
        <c:axId val="140470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none"/>
          </c:marker>
          <c:cat>
            <c:strRef>
              <c:f>Pivot_Table!$A$43:$A$46</c:f>
              <c:strCache>
                <c:ptCount val="3"/>
                <c:pt idx="0">
                  <c:v>Adult</c:v>
                </c:pt>
                <c:pt idx="1">
                  <c:v>Middle Age</c:v>
                </c:pt>
                <c:pt idx="2">
                  <c:v>Old Age</c:v>
                </c:pt>
              </c:strCache>
            </c:strRef>
          </c:cat>
          <c:val>
            <c:numRef>
              <c:f>Pivot_Table!$B$43:$B$46</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F9E1-4B5E-A315-A2F3B724648E}"/>
            </c:ext>
          </c:extLst>
        </c:ser>
        <c:ser>
          <c:idx val="1"/>
          <c:order val="1"/>
          <c:tx>
            <c:strRef>
              <c:f>Pivot_Table!$C$41:$C$42</c:f>
              <c:strCache>
                <c:ptCount val="1"/>
                <c:pt idx="0">
                  <c:v>Yes</c:v>
                </c:pt>
              </c:strCache>
            </c:strRef>
          </c:tx>
          <c:spPr>
            <a:ln w="28575" cap="rnd">
              <a:solidFill>
                <a:schemeClr val="accent2"/>
              </a:solidFill>
              <a:round/>
            </a:ln>
            <a:effectLst/>
          </c:spPr>
          <c:marker>
            <c:symbol val="none"/>
          </c:marker>
          <c:cat>
            <c:strRef>
              <c:f>Pivot_Table!$A$43:$A$46</c:f>
              <c:strCache>
                <c:ptCount val="3"/>
                <c:pt idx="0">
                  <c:v>Adult</c:v>
                </c:pt>
                <c:pt idx="1">
                  <c:v>Middle Age</c:v>
                </c:pt>
                <c:pt idx="2">
                  <c:v>Old Age</c:v>
                </c:pt>
              </c:strCache>
            </c:strRef>
          </c:cat>
          <c:val>
            <c:numRef>
              <c:f>Pivot_Table!$C$43:$C$46</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F9E1-4B5E-A315-A2F3B724648E}"/>
            </c:ext>
          </c:extLst>
        </c:ser>
        <c:dLbls>
          <c:showLegendKey val="0"/>
          <c:showVal val="0"/>
          <c:showCatName val="0"/>
          <c:showSerName val="0"/>
          <c:showPercent val="0"/>
          <c:showBubbleSize val="0"/>
        </c:dLbls>
        <c:smooth val="0"/>
        <c:axId val="1415876624"/>
        <c:axId val="1415877104"/>
      </c:lineChart>
      <c:catAx>
        <c:axId val="141587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877104"/>
        <c:crosses val="autoZero"/>
        <c:auto val="1"/>
        <c:lblAlgn val="ctr"/>
        <c:lblOffset val="100"/>
        <c:noMultiLvlLbl val="0"/>
      </c:catAx>
      <c:valAx>
        <c:axId val="141587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87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Profession</a:t>
            </a:r>
            <a:r>
              <a:rPr lang="en-IN" baseline="0"/>
              <a:t>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Pivot_Table!$C$57:$C$58</c:f>
              <c:strCache>
                <c:ptCount val="1"/>
                <c:pt idx="0">
                  <c:v>Yes</c:v>
                </c:pt>
              </c:strCache>
            </c:strRef>
          </c:tx>
          <c:spPr>
            <a:solidFill>
              <a:schemeClr val="accent2"/>
            </a:solidFill>
            <a:ln>
              <a:noFill/>
            </a:ln>
            <a:effectLst/>
          </c:spPr>
          <c:invertIfNegative val="0"/>
          <c:cat>
            <c:strRef>
              <c:f>Pivot_Table!$A$59:$A$64</c:f>
              <c:strCache>
                <c:ptCount val="5"/>
                <c:pt idx="0">
                  <c:v>Clerical</c:v>
                </c:pt>
                <c:pt idx="1">
                  <c:v>Management</c:v>
                </c:pt>
                <c:pt idx="2">
                  <c:v>Manual</c:v>
                </c:pt>
                <c:pt idx="3">
                  <c:v>Professional</c:v>
                </c:pt>
                <c:pt idx="4">
                  <c:v>Skilled Manual</c:v>
                </c:pt>
              </c:strCache>
            </c:strRef>
          </c:cat>
          <c:val>
            <c:numRef>
              <c:f>Pivot_Table!$C$59:$C$64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C589-4DC7-A4B4-043582BA10E0}"/>
            </c:ext>
          </c:extLst>
        </c:ser>
        <c:dLbls>
          <c:showLegendKey val="0"/>
          <c:showVal val="0"/>
          <c:showCatName val="0"/>
          <c:showSerName val="0"/>
          <c:showPercent val="0"/>
          <c:showBubbleSize val="0"/>
        </c:dLbls>
        <c:gapWidth val="219"/>
        <c:axId val="1404702928"/>
        <c:axId val="1417469440"/>
      </c:barChart>
      <c:lineChart>
        <c:grouping val="standard"/>
        <c:varyColors val="0"/>
        <c:ser>
          <c:idx val="0"/>
          <c:order val="0"/>
          <c:tx>
            <c:strRef>
              <c:f>Pivot_Table!$B$57:$B$58</c:f>
              <c:strCache>
                <c:ptCount val="1"/>
                <c:pt idx="0">
                  <c:v>No</c:v>
                </c:pt>
              </c:strCache>
            </c:strRef>
          </c:tx>
          <c:spPr>
            <a:ln w="28575" cap="rnd">
              <a:solidFill>
                <a:schemeClr val="accent1"/>
              </a:solidFill>
              <a:round/>
            </a:ln>
            <a:effectLst/>
          </c:spPr>
          <c:marker>
            <c:symbol val="none"/>
          </c:marker>
          <c:cat>
            <c:strRef>
              <c:f>Pivot_Table!$A$59:$A$64</c:f>
              <c:strCache>
                <c:ptCount val="5"/>
                <c:pt idx="0">
                  <c:v>Clerical</c:v>
                </c:pt>
                <c:pt idx="1">
                  <c:v>Management</c:v>
                </c:pt>
                <c:pt idx="2">
                  <c:v>Manual</c:v>
                </c:pt>
                <c:pt idx="3">
                  <c:v>Professional</c:v>
                </c:pt>
                <c:pt idx="4">
                  <c:v>Skilled Manual</c:v>
                </c:pt>
              </c:strCache>
            </c:strRef>
          </c:cat>
          <c:val>
            <c:numRef>
              <c:f>Pivot_Table!$B$59:$B$64</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1-C589-4DC7-A4B4-043582BA10E0}"/>
            </c:ext>
          </c:extLst>
        </c:ser>
        <c:dLbls>
          <c:showLegendKey val="0"/>
          <c:showVal val="0"/>
          <c:showCatName val="0"/>
          <c:showSerName val="0"/>
          <c:showPercent val="0"/>
          <c:showBubbleSize val="0"/>
        </c:dLbls>
        <c:marker val="1"/>
        <c:smooth val="0"/>
        <c:axId val="1417448800"/>
        <c:axId val="1417449280"/>
      </c:lineChart>
      <c:catAx>
        <c:axId val="141744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449280"/>
        <c:crosses val="autoZero"/>
        <c:auto val="1"/>
        <c:lblAlgn val="ctr"/>
        <c:lblOffset val="100"/>
        <c:noMultiLvlLbl val="0"/>
      </c:catAx>
      <c:valAx>
        <c:axId val="14174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448800"/>
        <c:crosses val="autoZero"/>
        <c:crossBetween val="between"/>
      </c:valAx>
      <c:valAx>
        <c:axId val="14174694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02928"/>
        <c:crosses val="max"/>
        <c:crossBetween val="between"/>
      </c:valAx>
      <c:catAx>
        <c:axId val="1404702928"/>
        <c:scaling>
          <c:orientation val="minMax"/>
        </c:scaling>
        <c:delete val="1"/>
        <c:axPos val="b"/>
        <c:numFmt formatCode="General" sourceLinked="1"/>
        <c:majorTickMark val="out"/>
        <c:minorTickMark val="none"/>
        <c:tickLblPos val="nextTo"/>
        <c:crossAx val="14174694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Table of Content'!A1"/><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Table of Content'!A1"/><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431800</xdr:colOff>
      <xdr:row>1</xdr:row>
      <xdr:rowOff>114300</xdr:rowOff>
    </xdr:from>
    <xdr:to>
      <xdr:col>10</xdr:col>
      <xdr:colOff>234950</xdr:colOff>
      <xdr:row>17</xdr:row>
      <xdr:rowOff>69850</xdr:rowOff>
    </xdr:to>
    <xdr:graphicFrame macro="">
      <xdr:nvGraphicFramePr>
        <xdr:cNvPr id="2" name="Chart 1">
          <a:extLst>
            <a:ext uri="{FF2B5EF4-FFF2-40B4-BE49-F238E27FC236}">
              <a16:creationId xmlns:a16="http://schemas.microsoft.com/office/drawing/2014/main" id="{87E22063-1292-A289-AE46-05F2630FF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425450</xdr:colOff>
      <xdr:row>21</xdr:row>
      <xdr:rowOff>0</xdr:rowOff>
    </xdr:from>
    <xdr:to>
      <xdr:col>12</xdr:col>
      <xdr:colOff>120650</xdr:colOff>
      <xdr:row>35</xdr:row>
      <xdr:rowOff>165100</xdr:rowOff>
    </xdr:to>
    <xdr:graphicFrame macro="">
      <xdr:nvGraphicFramePr>
        <xdr:cNvPr id="3" name="Chart 2">
          <a:extLst>
            <a:ext uri="{FF2B5EF4-FFF2-40B4-BE49-F238E27FC236}">
              <a16:creationId xmlns:a16="http://schemas.microsoft.com/office/drawing/2014/main" id="{D742035E-E40C-6940-4FCF-1FB825983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241300</xdr:colOff>
      <xdr:row>38</xdr:row>
      <xdr:rowOff>25400</xdr:rowOff>
    </xdr:from>
    <xdr:to>
      <xdr:col>11</xdr:col>
      <xdr:colOff>546100</xdr:colOff>
      <xdr:row>53</xdr:row>
      <xdr:rowOff>6350</xdr:rowOff>
    </xdr:to>
    <xdr:graphicFrame macro="">
      <xdr:nvGraphicFramePr>
        <xdr:cNvPr id="4" name="Chart 3">
          <a:extLst>
            <a:ext uri="{FF2B5EF4-FFF2-40B4-BE49-F238E27FC236}">
              <a16:creationId xmlns:a16="http://schemas.microsoft.com/office/drawing/2014/main" id="{8BE87F6A-8BBA-AA54-9E27-F41016132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469900</xdr:colOff>
      <xdr:row>55</xdr:row>
      <xdr:rowOff>0</xdr:rowOff>
    </xdr:from>
    <xdr:to>
      <xdr:col>12</xdr:col>
      <xdr:colOff>165100</xdr:colOff>
      <xdr:row>69</xdr:row>
      <xdr:rowOff>165100</xdr:rowOff>
    </xdr:to>
    <xdr:graphicFrame macro="">
      <xdr:nvGraphicFramePr>
        <xdr:cNvPr id="5" name="Chart 4">
          <a:extLst>
            <a:ext uri="{FF2B5EF4-FFF2-40B4-BE49-F238E27FC236}">
              <a16:creationId xmlns:a16="http://schemas.microsoft.com/office/drawing/2014/main" id="{AE1321F1-88F2-1DB9-03E6-65D0011AF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203200</xdr:colOff>
      <xdr:row>72</xdr:row>
      <xdr:rowOff>88900</xdr:rowOff>
    </xdr:from>
    <xdr:to>
      <xdr:col>11</xdr:col>
      <xdr:colOff>508000</xdr:colOff>
      <xdr:row>87</xdr:row>
      <xdr:rowOff>69850</xdr:rowOff>
    </xdr:to>
    <xdr:graphicFrame macro="">
      <xdr:nvGraphicFramePr>
        <xdr:cNvPr id="6" name="Chart 5">
          <a:extLst>
            <a:ext uri="{FF2B5EF4-FFF2-40B4-BE49-F238E27FC236}">
              <a16:creationId xmlns:a16="http://schemas.microsoft.com/office/drawing/2014/main" id="{5B745F65-85D0-572F-74B3-CB64BD93F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0</xdr:row>
      <xdr:rowOff>120650</xdr:rowOff>
    </xdr:from>
    <xdr:to>
      <xdr:col>14</xdr:col>
      <xdr:colOff>38100</xdr:colOff>
      <xdr:row>2</xdr:row>
      <xdr:rowOff>31750</xdr:rowOff>
    </xdr:to>
    <xdr:sp macro="" textlink="">
      <xdr:nvSpPr>
        <xdr:cNvPr id="7" name="Arrow: Pentagon 6">
          <a:hlinkClick xmlns:r="http://schemas.openxmlformats.org/officeDocument/2006/relationships" r:id="rId6"/>
          <a:extLst>
            <a:ext uri="{FF2B5EF4-FFF2-40B4-BE49-F238E27FC236}">
              <a16:creationId xmlns:a16="http://schemas.microsoft.com/office/drawing/2014/main" id="{AE52C241-67CE-1F0B-0998-95C7C0C117C1}"/>
            </a:ext>
          </a:extLst>
        </xdr:cNvPr>
        <xdr:cNvSpPr/>
      </xdr:nvSpPr>
      <xdr:spPr>
        <a:xfrm>
          <a:off x="8502650" y="120650"/>
          <a:ext cx="1219200" cy="279400"/>
        </a:xfrm>
        <a:prstGeom prst="homeP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Back to 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215900</xdr:colOff>
      <xdr:row>4</xdr:row>
      <xdr:rowOff>12700</xdr:rowOff>
    </xdr:from>
    <xdr:to>
      <xdr:col>7</xdr:col>
      <xdr:colOff>336550</xdr:colOff>
      <xdr:row>18</xdr:row>
      <xdr:rowOff>69850</xdr:rowOff>
    </xdr:to>
    <xdr:graphicFrame macro="">
      <xdr:nvGraphicFramePr>
        <xdr:cNvPr id="2" name="Chart 1">
          <a:extLst>
            <a:ext uri="{FF2B5EF4-FFF2-40B4-BE49-F238E27FC236}">
              <a16:creationId xmlns:a16="http://schemas.microsoft.com/office/drawing/2014/main" id="{CC518178-B5D5-4A27-AE64-7E75FFBE2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196849</xdr:colOff>
      <xdr:row>18</xdr:row>
      <xdr:rowOff>25400</xdr:rowOff>
    </xdr:from>
    <xdr:to>
      <xdr:col>9</xdr:col>
      <xdr:colOff>570696</xdr:colOff>
      <xdr:row>32</xdr:row>
      <xdr:rowOff>0</xdr:rowOff>
    </xdr:to>
    <xdr:graphicFrame macro="">
      <xdr:nvGraphicFramePr>
        <xdr:cNvPr id="3" name="Chart 2">
          <a:extLst>
            <a:ext uri="{FF2B5EF4-FFF2-40B4-BE49-F238E27FC236}">
              <a16:creationId xmlns:a16="http://schemas.microsoft.com/office/drawing/2014/main" id="{C8C38977-F967-4450-93B5-8719B589D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336550</xdr:colOff>
      <xdr:row>4</xdr:row>
      <xdr:rowOff>12699</xdr:rowOff>
    </xdr:from>
    <xdr:to>
      <xdr:col>12</xdr:col>
      <xdr:colOff>603250</xdr:colOff>
      <xdr:row>18</xdr:row>
      <xdr:rowOff>24113</xdr:rowOff>
    </xdr:to>
    <xdr:graphicFrame macro="">
      <xdr:nvGraphicFramePr>
        <xdr:cNvPr id="4" name="Chart 3">
          <a:extLst>
            <a:ext uri="{FF2B5EF4-FFF2-40B4-BE49-F238E27FC236}">
              <a16:creationId xmlns:a16="http://schemas.microsoft.com/office/drawing/2014/main" id="{6F5EEE23-3888-4E26-9385-2FA80FF9E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12701</xdr:rowOff>
    </xdr:from>
    <xdr:to>
      <xdr:col>2</xdr:col>
      <xdr:colOff>215900</xdr:colOff>
      <xdr:row>8</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906AC9-D4B0-139E-674C-D69A7A6973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3512"/>
              <a:ext cx="1434414" cy="885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6351</xdr:rowOff>
    </xdr:from>
    <xdr:to>
      <xdr:col>2</xdr:col>
      <xdr:colOff>215900</xdr:colOff>
      <xdr:row>18</xdr:row>
      <xdr:rowOff>177801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A7A567-CEE8-E876-0980-460D142181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28175"/>
              <a:ext cx="1434414" cy="1793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19</xdr:row>
      <xdr:rowOff>6351</xdr:rowOff>
    </xdr:from>
    <xdr:to>
      <xdr:col>2</xdr:col>
      <xdr:colOff>215900</xdr:colOff>
      <xdr:row>25</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511011-585B-45AA-7F5B-3273393F51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 y="3430202"/>
              <a:ext cx="1428064" cy="1189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573963</xdr:colOff>
      <xdr:row>18</xdr:row>
      <xdr:rowOff>24113</xdr:rowOff>
    </xdr:from>
    <xdr:to>
      <xdr:col>19</xdr:col>
      <xdr:colOff>9331</xdr:colOff>
      <xdr:row>32</xdr:row>
      <xdr:rowOff>0</xdr:rowOff>
    </xdr:to>
    <xdr:graphicFrame macro="">
      <xdr:nvGraphicFramePr>
        <xdr:cNvPr id="8" name="Chart 7">
          <a:extLst>
            <a:ext uri="{FF2B5EF4-FFF2-40B4-BE49-F238E27FC236}">
              <a16:creationId xmlns:a16="http://schemas.microsoft.com/office/drawing/2014/main" id="{36FC6E65-8076-4AA5-AE90-06CEB07F0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606231</xdr:colOff>
      <xdr:row>4</xdr:row>
      <xdr:rowOff>12699</xdr:rowOff>
    </xdr:from>
    <xdr:to>
      <xdr:col>19</xdr:col>
      <xdr:colOff>9331</xdr:colOff>
      <xdr:row>18</xdr:row>
      <xdr:rowOff>24112</xdr:rowOff>
    </xdr:to>
    <xdr:graphicFrame macro="">
      <xdr:nvGraphicFramePr>
        <xdr:cNvPr id="9" name="Chart 8">
          <a:extLst>
            <a:ext uri="{FF2B5EF4-FFF2-40B4-BE49-F238E27FC236}">
              <a16:creationId xmlns:a16="http://schemas.microsoft.com/office/drawing/2014/main" id="{1F183465-CDC3-42FB-B59D-7240966A2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420473</xdr:colOff>
      <xdr:row>0</xdr:row>
      <xdr:rowOff>111554</xdr:rowOff>
    </xdr:from>
    <xdr:to>
      <xdr:col>18</xdr:col>
      <xdr:colOff>574932</xdr:colOff>
      <xdr:row>2</xdr:row>
      <xdr:rowOff>94392</xdr:rowOff>
    </xdr:to>
    <xdr:sp macro="" textlink="">
      <xdr:nvSpPr>
        <xdr:cNvPr id="10" name="Arrow: Pentagon 9">
          <a:hlinkClick xmlns:r="http://schemas.openxmlformats.org/officeDocument/2006/relationships" r:id="rId6"/>
          <a:extLst>
            <a:ext uri="{FF2B5EF4-FFF2-40B4-BE49-F238E27FC236}">
              <a16:creationId xmlns:a16="http://schemas.microsoft.com/office/drawing/2014/main" id="{4066ACCC-2DA2-36E2-FFED-E498FCC5E104}"/>
            </a:ext>
          </a:extLst>
        </xdr:cNvPr>
        <xdr:cNvSpPr/>
      </xdr:nvSpPr>
      <xdr:spPr>
        <a:xfrm>
          <a:off x="10168581" y="111554"/>
          <a:ext cx="1372973" cy="343243"/>
        </a:xfrm>
        <a:prstGeom prst="homePlat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bg1"/>
              </a:solidFill>
            </a:rPr>
            <a:t>Back to Home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ne Mary" refreshedDate="45725.027349768519" createdVersion="8" refreshedVersion="8" minRefreshableVersion="3" recordCount="1000" xr:uid="{89FA9D25-3CFC-40D0-BFA7-09F97C4577CE}">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s v="Old Age"/>
        <s v="Adult"/>
        <s v="Young"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91164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2"/>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2"/>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2"/>
    <x v="1"/>
  </r>
  <r>
    <n v="19273"/>
    <x v="0"/>
    <x v="0"/>
    <n v="20000"/>
    <x v="4"/>
    <x v="1"/>
    <x v="3"/>
    <s v="Yes"/>
    <n v="0"/>
    <x v="0"/>
    <x v="0"/>
    <n v="63"/>
    <x v="1"/>
    <x v="0"/>
  </r>
  <r>
    <n v="22400"/>
    <x v="0"/>
    <x v="1"/>
    <n v="10000"/>
    <x v="3"/>
    <x v="1"/>
    <x v="3"/>
    <s v="No"/>
    <n v="1"/>
    <x v="0"/>
    <x v="1"/>
    <n v="26"/>
    <x v="2"/>
    <x v="1"/>
  </r>
  <r>
    <n v="20942"/>
    <x v="1"/>
    <x v="0"/>
    <n v="20000"/>
    <x v="3"/>
    <x v="2"/>
    <x v="3"/>
    <s v="No"/>
    <n v="1"/>
    <x v="2"/>
    <x v="0"/>
    <n v="31"/>
    <x v="2"/>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2"/>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2"/>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2"/>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2"/>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2"/>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2"/>
    <x v="0"/>
  </r>
  <r>
    <n v="20877"/>
    <x v="1"/>
    <x v="1"/>
    <n v="30000"/>
    <x v="0"/>
    <x v="0"/>
    <x v="1"/>
    <s v="Yes"/>
    <n v="0"/>
    <x v="3"/>
    <x v="0"/>
    <n v="37"/>
    <x v="0"/>
    <x v="1"/>
  </r>
  <r>
    <n v="20729"/>
    <x v="0"/>
    <x v="0"/>
    <n v="40000"/>
    <x v="4"/>
    <x v="1"/>
    <x v="1"/>
    <s v="No"/>
    <n v="1"/>
    <x v="0"/>
    <x v="0"/>
    <n v="34"/>
    <x v="2"/>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2"/>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2"/>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2"/>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2"/>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2"/>
    <x v="1"/>
  </r>
  <r>
    <n v="24584"/>
    <x v="1"/>
    <x v="1"/>
    <n v="60000"/>
    <x v="3"/>
    <x v="0"/>
    <x v="2"/>
    <s v="No"/>
    <n v="3"/>
    <x v="1"/>
    <x v="1"/>
    <n v="31"/>
    <x v="2"/>
    <x v="0"/>
  </r>
  <r>
    <n v="12585"/>
    <x v="0"/>
    <x v="1"/>
    <n v="10000"/>
    <x v="0"/>
    <x v="2"/>
    <x v="3"/>
    <s v="Yes"/>
    <n v="0"/>
    <x v="1"/>
    <x v="1"/>
    <n v="27"/>
    <x v="2"/>
    <x v="1"/>
  </r>
  <r>
    <n v="18626"/>
    <x v="1"/>
    <x v="1"/>
    <n v="40000"/>
    <x v="4"/>
    <x v="1"/>
    <x v="1"/>
    <s v="Yes"/>
    <n v="0"/>
    <x v="3"/>
    <x v="0"/>
    <n v="33"/>
    <x v="2"/>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2"/>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2"/>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2"/>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2"/>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2"/>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2"/>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2"/>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2"/>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2"/>
    <x v="0"/>
  </r>
  <r>
    <n v="29424"/>
    <x v="0"/>
    <x v="1"/>
    <n v="10000"/>
    <x v="3"/>
    <x v="3"/>
    <x v="3"/>
    <s v="Yes"/>
    <n v="2"/>
    <x v="0"/>
    <x v="0"/>
    <n v="32"/>
    <x v="2"/>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2"/>
    <x v="1"/>
  </r>
  <r>
    <n v="19183"/>
    <x v="1"/>
    <x v="1"/>
    <n v="10000"/>
    <x v="3"/>
    <x v="3"/>
    <x v="3"/>
    <s v="Yes"/>
    <n v="2"/>
    <x v="3"/>
    <x v="0"/>
    <n v="35"/>
    <x v="0"/>
    <x v="0"/>
  </r>
  <r>
    <n v="13683"/>
    <x v="1"/>
    <x v="0"/>
    <n v="30000"/>
    <x v="3"/>
    <x v="2"/>
    <x v="3"/>
    <s v="No"/>
    <n v="1"/>
    <x v="1"/>
    <x v="0"/>
    <n v="32"/>
    <x v="2"/>
    <x v="0"/>
  </r>
  <r>
    <n v="17848"/>
    <x v="1"/>
    <x v="1"/>
    <n v="30000"/>
    <x v="3"/>
    <x v="1"/>
    <x v="1"/>
    <s v="No"/>
    <n v="1"/>
    <x v="1"/>
    <x v="0"/>
    <n v="31"/>
    <x v="2"/>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2"/>
    <x v="0"/>
  </r>
  <r>
    <n v="23608"/>
    <x v="0"/>
    <x v="0"/>
    <n v="150000"/>
    <x v="1"/>
    <x v="2"/>
    <x v="2"/>
    <s v="Yes"/>
    <n v="3"/>
    <x v="0"/>
    <x v="0"/>
    <n v="51"/>
    <x v="0"/>
    <x v="1"/>
  </r>
  <r>
    <n v="22538"/>
    <x v="1"/>
    <x v="0"/>
    <n v="10000"/>
    <x v="3"/>
    <x v="3"/>
    <x v="3"/>
    <s v="Yes"/>
    <n v="2"/>
    <x v="3"/>
    <x v="0"/>
    <n v="33"/>
    <x v="2"/>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2"/>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2"/>
    <x v="1"/>
  </r>
  <r>
    <n v="13690"/>
    <x v="1"/>
    <x v="0"/>
    <n v="20000"/>
    <x v="3"/>
    <x v="3"/>
    <x v="3"/>
    <s v="No"/>
    <n v="2"/>
    <x v="3"/>
    <x v="0"/>
    <n v="34"/>
    <x v="2"/>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2"/>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2"/>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2"/>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2"/>
    <x v="1"/>
  </r>
  <r>
    <n v="27169"/>
    <x v="1"/>
    <x v="1"/>
    <n v="30000"/>
    <x v="3"/>
    <x v="2"/>
    <x v="3"/>
    <s v="Yes"/>
    <n v="1"/>
    <x v="1"/>
    <x v="0"/>
    <n v="34"/>
    <x v="2"/>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2"/>
    <x v="0"/>
  </r>
  <r>
    <n v="15019"/>
    <x v="1"/>
    <x v="0"/>
    <n v="30000"/>
    <x v="1"/>
    <x v="2"/>
    <x v="0"/>
    <s v="Yes"/>
    <n v="2"/>
    <x v="2"/>
    <x v="1"/>
    <n v="55"/>
    <x v="1"/>
    <x v="0"/>
  </r>
  <r>
    <n v="28488"/>
    <x v="1"/>
    <x v="1"/>
    <n v="20000"/>
    <x v="3"/>
    <x v="1"/>
    <x v="3"/>
    <s v="Yes"/>
    <n v="0"/>
    <x v="0"/>
    <x v="1"/>
    <n v="28"/>
    <x v="2"/>
    <x v="1"/>
  </r>
  <r>
    <n v="21891"/>
    <x v="0"/>
    <x v="0"/>
    <n v="110000"/>
    <x v="3"/>
    <x v="2"/>
    <x v="4"/>
    <s v="Yes"/>
    <n v="3"/>
    <x v="4"/>
    <x v="1"/>
    <n v="34"/>
    <x v="2"/>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2"/>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2"/>
    <x v="0"/>
  </r>
  <r>
    <n v="25307"/>
    <x v="0"/>
    <x v="0"/>
    <n v="40000"/>
    <x v="0"/>
    <x v="0"/>
    <x v="0"/>
    <s v="Yes"/>
    <n v="1"/>
    <x v="3"/>
    <x v="0"/>
    <n v="32"/>
    <x v="2"/>
    <x v="1"/>
  </r>
  <r>
    <n v="14278"/>
    <x v="0"/>
    <x v="0"/>
    <n v="130000"/>
    <x v="3"/>
    <x v="4"/>
    <x v="4"/>
    <s v="Yes"/>
    <n v="1"/>
    <x v="4"/>
    <x v="1"/>
    <n v="48"/>
    <x v="0"/>
    <x v="0"/>
  </r>
  <r>
    <n v="20711"/>
    <x v="0"/>
    <x v="0"/>
    <n v="40000"/>
    <x v="0"/>
    <x v="0"/>
    <x v="0"/>
    <s v="Yes"/>
    <n v="0"/>
    <x v="3"/>
    <x v="0"/>
    <n v="32"/>
    <x v="2"/>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2"/>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2"/>
    <x v="1"/>
  </r>
  <r>
    <n v="21554"/>
    <x v="1"/>
    <x v="0"/>
    <n v="80000"/>
    <x v="3"/>
    <x v="0"/>
    <x v="2"/>
    <s v="No"/>
    <n v="3"/>
    <x v="4"/>
    <x v="1"/>
    <n v="33"/>
    <x v="2"/>
    <x v="0"/>
  </r>
  <r>
    <n v="13662"/>
    <x v="1"/>
    <x v="1"/>
    <n v="20000"/>
    <x v="3"/>
    <x v="3"/>
    <x v="3"/>
    <s v="Yes"/>
    <n v="2"/>
    <x v="3"/>
    <x v="0"/>
    <n v="31"/>
    <x v="2"/>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2"/>
    <x v="1"/>
  </r>
  <r>
    <n v="18294"/>
    <x v="0"/>
    <x v="0"/>
    <n v="90000"/>
    <x v="0"/>
    <x v="0"/>
    <x v="2"/>
    <s v="Yes"/>
    <n v="1"/>
    <x v="2"/>
    <x v="1"/>
    <n v="46"/>
    <x v="0"/>
    <x v="0"/>
  </r>
  <r>
    <n v="28564"/>
    <x v="1"/>
    <x v="0"/>
    <n v="40000"/>
    <x v="4"/>
    <x v="1"/>
    <x v="1"/>
    <s v="Yes"/>
    <n v="0"/>
    <x v="3"/>
    <x v="0"/>
    <n v="33"/>
    <x v="2"/>
    <x v="1"/>
  </r>
  <r>
    <n v="28521"/>
    <x v="1"/>
    <x v="1"/>
    <n v="40000"/>
    <x v="3"/>
    <x v="4"/>
    <x v="1"/>
    <s v="No"/>
    <n v="0"/>
    <x v="0"/>
    <x v="0"/>
    <n v="36"/>
    <x v="0"/>
    <x v="1"/>
  </r>
  <r>
    <n v="15450"/>
    <x v="0"/>
    <x v="1"/>
    <n v="10000"/>
    <x v="0"/>
    <x v="4"/>
    <x v="1"/>
    <s v="Yes"/>
    <n v="0"/>
    <x v="0"/>
    <x v="0"/>
    <n v="70"/>
    <x v="1"/>
    <x v="0"/>
  </r>
  <r>
    <n v="25681"/>
    <x v="1"/>
    <x v="0"/>
    <n v="30000"/>
    <x v="3"/>
    <x v="1"/>
    <x v="1"/>
    <s v="No"/>
    <n v="1"/>
    <x v="1"/>
    <x v="0"/>
    <n v="31"/>
    <x v="2"/>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2"/>
    <x v="0"/>
  </r>
  <r>
    <n v="27835"/>
    <x v="0"/>
    <x v="1"/>
    <n v="20000"/>
    <x v="3"/>
    <x v="3"/>
    <x v="3"/>
    <s v="Yes"/>
    <n v="2"/>
    <x v="0"/>
    <x v="0"/>
    <n v="32"/>
    <x v="2"/>
    <x v="0"/>
  </r>
  <r>
    <n v="11738"/>
    <x v="0"/>
    <x v="1"/>
    <n v="60000"/>
    <x v="5"/>
    <x v="0"/>
    <x v="2"/>
    <s v="Yes"/>
    <n v="0"/>
    <x v="1"/>
    <x v="2"/>
    <n v="46"/>
    <x v="0"/>
    <x v="0"/>
  </r>
  <r>
    <n v="25065"/>
    <x v="0"/>
    <x v="1"/>
    <n v="70000"/>
    <x v="4"/>
    <x v="3"/>
    <x v="0"/>
    <s v="Yes"/>
    <n v="2"/>
    <x v="2"/>
    <x v="2"/>
    <n v="48"/>
    <x v="0"/>
    <x v="0"/>
  </r>
  <r>
    <n v="26238"/>
    <x v="1"/>
    <x v="0"/>
    <n v="40000"/>
    <x v="1"/>
    <x v="1"/>
    <x v="1"/>
    <s v="Yes"/>
    <n v="1"/>
    <x v="3"/>
    <x v="2"/>
    <n v="31"/>
    <x v="2"/>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2"/>
    <x v="1"/>
  </r>
  <r>
    <n v="26012"/>
    <x v="0"/>
    <x v="1"/>
    <n v="80000"/>
    <x v="0"/>
    <x v="1"/>
    <x v="0"/>
    <s v="Yes"/>
    <n v="1"/>
    <x v="1"/>
    <x v="2"/>
    <n v="48"/>
    <x v="0"/>
    <x v="1"/>
  </r>
  <r>
    <n v="26575"/>
    <x v="1"/>
    <x v="0"/>
    <n v="40000"/>
    <x v="3"/>
    <x v="2"/>
    <x v="0"/>
    <s v="No"/>
    <n v="2"/>
    <x v="3"/>
    <x v="2"/>
    <n v="31"/>
    <x v="2"/>
    <x v="1"/>
  </r>
  <r>
    <n v="15559"/>
    <x v="0"/>
    <x v="1"/>
    <n v="60000"/>
    <x v="2"/>
    <x v="0"/>
    <x v="2"/>
    <s v="Yes"/>
    <n v="1"/>
    <x v="1"/>
    <x v="2"/>
    <n v="47"/>
    <x v="0"/>
    <x v="0"/>
  </r>
  <r>
    <n v="19235"/>
    <x v="0"/>
    <x v="0"/>
    <n v="50000"/>
    <x v="3"/>
    <x v="4"/>
    <x v="0"/>
    <s v="Yes"/>
    <n v="0"/>
    <x v="0"/>
    <x v="2"/>
    <n v="34"/>
    <x v="2"/>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2"/>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2"/>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2"/>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2"/>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2"/>
    <x v="1"/>
  </r>
  <r>
    <n v="13388"/>
    <x v="1"/>
    <x v="1"/>
    <n v="60000"/>
    <x v="4"/>
    <x v="1"/>
    <x v="2"/>
    <s v="Yes"/>
    <n v="1"/>
    <x v="4"/>
    <x v="2"/>
    <n v="56"/>
    <x v="1"/>
    <x v="0"/>
  </r>
  <r>
    <n v="18752"/>
    <x v="1"/>
    <x v="0"/>
    <n v="40000"/>
    <x v="3"/>
    <x v="2"/>
    <x v="0"/>
    <s v="Yes"/>
    <n v="1"/>
    <x v="2"/>
    <x v="2"/>
    <n v="31"/>
    <x v="2"/>
    <x v="0"/>
  </r>
  <r>
    <n v="16917"/>
    <x v="0"/>
    <x v="1"/>
    <n v="120000"/>
    <x v="0"/>
    <x v="0"/>
    <x v="4"/>
    <s v="Yes"/>
    <n v="4"/>
    <x v="0"/>
    <x v="2"/>
    <n v="38"/>
    <x v="0"/>
    <x v="0"/>
  </r>
  <r>
    <n v="15313"/>
    <x v="0"/>
    <x v="1"/>
    <n v="60000"/>
    <x v="5"/>
    <x v="0"/>
    <x v="4"/>
    <s v="Yes"/>
    <n v="2"/>
    <x v="1"/>
    <x v="2"/>
    <n v="59"/>
    <x v="1"/>
    <x v="0"/>
  </r>
  <r>
    <n v="25329"/>
    <x v="1"/>
    <x v="0"/>
    <n v="40000"/>
    <x v="1"/>
    <x v="1"/>
    <x v="1"/>
    <s v="No"/>
    <n v="2"/>
    <x v="0"/>
    <x v="2"/>
    <n v="32"/>
    <x v="2"/>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2"/>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2"/>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2"/>
    <x v="1"/>
  </r>
  <r>
    <n v="11287"/>
    <x v="0"/>
    <x v="1"/>
    <n v="70000"/>
    <x v="2"/>
    <x v="1"/>
    <x v="2"/>
    <s v="No"/>
    <n v="3"/>
    <x v="2"/>
    <x v="2"/>
    <n v="45"/>
    <x v="0"/>
    <x v="0"/>
  </r>
  <r>
    <n v="13066"/>
    <x v="1"/>
    <x v="1"/>
    <n v="30000"/>
    <x v="3"/>
    <x v="2"/>
    <x v="0"/>
    <s v="No"/>
    <n v="2"/>
    <x v="3"/>
    <x v="2"/>
    <n v="31"/>
    <x v="2"/>
    <x v="1"/>
  </r>
  <r>
    <n v="29106"/>
    <x v="1"/>
    <x v="1"/>
    <n v="40000"/>
    <x v="3"/>
    <x v="2"/>
    <x v="0"/>
    <s v="No"/>
    <n v="2"/>
    <x v="3"/>
    <x v="2"/>
    <n v="31"/>
    <x v="2"/>
    <x v="1"/>
  </r>
  <r>
    <n v="26236"/>
    <x v="0"/>
    <x v="0"/>
    <n v="40000"/>
    <x v="1"/>
    <x v="1"/>
    <x v="1"/>
    <s v="Yes"/>
    <n v="1"/>
    <x v="0"/>
    <x v="2"/>
    <n v="31"/>
    <x v="2"/>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2"/>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2"/>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2"/>
    <x v="0"/>
  </r>
  <r>
    <n v="29132"/>
    <x v="1"/>
    <x v="0"/>
    <n v="40000"/>
    <x v="3"/>
    <x v="0"/>
    <x v="2"/>
    <s v="Yes"/>
    <n v="1"/>
    <x v="1"/>
    <x v="2"/>
    <n v="42"/>
    <x v="0"/>
    <x v="1"/>
  </r>
  <r>
    <n v="11199"/>
    <x v="0"/>
    <x v="0"/>
    <n v="70000"/>
    <x v="5"/>
    <x v="0"/>
    <x v="4"/>
    <s v="Yes"/>
    <n v="1"/>
    <x v="4"/>
    <x v="2"/>
    <n v="59"/>
    <x v="1"/>
    <x v="0"/>
  </r>
  <r>
    <n v="20296"/>
    <x v="1"/>
    <x v="0"/>
    <n v="60000"/>
    <x v="3"/>
    <x v="1"/>
    <x v="0"/>
    <s v="No"/>
    <n v="1"/>
    <x v="3"/>
    <x v="2"/>
    <n v="33"/>
    <x v="2"/>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2"/>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2"/>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2"/>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2"/>
    <x v="1"/>
  </r>
  <r>
    <n v="25908"/>
    <x v="0"/>
    <x v="0"/>
    <n v="60000"/>
    <x v="3"/>
    <x v="1"/>
    <x v="0"/>
    <s v="No"/>
    <n v="1"/>
    <x v="3"/>
    <x v="2"/>
    <n v="27"/>
    <x v="2"/>
    <x v="0"/>
  </r>
  <r>
    <n v="16753"/>
    <x v="1"/>
    <x v="0"/>
    <n v="70000"/>
    <x v="3"/>
    <x v="1"/>
    <x v="0"/>
    <s v="Yes"/>
    <n v="2"/>
    <x v="2"/>
    <x v="2"/>
    <n v="34"/>
    <x v="2"/>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2"/>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2"/>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2"/>
    <x v="0"/>
  </r>
  <r>
    <n v="23248"/>
    <x v="0"/>
    <x v="0"/>
    <n v="10000"/>
    <x v="4"/>
    <x v="2"/>
    <x v="3"/>
    <s v="Yes"/>
    <n v="2"/>
    <x v="3"/>
    <x v="2"/>
    <n v="53"/>
    <x v="0"/>
    <x v="0"/>
  </r>
  <r>
    <n v="21417"/>
    <x v="1"/>
    <x v="0"/>
    <n v="60000"/>
    <x v="3"/>
    <x v="1"/>
    <x v="2"/>
    <s v="No"/>
    <n v="2"/>
    <x v="3"/>
    <x v="2"/>
    <n v="32"/>
    <x v="2"/>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2"/>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2"/>
    <x v="1"/>
  </r>
  <r>
    <n v="14271"/>
    <x v="0"/>
    <x v="1"/>
    <n v="30000"/>
    <x v="3"/>
    <x v="2"/>
    <x v="0"/>
    <s v="Yes"/>
    <n v="2"/>
    <x v="2"/>
    <x v="2"/>
    <n v="32"/>
    <x v="2"/>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2"/>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2"/>
    <x v="1"/>
  </r>
  <r>
    <n v="21613"/>
    <x v="1"/>
    <x v="1"/>
    <n v="50000"/>
    <x v="4"/>
    <x v="0"/>
    <x v="0"/>
    <s v="No"/>
    <n v="1"/>
    <x v="0"/>
    <x v="2"/>
    <n v="39"/>
    <x v="0"/>
    <x v="1"/>
  </r>
  <r>
    <n v="24801"/>
    <x v="1"/>
    <x v="1"/>
    <n v="60000"/>
    <x v="0"/>
    <x v="4"/>
    <x v="2"/>
    <s v="Yes"/>
    <n v="0"/>
    <x v="1"/>
    <x v="2"/>
    <n v="35"/>
    <x v="0"/>
    <x v="1"/>
  </r>
  <r>
    <n v="17519"/>
    <x v="0"/>
    <x v="0"/>
    <n v="60000"/>
    <x v="3"/>
    <x v="1"/>
    <x v="2"/>
    <s v="Yes"/>
    <n v="2"/>
    <x v="2"/>
    <x v="2"/>
    <n v="32"/>
    <x v="2"/>
    <x v="0"/>
  </r>
  <r>
    <n v="18347"/>
    <x v="1"/>
    <x v="0"/>
    <n v="30000"/>
    <x v="3"/>
    <x v="1"/>
    <x v="0"/>
    <s v="No"/>
    <n v="1"/>
    <x v="3"/>
    <x v="2"/>
    <n v="31"/>
    <x v="2"/>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2"/>
    <x v="0"/>
  </r>
  <r>
    <n v="13714"/>
    <x v="0"/>
    <x v="0"/>
    <n v="20000"/>
    <x v="4"/>
    <x v="2"/>
    <x v="3"/>
    <s v="No"/>
    <n v="2"/>
    <x v="3"/>
    <x v="2"/>
    <n v="53"/>
    <x v="0"/>
    <x v="1"/>
  </r>
  <r>
    <n v="22330"/>
    <x v="0"/>
    <x v="1"/>
    <n v="50000"/>
    <x v="3"/>
    <x v="4"/>
    <x v="0"/>
    <s v="Yes"/>
    <n v="0"/>
    <x v="3"/>
    <x v="2"/>
    <n v="32"/>
    <x v="2"/>
    <x v="1"/>
  </r>
  <r>
    <n v="18783"/>
    <x v="1"/>
    <x v="1"/>
    <n v="80000"/>
    <x v="3"/>
    <x v="0"/>
    <x v="4"/>
    <s v="No"/>
    <n v="1"/>
    <x v="0"/>
    <x v="2"/>
    <n v="38"/>
    <x v="0"/>
    <x v="1"/>
  </r>
  <r>
    <n v="25041"/>
    <x v="1"/>
    <x v="1"/>
    <n v="40000"/>
    <x v="3"/>
    <x v="2"/>
    <x v="0"/>
    <s v="Yes"/>
    <n v="2"/>
    <x v="2"/>
    <x v="2"/>
    <n v="31"/>
    <x v="2"/>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2"/>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2"/>
    <x v="0"/>
  </r>
  <r>
    <n v="11622"/>
    <x v="0"/>
    <x v="1"/>
    <n v="50000"/>
    <x v="3"/>
    <x v="4"/>
    <x v="0"/>
    <s v="Yes"/>
    <n v="0"/>
    <x v="0"/>
    <x v="2"/>
    <n v="32"/>
    <x v="2"/>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2"/>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2"/>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2"/>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2"/>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2"/>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2"/>
    <x v="1"/>
  </r>
  <r>
    <n v="23513"/>
    <x v="0"/>
    <x v="0"/>
    <n v="40000"/>
    <x v="1"/>
    <x v="1"/>
    <x v="2"/>
    <s v="Yes"/>
    <n v="2"/>
    <x v="2"/>
    <x v="2"/>
    <n v="54"/>
    <x v="0"/>
    <x v="0"/>
  </r>
  <r>
    <n v="24322"/>
    <x v="0"/>
    <x v="0"/>
    <n v="60000"/>
    <x v="5"/>
    <x v="0"/>
    <x v="0"/>
    <s v="No"/>
    <n v="2"/>
    <x v="0"/>
    <x v="2"/>
    <n v="42"/>
    <x v="0"/>
    <x v="0"/>
  </r>
  <r>
    <n v="26298"/>
    <x v="0"/>
    <x v="0"/>
    <n v="50000"/>
    <x v="0"/>
    <x v="0"/>
    <x v="0"/>
    <s v="Yes"/>
    <n v="0"/>
    <x v="1"/>
    <x v="2"/>
    <n v="34"/>
    <x v="2"/>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2"/>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2"/>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2"/>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2"/>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6FBCD2-FDDE-4855-82EC-8EA291B3CB50}"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5:D83" firstHeaderRow="1" firstDataRow="2" firstDataCol="1"/>
  <pivotFields count="14">
    <pivotField showAll="0"/>
    <pivotField showAll="0">
      <items count="3">
        <item x="0"/>
        <item x="1"/>
        <item t="default"/>
      </items>
    </pivotField>
    <pivotField showAll="0"/>
    <pivotField numFmtId="167"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8A717B-6DA1-478B-8027-23DFEA744186}"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6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037029-4132-4355-B652-05DFAD7A7833}"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A7A547-9278-4B2A-A4F0-56CE498C0E12}"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40E83A-A3AA-4504-A2E8-8C6419F14DB3}"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8B0451-8D02-468E-A48A-E6A6A2CB11C9}" sourceName="Marital Status">
  <pivotTables>
    <pivotTable tabId="3" name="PivotTable1"/>
    <pivotTable tabId="3" name="PivotTable2"/>
    <pivotTable tabId="3" name="PivotTable3"/>
    <pivotTable tabId="3" name="PivotTable4"/>
    <pivotTable tabId="3" name="PivotTable5"/>
  </pivotTables>
  <data>
    <tabular pivotCacheId="20911641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677689-5D1C-4CDF-8F81-2C507B454751}" sourceName="Education">
  <pivotTables>
    <pivotTable tabId="3" name="PivotTable1"/>
    <pivotTable tabId="3" name="PivotTable2"/>
    <pivotTable tabId="3" name="PivotTable3"/>
    <pivotTable tabId="3" name="PivotTable4"/>
    <pivotTable tabId="3" name="PivotTable5"/>
  </pivotTables>
  <data>
    <tabular pivotCacheId="20911641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20FC7F-5C0D-4FB9-8F6A-93B7BED5CB93}" sourceName="Region">
  <pivotTables>
    <pivotTable tabId="3" name="PivotTable1"/>
    <pivotTable tabId="3" name="PivotTable2"/>
    <pivotTable tabId="3" name="PivotTable3"/>
    <pivotTable tabId="3" name="PivotTable4"/>
    <pivotTable tabId="3" name="PivotTable5"/>
  </pivotTables>
  <data>
    <tabular pivotCacheId="20911641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DDAC4D-E792-412E-8408-F371DE21CBC8}" cache="Slicer_Marital_Status" caption="Marital Status" rowHeight="241300"/>
  <slicer name="Education" xr10:uid="{E46E9DA2-E909-4B90-921C-154ABEFA048C}" cache="Slicer_Education" caption="Education" rowHeight="241300"/>
  <slicer name="Region" xr10:uid="{2125F601-6EB5-4715-A1B7-93781DEBB87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CFDFB9-DE2D-460F-9909-D7C16FB3E368}" name="Table1" displayName="Table1" ref="F3:G7" totalsRowShown="0" headerRowDxfId="0" dataDxfId="5" tableBorderDxfId="4" totalsRowBorderDxfId="3">
  <autoFilter ref="F3:G7" xr:uid="{9DCFDFB9-DE2D-460F-9909-D7C16FB3E368}"/>
  <tableColumns count="2">
    <tableColumn id="1" xr3:uid="{82DD123B-3440-433D-BA35-6F5ADD61861F}" name="Table of Contents" dataDxfId="2"/>
    <tableColumn id="2" xr3:uid="{17C3E549-E96E-445F-8C61-9169909AE48C}" name="   "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E24B1-81A9-42F7-A3D2-091E66297878}">
  <dimension ref="F3:G7"/>
  <sheetViews>
    <sheetView showGridLines="0" tabSelected="1" workbookViewId="0">
      <selection activeCell="I5" sqref="I5"/>
    </sheetView>
  </sheetViews>
  <sheetFormatPr defaultRowHeight="14.5" x14ac:dyDescent="0.35"/>
  <cols>
    <col min="3" max="3" width="12.453125" customWidth="1"/>
    <col min="4" max="4" width="7.08984375" bestFit="1" customWidth="1"/>
    <col min="6" max="6" width="39.08984375" bestFit="1" customWidth="1"/>
    <col min="7" max="7" width="12.90625" bestFit="1" customWidth="1"/>
  </cols>
  <sheetData>
    <row r="3" spans="6:7" ht="33.5" x14ac:dyDescent="0.75">
      <c r="F3" s="16" t="s">
        <v>58</v>
      </c>
      <c r="G3" s="16" t="s">
        <v>51</v>
      </c>
    </row>
    <row r="4" spans="6:7" ht="33.5" x14ac:dyDescent="0.75">
      <c r="F4" s="9" t="s">
        <v>53</v>
      </c>
      <c r="G4" s="15" t="s">
        <v>56</v>
      </c>
    </row>
    <row r="5" spans="6:7" ht="33.5" x14ac:dyDescent="0.75">
      <c r="F5" s="10" t="s">
        <v>52</v>
      </c>
      <c r="G5" s="12" t="s">
        <v>56</v>
      </c>
    </row>
    <row r="6" spans="6:7" ht="33.5" x14ac:dyDescent="0.75">
      <c r="F6" s="10" t="s">
        <v>54</v>
      </c>
      <c r="G6" s="12" t="s">
        <v>56</v>
      </c>
    </row>
    <row r="7" spans="6:7" ht="33.5" x14ac:dyDescent="0.75">
      <c r="F7" s="11" t="s">
        <v>55</v>
      </c>
      <c r="G7" s="13" t="s">
        <v>56</v>
      </c>
    </row>
  </sheetData>
  <hyperlinks>
    <hyperlink ref="G5" location="bike_buyers!A1" display="Click Here" xr:uid="{88E840E1-0E4F-4515-BFC7-1659FDE287F1}"/>
    <hyperlink ref="G6" location="Working_Sheet!A1" display="Click Here" xr:uid="{1BC2DA8D-97A6-4E52-886A-BFBE6CE50455}"/>
    <hyperlink ref="G7" location="Pivot_Table!A1" display="Click Here" xr:uid="{4A5DDB4A-C6CA-497A-B7B8-581C7A36A8C2}"/>
    <hyperlink ref="G4" location="Dashboard!A1" display="Click Here" xr:uid="{44E6DC7A-571A-4768-9B23-8857B2FC198E}"/>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heetViews>
  <sheetFormatPr defaultColWidth="11.90625" defaultRowHeight="14.5" x14ac:dyDescent="0.35"/>
  <cols>
    <col min="13" max="13" width="15.453125" customWidth="1"/>
  </cols>
  <sheetData>
    <row r="1" spans="1:14" x14ac:dyDescent="0.35">
      <c r="A1" t="s">
        <v>0</v>
      </c>
      <c r="B1" t="s">
        <v>1</v>
      </c>
      <c r="C1" t="s">
        <v>2</v>
      </c>
      <c r="D1" t="s">
        <v>3</v>
      </c>
      <c r="E1" t="s">
        <v>4</v>
      </c>
      <c r="F1" t="s">
        <v>5</v>
      </c>
      <c r="G1" t="s">
        <v>6</v>
      </c>
      <c r="H1" t="s">
        <v>7</v>
      </c>
      <c r="I1" t="s">
        <v>8</v>
      </c>
      <c r="J1" t="s">
        <v>9</v>
      </c>
      <c r="K1" t="s">
        <v>10</v>
      </c>
      <c r="L1" t="s">
        <v>11</v>
      </c>
      <c r="M1" t="s">
        <v>12</v>
      </c>
      <c r="N1" s="14" t="s">
        <v>57</v>
      </c>
    </row>
    <row r="2" spans="1:14" x14ac:dyDescent="0.35">
      <c r="A2">
        <v>12496</v>
      </c>
      <c r="B2" t="s">
        <v>34</v>
      </c>
      <c r="C2" t="s">
        <v>33</v>
      </c>
      <c r="D2" s="1">
        <v>40000</v>
      </c>
      <c r="E2">
        <v>1</v>
      </c>
      <c r="F2" t="s">
        <v>13</v>
      </c>
      <c r="G2" t="s">
        <v>14</v>
      </c>
      <c r="H2" t="s">
        <v>15</v>
      </c>
      <c r="I2">
        <v>0</v>
      </c>
      <c r="J2" t="s">
        <v>16</v>
      </c>
      <c r="K2" t="s">
        <v>17</v>
      </c>
      <c r="L2">
        <v>42</v>
      </c>
      <c r="M2" t="s">
        <v>18</v>
      </c>
    </row>
    <row r="3" spans="1:14" x14ac:dyDescent="0.35">
      <c r="A3">
        <v>24107</v>
      </c>
      <c r="B3" t="s">
        <v>34</v>
      </c>
      <c r="C3" t="s">
        <v>34</v>
      </c>
      <c r="D3" s="1">
        <v>30000</v>
      </c>
      <c r="E3">
        <v>3</v>
      </c>
      <c r="F3" t="s">
        <v>19</v>
      </c>
      <c r="G3" t="s">
        <v>20</v>
      </c>
      <c r="H3" t="s">
        <v>15</v>
      </c>
      <c r="I3">
        <v>1</v>
      </c>
      <c r="J3" t="s">
        <v>16</v>
      </c>
      <c r="K3" t="s">
        <v>17</v>
      </c>
      <c r="L3">
        <v>43</v>
      </c>
      <c r="M3" t="s">
        <v>18</v>
      </c>
    </row>
    <row r="4" spans="1:14" x14ac:dyDescent="0.35">
      <c r="A4">
        <v>14177</v>
      </c>
      <c r="B4" t="s">
        <v>34</v>
      </c>
      <c r="C4" t="s">
        <v>34</v>
      </c>
      <c r="D4" s="1">
        <v>80000</v>
      </c>
      <c r="E4">
        <v>5</v>
      </c>
      <c r="F4" t="s">
        <v>19</v>
      </c>
      <c r="G4" t="s">
        <v>21</v>
      </c>
      <c r="H4" t="s">
        <v>18</v>
      </c>
      <c r="I4">
        <v>2</v>
      </c>
      <c r="J4" t="s">
        <v>22</v>
      </c>
      <c r="K4" t="s">
        <v>17</v>
      </c>
      <c r="L4">
        <v>60</v>
      </c>
      <c r="M4" t="s">
        <v>18</v>
      </c>
    </row>
    <row r="5" spans="1:14" x14ac:dyDescent="0.35">
      <c r="A5">
        <v>24381</v>
      </c>
      <c r="B5" t="s">
        <v>35</v>
      </c>
      <c r="C5" t="s">
        <v>34</v>
      </c>
      <c r="D5" s="1">
        <v>70000</v>
      </c>
      <c r="E5">
        <v>0</v>
      </c>
      <c r="F5" t="s">
        <v>13</v>
      </c>
      <c r="G5" t="s">
        <v>21</v>
      </c>
      <c r="H5" t="s">
        <v>15</v>
      </c>
      <c r="I5">
        <v>1</v>
      </c>
      <c r="J5" t="s">
        <v>23</v>
      </c>
      <c r="K5" t="s">
        <v>24</v>
      </c>
      <c r="L5">
        <v>41</v>
      </c>
      <c r="M5" t="s">
        <v>15</v>
      </c>
    </row>
    <row r="6" spans="1:14" x14ac:dyDescent="0.35">
      <c r="A6">
        <v>25597</v>
      </c>
      <c r="B6" t="s">
        <v>35</v>
      </c>
      <c r="C6" t="s">
        <v>34</v>
      </c>
      <c r="D6" s="1">
        <v>30000</v>
      </c>
      <c r="E6">
        <v>0</v>
      </c>
      <c r="F6" t="s">
        <v>13</v>
      </c>
      <c r="G6" t="s">
        <v>20</v>
      </c>
      <c r="H6" t="s">
        <v>18</v>
      </c>
      <c r="I6">
        <v>0</v>
      </c>
      <c r="J6" t="s">
        <v>16</v>
      </c>
      <c r="K6" t="s">
        <v>17</v>
      </c>
      <c r="L6">
        <v>36</v>
      </c>
      <c r="M6" t="s">
        <v>15</v>
      </c>
    </row>
    <row r="7" spans="1:14" x14ac:dyDescent="0.35">
      <c r="A7">
        <v>13507</v>
      </c>
      <c r="B7" t="s">
        <v>34</v>
      </c>
      <c r="C7" t="s">
        <v>33</v>
      </c>
      <c r="D7" s="1">
        <v>10000</v>
      </c>
      <c r="E7">
        <v>2</v>
      </c>
      <c r="F7" t="s">
        <v>19</v>
      </c>
      <c r="G7" t="s">
        <v>25</v>
      </c>
      <c r="H7" t="s">
        <v>15</v>
      </c>
      <c r="I7">
        <v>0</v>
      </c>
      <c r="J7" t="s">
        <v>26</v>
      </c>
      <c r="K7" t="s">
        <v>17</v>
      </c>
      <c r="L7">
        <v>50</v>
      </c>
      <c r="M7" t="s">
        <v>18</v>
      </c>
    </row>
    <row r="8" spans="1:14" x14ac:dyDescent="0.35">
      <c r="A8">
        <v>27974</v>
      </c>
      <c r="B8" t="s">
        <v>35</v>
      </c>
      <c r="C8" t="s">
        <v>34</v>
      </c>
      <c r="D8" s="1">
        <v>160000</v>
      </c>
      <c r="E8">
        <v>2</v>
      </c>
      <c r="F8" t="s">
        <v>27</v>
      </c>
      <c r="G8" t="s">
        <v>28</v>
      </c>
      <c r="H8" t="s">
        <v>15</v>
      </c>
      <c r="I8">
        <v>4</v>
      </c>
      <c r="J8" t="s">
        <v>16</v>
      </c>
      <c r="K8" t="s">
        <v>24</v>
      </c>
      <c r="L8">
        <v>33</v>
      </c>
      <c r="M8" t="s">
        <v>15</v>
      </c>
    </row>
    <row r="9" spans="1:14" x14ac:dyDescent="0.35">
      <c r="A9">
        <v>19364</v>
      </c>
      <c r="B9" t="s">
        <v>34</v>
      </c>
      <c r="C9" t="s">
        <v>34</v>
      </c>
      <c r="D9" s="1">
        <v>40000</v>
      </c>
      <c r="E9">
        <v>1</v>
      </c>
      <c r="F9" t="s">
        <v>13</v>
      </c>
      <c r="G9" t="s">
        <v>14</v>
      </c>
      <c r="H9" t="s">
        <v>15</v>
      </c>
      <c r="I9">
        <v>0</v>
      </c>
      <c r="J9" t="s">
        <v>16</v>
      </c>
      <c r="K9" t="s">
        <v>17</v>
      </c>
      <c r="L9">
        <v>43</v>
      </c>
      <c r="M9" t="s">
        <v>15</v>
      </c>
    </row>
    <row r="10" spans="1:14" x14ac:dyDescent="0.35">
      <c r="A10">
        <v>22155</v>
      </c>
      <c r="B10" t="s">
        <v>34</v>
      </c>
      <c r="C10" t="s">
        <v>34</v>
      </c>
      <c r="D10" s="1">
        <v>20000</v>
      </c>
      <c r="E10">
        <v>2</v>
      </c>
      <c r="F10" t="s">
        <v>29</v>
      </c>
      <c r="G10" t="s">
        <v>20</v>
      </c>
      <c r="H10" t="s">
        <v>15</v>
      </c>
      <c r="I10">
        <v>2</v>
      </c>
      <c r="J10" t="s">
        <v>23</v>
      </c>
      <c r="K10" t="s">
        <v>24</v>
      </c>
      <c r="L10">
        <v>58</v>
      </c>
      <c r="M10" t="s">
        <v>18</v>
      </c>
    </row>
    <row r="11" spans="1:14" x14ac:dyDescent="0.35">
      <c r="A11">
        <v>19280</v>
      </c>
      <c r="B11" t="s">
        <v>34</v>
      </c>
      <c r="C11" t="s">
        <v>34</v>
      </c>
      <c r="D11" s="1">
        <v>120000</v>
      </c>
      <c r="E11">
        <v>2</v>
      </c>
      <c r="F11" t="s">
        <v>19</v>
      </c>
      <c r="G11" t="s">
        <v>25</v>
      </c>
      <c r="H11" t="s">
        <v>15</v>
      </c>
      <c r="I11">
        <v>1</v>
      </c>
      <c r="J11" t="s">
        <v>16</v>
      </c>
      <c r="K11" t="s">
        <v>17</v>
      </c>
      <c r="L11">
        <v>40</v>
      </c>
      <c r="M11" t="s">
        <v>15</v>
      </c>
    </row>
    <row r="12" spans="1:14" x14ac:dyDescent="0.35">
      <c r="A12">
        <v>22173</v>
      </c>
      <c r="B12" t="s">
        <v>34</v>
      </c>
      <c r="C12" t="s">
        <v>33</v>
      </c>
      <c r="D12" s="1">
        <v>30000</v>
      </c>
      <c r="E12">
        <v>3</v>
      </c>
      <c r="F12" t="s">
        <v>27</v>
      </c>
      <c r="G12" t="s">
        <v>14</v>
      </c>
      <c r="H12" t="s">
        <v>18</v>
      </c>
      <c r="I12">
        <v>2</v>
      </c>
      <c r="J12" t="s">
        <v>26</v>
      </c>
      <c r="K12" t="s">
        <v>24</v>
      </c>
      <c r="L12">
        <v>54</v>
      </c>
      <c r="M12" t="s">
        <v>15</v>
      </c>
    </row>
    <row r="13" spans="1:14" x14ac:dyDescent="0.35">
      <c r="A13">
        <v>12697</v>
      </c>
      <c r="B13" t="s">
        <v>35</v>
      </c>
      <c r="C13" t="s">
        <v>33</v>
      </c>
      <c r="D13" s="1">
        <v>90000</v>
      </c>
      <c r="E13">
        <v>0</v>
      </c>
      <c r="F13" t="s">
        <v>13</v>
      </c>
      <c r="G13" t="s">
        <v>21</v>
      </c>
      <c r="H13" t="s">
        <v>18</v>
      </c>
      <c r="I13">
        <v>4</v>
      </c>
      <c r="J13" t="s">
        <v>30</v>
      </c>
      <c r="K13" t="s">
        <v>24</v>
      </c>
      <c r="L13">
        <v>36</v>
      </c>
      <c r="M13" t="s">
        <v>18</v>
      </c>
    </row>
    <row r="14" spans="1:14" x14ac:dyDescent="0.35">
      <c r="A14">
        <v>11434</v>
      </c>
      <c r="B14" t="s">
        <v>34</v>
      </c>
      <c r="C14" t="s">
        <v>34</v>
      </c>
      <c r="D14" s="1">
        <v>170000</v>
      </c>
      <c r="E14">
        <v>5</v>
      </c>
      <c r="F14" t="s">
        <v>19</v>
      </c>
      <c r="G14" t="s">
        <v>21</v>
      </c>
      <c r="H14" t="s">
        <v>15</v>
      </c>
      <c r="I14">
        <v>0</v>
      </c>
      <c r="J14" t="s">
        <v>16</v>
      </c>
      <c r="K14" t="s">
        <v>17</v>
      </c>
      <c r="L14">
        <v>55</v>
      </c>
      <c r="M14" t="s">
        <v>18</v>
      </c>
    </row>
    <row r="15" spans="1:14" x14ac:dyDescent="0.35">
      <c r="A15">
        <v>25323</v>
      </c>
      <c r="B15" t="s">
        <v>34</v>
      </c>
      <c r="C15" t="s">
        <v>34</v>
      </c>
      <c r="D15" s="1">
        <v>40000</v>
      </c>
      <c r="E15">
        <v>2</v>
      </c>
      <c r="F15" t="s">
        <v>19</v>
      </c>
      <c r="G15" t="s">
        <v>20</v>
      </c>
      <c r="H15" t="s">
        <v>15</v>
      </c>
      <c r="I15">
        <v>1</v>
      </c>
      <c r="J15" t="s">
        <v>26</v>
      </c>
      <c r="K15" t="s">
        <v>17</v>
      </c>
      <c r="L15">
        <v>35</v>
      </c>
      <c r="M15" t="s">
        <v>15</v>
      </c>
    </row>
    <row r="16" spans="1:14"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hyperlinks>
    <hyperlink ref="N1" location="'Table of Content'!A1" display="Back to Home" xr:uid="{9DF90C0C-C730-4B2A-891C-1875975C2BE3}"/>
  </hyperlink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1AE52-605D-4A5A-BDF1-7468A9ADA606}">
  <dimension ref="A1:O1001"/>
  <sheetViews>
    <sheetView topLeftCell="I1" workbookViewId="0">
      <selection activeCell="O1" sqref="O1"/>
    </sheetView>
  </sheetViews>
  <sheetFormatPr defaultRowHeight="14.5" x14ac:dyDescent="0.35"/>
  <cols>
    <col min="1" max="1" width="5.81640625" bestFit="1" customWidth="1"/>
    <col min="4" max="4" width="11.7265625" style="3"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5" x14ac:dyDescent="0.35">
      <c r="A1" t="s">
        <v>0</v>
      </c>
      <c r="B1" t="s">
        <v>1</v>
      </c>
      <c r="C1" t="s">
        <v>2</v>
      </c>
      <c r="D1" s="3" t="s">
        <v>3</v>
      </c>
      <c r="E1" t="s">
        <v>4</v>
      </c>
      <c r="F1" t="s">
        <v>5</v>
      </c>
      <c r="G1" t="s">
        <v>6</v>
      </c>
      <c r="H1" t="s">
        <v>7</v>
      </c>
      <c r="I1" t="s">
        <v>8</v>
      </c>
      <c r="J1" t="s">
        <v>9</v>
      </c>
      <c r="K1" t="s">
        <v>10</v>
      </c>
      <c r="L1" t="s">
        <v>11</v>
      </c>
      <c r="M1" t="s">
        <v>40</v>
      </c>
      <c r="N1" t="s">
        <v>12</v>
      </c>
      <c r="O1" s="14" t="s">
        <v>57</v>
      </c>
    </row>
    <row r="2" spans="1:15" x14ac:dyDescent="0.35">
      <c r="A2">
        <v>12496</v>
      </c>
      <c r="B2" t="s">
        <v>36</v>
      </c>
      <c r="C2" t="s">
        <v>38</v>
      </c>
      <c r="D2" s="3">
        <v>40000</v>
      </c>
      <c r="E2">
        <v>1</v>
      </c>
      <c r="F2" t="s">
        <v>13</v>
      </c>
      <c r="G2" t="s">
        <v>14</v>
      </c>
      <c r="H2" t="s">
        <v>15</v>
      </c>
      <c r="I2">
        <v>0</v>
      </c>
      <c r="J2" t="s">
        <v>16</v>
      </c>
      <c r="K2" t="s">
        <v>17</v>
      </c>
      <c r="L2">
        <v>42</v>
      </c>
      <c r="M2" t="str">
        <f>IF(L2&gt;54,"Old Age", IF(L2&gt;34,"Middle Age",IF(L2&lt;=34,"Adult","Invalid")))</f>
        <v>Middle Age</v>
      </c>
      <c r="N2" t="s">
        <v>18</v>
      </c>
    </row>
    <row r="3" spans="1:15" x14ac:dyDescent="0.35">
      <c r="A3">
        <v>24107</v>
      </c>
      <c r="B3" t="s">
        <v>36</v>
      </c>
      <c r="C3" t="s">
        <v>39</v>
      </c>
      <c r="D3" s="3">
        <v>30000</v>
      </c>
      <c r="E3">
        <v>3</v>
      </c>
      <c r="F3" t="s">
        <v>19</v>
      </c>
      <c r="G3" t="s">
        <v>20</v>
      </c>
      <c r="H3" t="s">
        <v>15</v>
      </c>
      <c r="I3">
        <v>1</v>
      </c>
      <c r="J3" t="s">
        <v>16</v>
      </c>
      <c r="K3" t="s">
        <v>17</v>
      </c>
      <c r="L3">
        <v>43</v>
      </c>
      <c r="M3" t="str">
        <f t="shared" ref="M3:M66" si="0">IF(L3&gt;54,"Old Age", IF(L3&gt;34,"Middle Age",IF(L3&lt;=34,"Adult","Invalid")))</f>
        <v>Middle Age</v>
      </c>
      <c r="N3" t="s">
        <v>18</v>
      </c>
    </row>
    <row r="4" spans="1:15" x14ac:dyDescent="0.35">
      <c r="A4">
        <v>14177</v>
      </c>
      <c r="B4" t="s">
        <v>36</v>
      </c>
      <c r="C4" t="s">
        <v>39</v>
      </c>
      <c r="D4" s="3">
        <v>80000</v>
      </c>
      <c r="E4">
        <v>5</v>
      </c>
      <c r="F4" t="s">
        <v>19</v>
      </c>
      <c r="G4" t="s">
        <v>21</v>
      </c>
      <c r="H4" t="s">
        <v>18</v>
      </c>
      <c r="I4">
        <v>2</v>
      </c>
      <c r="J4" t="s">
        <v>22</v>
      </c>
      <c r="K4" t="s">
        <v>17</v>
      </c>
      <c r="L4">
        <v>60</v>
      </c>
      <c r="M4" t="str">
        <f t="shared" si="0"/>
        <v>Old Age</v>
      </c>
      <c r="N4" t="s">
        <v>18</v>
      </c>
    </row>
    <row r="5" spans="1:15" x14ac:dyDescent="0.35">
      <c r="A5">
        <v>24381</v>
      </c>
      <c r="B5" t="s">
        <v>37</v>
      </c>
      <c r="C5" t="s">
        <v>39</v>
      </c>
      <c r="D5" s="3">
        <v>70000</v>
      </c>
      <c r="E5">
        <v>0</v>
      </c>
      <c r="F5" t="s">
        <v>13</v>
      </c>
      <c r="G5" t="s">
        <v>21</v>
      </c>
      <c r="H5" t="s">
        <v>15</v>
      </c>
      <c r="I5">
        <v>1</v>
      </c>
      <c r="J5" t="s">
        <v>23</v>
      </c>
      <c r="K5" t="s">
        <v>24</v>
      </c>
      <c r="L5">
        <v>41</v>
      </c>
      <c r="M5" t="str">
        <f t="shared" si="0"/>
        <v>Middle Age</v>
      </c>
      <c r="N5" t="s">
        <v>15</v>
      </c>
    </row>
    <row r="6" spans="1:15" x14ac:dyDescent="0.35">
      <c r="A6">
        <v>25597</v>
      </c>
      <c r="B6" t="s">
        <v>37</v>
      </c>
      <c r="C6" t="s">
        <v>39</v>
      </c>
      <c r="D6" s="3">
        <v>30000</v>
      </c>
      <c r="E6">
        <v>0</v>
      </c>
      <c r="F6" t="s">
        <v>13</v>
      </c>
      <c r="G6" t="s">
        <v>20</v>
      </c>
      <c r="H6" t="s">
        <v>18</v>
      </c>
      <c r="I6">
        <v>0</v>
      </c>
      <c r="J6" t="s">
        <v>16</v>
      </c>
      <c r="K6" t="s">
        <v>17</v>
      </c>
      <c r="L6">
        <v>36</v>
      </c>
      <c r="M6" t="str">
        <f t="shared" si="0"/>
        <v>Middle Age</v>
      </c>
      <c r="N6" t="s">
        <v>15</v>
      </c>
    </row>
    <row r="7" spans="1:15" x14ac:dyDescent="0.35">
      <c r="A7">
        <v>13507</v>
      </c>
      <c r="B7" t="s">
        <v>36</v>
      </c>
      <c r="C7" t="s">
        <v>38</v>
      </c>
      <c r="D7" s="3">
        <v>10000</v>
      </c>
      <c r="E7">
        <v>2</v>
      </c>
      <c r="F7" t="s">
        <v>19</v>
      </c>
      <c r="G7" t="s">
        <v>25</v>
      </c>
      <c r="H7" t="s">
        <v>15</v>
      </c>
      <c r="I7">
        <v>0</v>
      </c>
      <c r="J7" t="s">
        <v>26</v>
      </c>
      <c r="K7" t="s">
        <v>17</v>
      </c>
      <c r="L7">
        <v>50</v>
      </c>
      <c r="M7" t="str">
        <f t="shared" si="0"/>
        <v>Middle Age</v>
      </c>
      <c r="N7" t="s">
        <v>18</v>
      </c>
    </row>
    <row r="8" spans="1:15" x14ac:dyDescent="0.35">
      <c r="A8">
        <v>27974</v>
      </c>
      <c r="B8" t="s">
        <v>37</v>
      </c>
      <c r="C8" t="s">
        <v>39</v>
      </c>
      <c r="D8" s="3">
        <v>160000</v>
      </c>
      <c r="E8">
        <v>2</v>
      </c>
      <c r="F8" t="s">
        <v>27</v>
      </c>
      <c r="G8" t="s">
        <v>28</v>
      </c>
      <c r="H8" t="s">
        <v>15</v>
      </c>
      <c r="I8">
        <v>4</v>
      </c>
      <c r="J8" t="s">
        <v>16</v>
      </c>
      <c r="K8" t="s">
        <v>24</v>
      </c>
      <c r="L8">
        <v>33</v>
      </c>
      <c r="M8" t="str">
        <f t="shared" si="0"/>
        <v>Adult</v>
      </c>
      <c r="N8" t="s">
        <v>15</v>
      </c>
    </row>
    <row r="9" spans="1:15" x14ac:dyDescent="0.35">
      <c r="A9">
        <v>19364</v>
      </c>
      <c r="B9" t="s">
        <v>36</v>
      </c>
      <c r="C9" t="s">
        <v>39</v>
      </c>
      <c r="D9" s="3">
        <v>40000</v>
      </c>
      <c r="E9">
        <v>1</v>
      </c>
      <c r="F9" t="s">
        <v>13</v>
      </c>
      <c r="G9" t="s">
        <v>14</v>
      </c>
      <c r="H9" t="s">
        <v>15</v>
      </c>
      <c r="I9">
        <v>0</v>
      </c>
      <c r="J9" t="s">
        <v>16</v>
      </c>
      <c r="K9" t="s">
        <v>17</v>
      </c>
      <c r="L9">
        <v>43</v>
      </c>
      <c r="M9" t="str">
        <f t="shared" si="0"/>
        <v>Middle Age</v>
      </c>
      <c r="N9" t="s">
        <v>15</v>
      </c>
    </row>
    <row r="10" spans="1:15" x14ac:dyDescent="0.35">
      <c r="A10">
        <v>22155</v>
      </c>
      <c r="B10" t="s">
        <v>36</v>
      </c>
      <c r="C10" t="s">
        <v>39</v>
      </c>
      <c r="D10" s="3">
        <v>20000</v>
      </c>
      <c r="E10">
        <v>2</v>
      </c>
      <c r="F10" t="s">
        <v>29</v>
      </c>
      <c r="G10" t="s">
        <v>20</v>
      </c>
      <c r="H10" t="s">
        <v>15</v>
      </c>
      <c r="I10">
        <v>2</v>
      </c>
      <c r="J10" t="s">
        <v>23</v>
      </c>
      <c r="K10" t="s">
        <v>24</v>
      </c>
      <c r="L10">
        <v>58</v>
      </c>
      <c r="M10" t="str">
        <f t="shared" si="0"/>
        <v>Old Age</v>
      </c>
      <c r="N10" t="s">
        <v>18</v>
      </c>
    </row>
    <row r="11" spans="1:15"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5"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5"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5" x14ac:dyDescent="0.35">
      <c r="A14">
        <v>11434</v>
      </c>
      <c r="B14" t="s">
        <v>36</v>
      </c>
      <c r="C14" t="s">
        <v>39</v>
      </c>
      <c r="D14" s="3">
        <v>170000</v>
      </c>
      <c r="E14">
        <v>5</v>
      </c>
      <c r="F14" t="s">
        <v>19</v>
      </c>
      <c r="G14" t="s">
        <v>21</v>
      </c>
      <c r="H14" t="s">
        <v>15</v>
      </c>
      <c r="I14">
        <v>0</v>
      </c>
      <c r="J14" t="s">
        <v>16</v>
      </c>
      <c r="K14" t="s">
        <v>17</v>
      </c>
      <c r="L14">
        <v>55</v>
      </c>
      <c r="M14" t="str">
        <f t="shared" si="0"/>
        <v>Old Age</v>
      </c>
      <c r="N14" t="s">
        <v>18</v>
      </c>
    </row>
    <row r="15" spans="1:15"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5"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Age", IF(L67&gt;34,"Middle Age",IF(L67&lt;=34,"Adult","Invalid")))</f>
        <v>Old Age</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Adult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Age", IF(L131&gt;34,"Middle Age",IF(L131&lt;=34,"Adult","Invalid")))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 Age", IF(L195&gt;34,"Middle Age",IF(L195&lt;=34,"Adult","Invalid")))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Age", IF(L259&gt;34,"Middle Age",IF(L259&lt;=34,"Adult","Invalid")))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Age", IF(L323&gt;34,"Middle Age",IF(L323&lt;=34,"Adult","Invalid")))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Adult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Adult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Age", IF(L387&gt;34,"Middle Age",IF(L387&lt;=34,"Adult","Invalid")))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Age", IF(L451&gt;34,"Middle Age",IF(L451&lt;=34,"Adult","Invalid")))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 Age", IF(L515&gt;34,"Middle Age",IF(L515&lt;=34,"Adult","Invalid")))</f>
        <v>Old Age</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Age", IF(L579&gt;34,"Middle Age",IF(L579&lt;=34,"Adult","Invalid")))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 Age", IF(L643&gt;34,"Middle Age",IF(L643&lt;=34,"Adult","Invalid")))</f>
        <v>Old Age</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 Age", IF(L707&gt;34,"Middle Age",IF(L707&lt;=34,"Adult","Invalid")))</f>
        <v>Old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Age", IF(L771&gt;34,"Middle Age",IF(L771&lt;=34,"Adult","Invalid")))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Age", IF(L835&gt;34,"Middle Age",IF(L835&lt;=34,"Adult","Invalid")))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Age", IF(L899&gt;34,"Middle Age",IF(L899&lt;=34,"Adult","Invalid")))</f>
        <v>Adult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Age", IF(L963&gt;34,"Middle Age",IF(L963&lt;=34,"Adult","Invalid")))</f>
        <v>Old Age</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BF1AE52-605D-4A5A-BDF1-7468A9ADA606}"/>
  <hyperlinks>
    <hyperlink ref="O1" location="'Table of Content'!A1" display="Back to Home" xr:uid="{E926D960-FD63-4914-9773-754FD54B03A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42A0C-2B41-4F1E-B8A5-9DD2FB73D5F3}">
  <dimension ref="A3:D83"/>
  <sheetViews>
    <sheetView workbookViewId="0">
      <selection activeCell="N10" sqref="N1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41</v>
      </c>
      <c r="B3" s="4" t="s">
        <v>44</v>
      </c>
    </row>
    <row r="4" spans="1:4" x14ac:dyDescent="0.35">
      <c r="A4" s="4" t="s">
        <v>42</v>
      </c>
      <c r="B4" t="s">
        <v>18</v>
      </c>
      <c r="C4" t="s">
        <v>15</v>
      </c>
      <c r="D4" t="s">
        <v>43</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43</v>
      </c>
      <c r="B7" s="3">
        <v>54874.759152215796</v>
      </c>
      <c r="C7" s="3">
        <v>57962.577962577961</v>
      </c>
      <c r="D7" s="3">
        <v>56360</v>
      </c>
    </row>
    <row r="22" spans="1:4" x14ac:dyDescent="0.35">
      <c r="A22" s="4" t="s">
        <v>45</v>
      </c>
      <c r="B22" s="4" t="s">
        <v>44</v>
      </c>
    </row>
    <row r="23" spans="1:4" x14ac:dyDescent="0.35">
      <c r="A23" s="4" t="s">
        <v>42</v>
      </c>
      <c r="B23" t="s">
        <v>18</v>
      </c>
      <c r="C23" t="s">
        <v>15</v>
      </c>
      <c r="D23" t="s">
        <v>43</v>
      </c>
    </row>
    <row r="24" spans="1:4" x14ac:dyDescent="0.35">
      <c r="A24" s="5" t="s">
        <v>16</v>
      </c>
      <c r="B24" s="6">
        <v>166</v>
      </c>
      <c r="C24" s="6">
        <v>200</v>
      </c>
      <c r="D24" s="6">
        <v>366</v>
      </c>
    </row>
    <row r="25" spans="1:4" x14ac:dyDescent="0.35">
      <c r="A25" s="5" t="s">
        <v>26</v>
      </c>
      <c r="B25" s="6">
        <v>92</v>
      </c>
      <c r="C25" s="6">
        <v>77</v>
      </c>
      <c r="D25" s="6">
        <v>169</v>
      </c>
    </row>
    <row r="26" spans="1:4" x14ac:dyDescent="0.35">
      <c r="A26" s="5" t="s">
        <v>22</v>
      </c>
      <c r="B26" s="6">
        <v>67</v>
      </c>
      <c r="C26" s="6">
        <v>95</v>
      </c>
      <c r="D26" s="6">
        <v>162</v>
      </c>
    </row>
    <row r="27" spans="1:4" x14ac:dyDescent="0.35">
      <c r="A27" s="5" t="s">
        <v>23</v>
      </c>
      <c r="B27" s="6">
        <v>116</v>
      </c>
      <c r="C27" s="6">
        <v>76</v>
      </c>
      <c r="D27" s="6">
        <v>192</v>
      </c>
    </row>
    <row r="28" spans="1:4" x14ac:dyDescent="0.35">
      <c r="A28" s="5" t="s">
        <v>46</v>
      </c>
      <c r="B28" s="6">
        <v>78</v>
      </c>
      <c r="C28" s="6">
        <v>33</v>
      </c>
      <c r="D28" s="6">
        <v>111</v>
      </c>
    </row>
    <row r="29" spans="1:4" x14ac:dyDescent="0.35">
      <c r="A29" s="5" t="s">
        <v>43</v>
      </c>
      <c r="B29" s="6">
        <v>519</v>
      </c>
      <c r="C29" s="6">
        <v>481</v>
      </c>
      <c r="D29" s="6">
        <v>1000</v>
      </c>
    </row>
    <row r="41" spans="1:4" x14ac:dyDescent="0.35">
      <c r="A41" s="4" t="s">
        <v>45</v>
      </c>
      <c r="B41" s="4" t="s">
        <v>44</v>
      </c>
    </row>
    <row r="42" spans="1:4" x14ac:dyDescent="0.35">
      <c r="A42" s="4" t="s">
        <v>42</v>
      </c>
      <c r="B42" t="s">
        <v>18</v>
      </c>
      <c r="C42" t="s">
        <v>15</v>
      </c>
      <c r="D42" t="s">
        <v>43</v>
      </c>
    </row>
    <row r="43" spans="1:4" x14ac:dyDescent="0.35">
      <c r="A43" s="5" t="s">
        <v>49</v>
      </c>
      <c r="B43" s="6">
        <v>127</v>
      </c>
      <c r="C43" s="6">
        <v>93</v>
      </c>
      <c r="D43" s="6">
        <v>220</v>
      </c>
    </row>
    <row r="44" spans="1:4" x14ac:dyDescent="0.35">
      <c r="A44" s="5" t="s">
        <v>47</v>
      </c>
      <c r="B44" s="6">
        <v>262</v>
      </c>
      <c r="C44" s="6">
        <v>329</v>
      </c>
      <c r="D44" s="6">
        <v>591</v>
      </c>
    </row>
    <row r="45" spans="1:4" x14ac:dyDescent="0.35">
      <c r="A45" s="5" t="s">
        <v>48</v>
      </c>
      <c r="B45" s="6">
        <v>130</v>
      </c>
      <c r="C45" s="6">
        <v>59</v>
      </c>
      <c r="D45" s="6">
        <v>189</v>
      </c>
    </row>
    <row r="46" spans="1:4" x14ac:dyDescent="0.35">
      <c r="A46" s="5" t="s">
        <v>43</v>
      </c>
      <c r="B46" s="6">
        <v>519</v>
      </c>
      <c r="C46" s="6">
        <v>481</v>
      </c>
      <c r="D46" s="6">
        <v>1000</v>
      </c>
    </row>
    <row r="57" spans="1:4" x14ac:dyDescent="0.35">
      <c r="A57" s="4" t="s">
        <v>45</v>
      </c>
      <c r="B57" s="4" t="s">
        <v>44</v>
      </c>
    </row>
    <row r="58" spans="1:4" x14ac:dyDescent="0.35">
      <c r="A58" s="4" t="s">
        <v>42</v>
      </c>
      <c r="B58" t="s">
        <v>18</v>
      </c>
      <c r="C58" t="s">
        <v>15</v>
      </c>
      <c r="D58" t="s">
        <v>43</v>
      </c>
    </row>
    <row r="59" spans="1:4" x14ac:dyDescent="0.35">
      <c r="A59" s="5" t="s">
        <v>20</v>
      </c>
      <c r="B59" s="6">
        <v>89</v>
      </c>
      <c r="C59" s="6">
        <v>88</v>
      </c>
      <c r="D59" s="6">
        <v>177</v>
      </c>
    </row>
    <row r="60" spans="1:4" x14ac:dyDescent="0.35">
      <c r="A60" s="5" t="s">
        <v>28</v>
      </c>
      <c r="B60" s="6">
        <v>100</v>
      </c>
      <c r="C60" s="6">
        <v>73</v>
      </c>
      <c r="D60" s="6">
        <v>173</v>
      </c>
    </row>
    <row r="61" spans="1:4" x14ac:dyDescent="0.35">
      <c r="A61" s="5" t="s">
        <v>25</v>
      </c>
      <c r="B61" s="6">
        <v>64</v>
      </c>
      <c r="C61" s="6">
        <v>55</v>
      </c>
      <c r="D61" s="6">
        <v>119</v>
      </c>
    </row>
    <row r="62" spans="1:4" x14ac:dyDescent="0.35">
      <c r="A62" s="5" t="s">
        <v>21</v>
      </c>
      <c r="B62" s="6">
        <v>126</v>
      </c>
      <c r="C62" s="6">
        <v>150</v>
      </c>
      <c r="D62" s="6">
        <v>276</v>
      </c>
    </row>
    <row r="63" spans="1:4" x14ac:dyDescent="0.35">
      <c r="A63" s="5" t="s">
        <v>14</v>
      </c>
      <c r="B63" s="6">
        <v>140</v>
      </c>
      <c r="C63" s="6">
        <v>115</v>
      </c>
      <c r="D63" s="6">
        <v>255</v>
      </c>
    </row>
    <row r="64" spans="1:4" x14ac:dyDescent="0.35">
      <c r="A64" s="5" t="s">
        <v>43</v>
      </c>
      <c r="B64" s="6">
        <v>519</v>
      </c>
      <c r="C64" s="6">
        <v>481</v>
      </c>
      <c r="D64" s="6">
        <v>1000</v>
      </c>
    </row>
    <row r="75" spans="1:4" x14ac:dyDescent="0.35">
      <c r="A75" s="4" t="s">
        <v>45</v>
      </c>
      <c r="B75" s="4" t="s">
        <v>44</v>
      </c>
    </row>
    <row r="76" spans="1:4" x14ac:dyDescent="0.35">
      <c r="A76" s="4" t="s">
        <v>42</v>
      </c>
      <c r="B76" t="s">
        <v>18</v>
      </c>
      <c r="C76" t="s">
        <v>15</v>
      </c>
      <c r="D76" t="s">
        <v>43</v>
      </c>
    </row>
    <row r="77" spans="1:4" x14ac:dyDescent="0.35">
      <c r="A77" s="5">
        <v>0</v>
      </c>
      <c r="B77" s="6">
        <v>139</v>
      </c>
      <c r="C77" s="6">
        <v>142</v>
      </c>
      <c r="D77" s="6">
        <v>281</v>
      </c>
    </row>
    <row r="78" spans="1:4" x14ac:dyDescent="0.35">
      <c r="A78" s="5">
        <v>1</v>
      </c>
      <c r="B78" s="6">
        <v>72</v>
      </c>
      <c r="C78" s="6">
        <v>97</v>
      </c>
      <c r="D78" s="6">
        <v>169</v>
      </c>
    </row>
    <row r="79" spans="1:4" x14ac:dyDescent="0.35">
      <c r="A79" s="5">
        <v>2</v>
      </c>
      <c r="B79" s="6">
        <v>112</v>
      </c>
      <c r="C79" s="6">
        <v>97</v>
      </c>
      <c r="D79" s="6">
        <v>209</v>
      </c>
    </row>
    <row r="80" spans="1:4" x14ac:dyDescent="0.35">
      <c r="A80" s="5">
        <v>3</v>
      </c>
      <c r="B80" s="6">
        <v>61</v>
      </c>
      <c r="C80" s="6">
        <v>73</v>
      </c>
      <c r="D80" s="6">
        <v>134</v>
      </c>
    </row>
    <row r="81" spans="1:4" x14ac:dyDescent="0.35">
      <c r="A81" s="5">
        <v>4</v>
      </c>
      <c r="B81" s="6">
        <v>72</v>
      </c>
      <c r="C81" s="6">
        <v>54</v>
      </c>
      <c r="D81" s="6">
        <v>126</v>
      </c>
    </row>
    <row r="82" spans="1:4" x14ac:dyDescent="0.35">
      <c r="A82" s="5">
        <v>5</v>
      </c>
      <c r="B82" s="6">
        <v>63</v>
      </c>
      <c r="C82" s="6">
        <v>18</v>
      </c>
      <c r="D82" s="6">
        <v>81</v>
      </c>
    </row>
    <row r="83" spans="1:4" x14ac:dyDescent="0.35">
      <c r="A83" s="5" t="s">
        <v>43</v>
      </c>
      <c r="B83" s="6">
        <v>519</v>
      </c>
      <c r="C83" s="6">
        <v>481</v>
      </c>
      <c r="D83" s="6">
        <v>1000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8498-3C34-422A-8FE5-D97E398B1A3F}">
  <dimension ref="A1:S4"/>
  <sheetViews>
    <sheetView showGridLines="0" zoomScale="74" workbookViewId="0">
      <selection sqref="A1:S4"/>
    </sheetView>
  </sheetViews>
  <sheetFormatPr defaultRowHeight="14.5" x14ac:dyDescent="0.35"/>
  <cols>
    <col min="1" max="16384" width="8.7265625" style="8"/>
  </cols>
  <sheetData>
    <row r="1" spans="1:19" ht="14.5" customHeight="1" x14ac:dyDescent="0.35">
      <c r="A1" s="7" t="s">
        <v>50</v>
      </c>
      <c r="B1" s="7"/>
      <c r="C1" s="7"/>
      <c r="D1" s="7"/>
      <c r="E1" s="7"/>
      <c r="F1" s="7"/>
      <c r="G1" s="7"/>
      <c r="H1" s="7"/>
      <c r="I1" s="7"/>
      <c r="J1" s="7"/>
      <c r="K1" s="7"/>
      <c r="L1" s="7"/>
      <c r="M1" s="7"/>
      <c r="N1" s="7"/>
      <c r="O1" s="7"/>
      <c r="P1" s="7"/>
      <c r="Q1" s="7"/>
      <c r="R1" s="7"/>
      <c r="S1" s="7"/>
    </row>
    <row r="2" spans="1:19" ht="14.5" customHeight="1" x14ac:dyDescent="0.35">
      <c r="A2" s="7"/>
      <c r="B2" s="7"/>
      <c r="C2" s="7"/>
      <c r="D2" s="7"/>
      <c r="E2" s="7"/>
      <c r="F2" s="7"/>
      <c r="G2" s="7"/>
      <c r="H2" s="7"/>
      <c r="I2" s="7"/>
      <c r="J2" s="7"/>
      <c r="K2" s="7"/>
      <c r="L2" s="7"/>
      <c r="M2" s="7"/>
      <c r="N2" s="7"/>
      <c r="O2" s="7"/>
      <c r="P2" s="7"/>
      <c r="Q2" s="7"/>
      <c r="R2" s="7"/>
      <c r="S2" s="7"/>
    </row>
    <row r="3" spans="1:19" ht="14.5" customHeight="1" x14ac:dyDescent="0.35">
      <c r="A3" s="7"/>
      <c r="B3" s="7"/>
      <c r="C3" s="7"/>
      <c r="D3" s="7"/>
      <c r="E3" s="7"/>
      <c r="F3" s="7"/>
      <c r="G3" s="7"/>
      <c r="H3" s="7"/>
      <c r="I3" s="7"/>
      <c r="J3" s="7"/>
      <c r="K3" s="7"/>
      <c r="L3" s="7"/>
      <c r="M3" s="7"/>
      <c r="N3" s="7"/>
      <c r="O3" s="7"/>
      <c r="P3" s="7"/>
      <c r="Q3" s="7"/>
      <c r="R3" s="7"/>
      <c r="S3" s="7"/>
    </row>
    <row r="4" spans="1:19" ht="14.5" customHeight="1" x14ac:dyDescent="0.35">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Shrine Mary</cp:lastModifiedBy>
  <dcterms:created xsi:type="dcterms:W3CDTF">2022-03-18T02:50:57Z</dcterms:created>
  <dcterms:modified xsi:type="dcterms:W3CDTF">2025-03-10T10:34:13Z</dcterms:modified>
</cp:coreProperties>
</file>