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nkurshringi_iisc_ac_in/Documents/"/>
    </mc:Choice>
  </mc:AlternateContent>
  <xr:revisionPtr revIDLastSave="741" documentId="8_{DAD303FC-BEAA-458C-BFB1-23D715DB6F0E}" xr6:coauthVersionLast="47" xr6:coauthVersionMax="47" xr10:uidLastSave="{571D7745-3D3E-464F-8045-37667C09400A}"/>
  <bookViews>
    <workbookView xWindow="-108" yWindow="-108" windowWidth="23256" windowHeight="12660" activeTab="6" xr2:uid="{4B96D155-0CDA-485D-8163-18D5CAD02BA3}"/>
  </bookViews>
  <sheets>
    <sheet name="Params" sheetId="9" r:id="rId1"/>
    <sheet name="AGB_vs_D" sheetId="1" r:id="rId2"/>
    <sheet name="Growth" sheetId="5" r:id="rId3"/>
    <sheet name="D(t)" sheetId="6" r:id="rId4"/>
    <sheet name="H(t)" sheetId="8" r:id="rId5"/>
    <sheet name="AGB(t)" sheetId="10" r:id="rId6"/>
    <sheet name="AGC(t)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2" i="11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3" i="10"/>
  <c r="I2" i="1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79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80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81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82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83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84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85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86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87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88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89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90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91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92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93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94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95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96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97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98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99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100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101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102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3" i="8"/>
  <c r="G2" i="1"/>
  <c r="G8" i="1"/>
  <c r="G9" i="1"/>
  <c r="G10" i="1"/>
  <c r="G11" i="1"/>
  <c r="G12" i="1"/>
  <c r="G13" i="1"/>
  <c r="G14" i="1"/>
  <c r="I14" i="1" s="1"/>
  <c r="G15" i="1"/>
  <c r="G16" i="1"/>
  <c r="G17" i="1"/>
  <c r="G18" i="1"/>
  <c r="G19" i="1"/>
  <c r="G20" i="1"/>
  <c r="G21" i="1"/>
  <c r="G22" i="1"/>
  <c r="I22" i="1" s="1"/>
  <c r="G23" i="1"/>
  <c r="G24" i="1"/>
  <c r="G25" i="1"/>
  <c r="G26" i="1"/>
  <c r="G27" i="1"/>
  <c r="G28" i="1"/>
  <c r="G29" i="1"/>
  <c r="G30" i="1"/>
  <c r="I30" i="1" s="1"/>
  <c r="G31" i="1"/>
  <c r="G32" i="1"/>
  <c r="G33" i="1"/>
  <c r="G34" i="1"/>
  <c r="G35" i="1"/>
  <c r="G36" i="1"/>
  <c r="G37" i="1"/>
  <c r="G38" i="1"/>
  <c r="I38" i="1" s="1"/>
  <c r="G39" i="1"/>
  <c r="G40" i="1"/>
  <c r="G41" i="1"/>
  <c r="G42" i="1"/>
  <c r="G43" i="1"/>
  <c r="G44" i="1"/>
  <c r="G45" i="1"/>
  <c r="G46" i="1"/>
  <c r="I46" i="1" s="1"/>
  <c r="G47" i="1"/>
  <c r="G48" i="1"/>
  <c r="G49" i="1"/>
  <c r="G50" i="1"/>
  <c r="G51" i="1"/>
  <c r="G52" i="1"/>
  <c r="G53" i="1"/>
  <c r="G54" i="1"/>
  <c r="I54" i="1" s="1"/>
  <c r="G55" i="1"/>
  <c r="G56" i="1"/>
  <c r="G57" i="1"/>
  <c r="G58" i="1"/>
  <c r="G59" i="1"/>
  <c r="G60" i="1"/>
  <c r="G61" i="1"/>
  <c r="G62" i="1"/>
  <c r="I62" i="1" s="1"/>
  <c r="G63" i="1"/>
  <c r="G64" i="1"/>
  <c r="G65" i="1"/>
  <c r="G66" i="1"/>
  <c r="G67" i="1"/>
  <c r="G68" i="1"/>
  <c r="G69" i="1"/>
  <c r="G70" i="1"/>
  <c r="I70" i="1" s="1"/>
  <c r="G71" i="1"/>
  <c r="G72" i="1"/>
  <c r="G73" i="1"/>
  <c r="G74" i="1"/>
  <c r="G75" i="1"/>
  <c r="G76" i="1"/>
  <c r="G77" i="1"/>
  <c r="G78" i="1"/>
  <c r="I78" i="1" s="1"/>
  <c r="G79" i="1"/>
  <c r="G80" i="1"/>
  <c r="G81" i="1"/>
  <c r="G82" i="1"/>
  <c r="G83" i="1"/>
  <c r="G84" i="1"/>
  <c r="G85" i="1"/>
  <c r="G86" i="1"/>
  <c r="I86" i="1" s="1"/>
  <c r="G87" i="1"/>
  <c r="G88" i="1"/>
  <c r="G89" i="1"/>
  <c r="G90" i="1"/>
  <c r="G91" i="1"/>
  <c r="G92" i="1"/>
  <c r="G93" i="1"/>
  <c r="G94" i="1"/>
  <c r="I94" i="1" s="1"/>
  <c r="G95" i="1"/>
  <c r="G96" i="1"/>
  <c r="G97" i="1"/>
  <c r="G98" i="1"/>
  <c r="G99" i="1"/>
  <c r="G100" i="1"/>
  <c r="G101" i="1"/>
  <c r="G3" i="1"/>
  <c r="G4" i="1"/>
  <c r="G5" i="1"/>
  <c r="G6" i="1"/>
  <c r="G7" i="1"/>
  <c r="I4" i="1"/>
  <c r="I3" i="1"/>
  <c r="B3" i="6"/>
  <c r="C3" i="6" s="1"/>
  <c r="D3" i="6" s="1"/>
  <c r="E3" i="6" s="1"/>
  <c r="F3" i="6" s="1"/>
  <c r="G3" i="6" s="1"/>
  <c r="H3" i="6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B5" i="6"/>
  <c r="C5" i="6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B6" i="6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B7" i="6"/>
  <c r="C7" i="6" s="1"/>
  <c r="D7" i="6" s="1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B8" i="6"/>
  <c r="C8" i="6" s="1"/>
  <c r="D8" i="6" s="1"/>
  <c r="E8" i="6" s="1"/>
  <c r="F8" i="6" s="1"/>
  <c r="G8" i="6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B9" i="6"/>
  <c r="C9" i="6" s="1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/>
  <c r="AD9" i="6" s="1"/>
  <c r="AE9" i="6" s="1"/>
  <c r="B10" i="6"/>
  <c r="C10" i="6"/>
  <c r="D10" i="6" s="1"/>
  <c r="E10" i="6" s="1"/>
  <c r="F10" i="6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B11" i="6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B12" i="6"/>
  <c r="C12" i="6"/>
  <c r="D12" i="6" s="1"/>
  <c r="E12" i="6" s="1"/>
  <c r="F12" i="6" s="1"/>
  <c r="G12" i="6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B13" i="6"/>
  <c r="C13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B14" i="6"/>
  <c r="C14" i="6"/>
  <c r="D14" i="6" s="1"/>
  <c r="E14" i="6" s="1"/>
  <c r="F14" i="6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/>
  <c r="AB14" i="6" s="1"/>
  <c r="AC14" i="6" s="1"/>
  <c r="AD14" i="6" s="1"/>
  <c r="AE14" i="6" s="1"/>
  <c r="B15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B16" i="6"/>
  <c r="C16" i="6"/>
  <c r="D16" i="6" s="1"/>
  <c r="E16" i="6" s="1"/>
  <c r="F16" i="6" s="1"/>
  <c r="G16" i="6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B17" i="6"/>
  <c r="C17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AD17" i="6" s="1"/>
  <c r="AE17" i="6" s="1"/>
  <c r="B18" i="6"/>
  <c r="C18" i="6" s="1"/>
  <c r="D18" i="6" s="1"/>
  <c r="E18" i="6" s="1"/>
  <c r="F18" i="6" s="1"/>
  <c r="G18" i="6" s="1"/>
  <c r="H18" i="6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B19" i="6"/>
  <c r="C19" i="6" s="1"/>
  <c r="D19" i="6" s="1"/>
  <c r="E19" i="6" s="1"/>
  <c r="F19" i="6"/>
  <c r="G19" i="6" s="1"/>
  <c r="H19" i="6" s="1"/>
  <c r="I19" i="6" s="1"/>
  <c r="J19" i="6" s="1"/>
  <c r="K19" i="6" s="1"/>
  <c r="L19" i="6" s="1"/>
  <c r="M19" i="6" s="1"/>
  <c r="N19" i="6" s="1"/>
  <c r="O19" i="6" s="1"/>
  <c r="P19" i="6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B20" i="6"/>
  <c r="C20" i="6" s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B21" i="6"/>
  <c r="C21" i="6" s="1"/>
  <c r="D21" i="6"/>
  <c r="E21" i="6" s="1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/>
  <c r="U21" i="6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B22" i="6"/>
  <c r="C22" i="6" s="1"/>
  <c r="D22" i="6" s="1"/>
  <c r="E22" i="6" s="1"/>
  <c r="F22" i="6" s="1"/>
  <c r="G22" i="6" s="1"/>
  <c r="H22" i="6"/>
  <c r="I22" i="6" s="1"/>
  <c r="J22" i="6" s="1"/>
  <c r="K22" i="6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B23" i="6"/>
  <c r="C23" i="6" s="1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B24" i="6"/>
  <c r="C24" i="6" s="1"/>
  <c r="D24" i="6"/>
  <c r="E24" i="6" s="1"/>
  <c r="F24" i="6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B25" i="6"/>
  <c r="C25" i="6" s="1"/>
  <c r="D25" i="6"/>
  <c r="E25" i="6" s="1"/>
  <c r="F25" i="6" s="1"/>
  <c r="G25" i="6" s="1"/>
  <c r="H25" i="6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B26" i="6"/>
  <c r="C26" i="6" s="1"/>
  <c r="D26" i="6"/>
  <c r="E26" i="6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B27" i="6"/>
  <c r="C27" i="6" s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B28" i="6"/>
  <c r="C28" i="6" s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/>
  <c r="Z28" i="6" s="1"/>
  <c r="AA28" i="6" s="1"/>
  <c r="AB28" i="6" s="1"/>
  <c r="AC28" i="6" s="1"/>
  <c r="AD28" i="6" s="1"/>
  <c r="AE28" i="6" s="1"/>
  <c r="B29" i="6"/>
  <c r="C29" i="6" s="1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B30" i="6"/>
  <c r="C30" i="6" s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AB30" i="6" s="1"/>
  <c r="AC30" i="6" s="1"/>
  <c r="AD30" i="6" s="1"/>
  <c r="AE30" i="6" s="1"/>
  <c r="B31" i="6"/>
  <c r="C31" i="6" s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AB31" i="6" s="1"/>
  <c r="AC31" i="6" s="1"/>
  <c r="AD31" i="6" s="1"/>
  <c r="AE31" i="6" s="1"/>
  <c r="B32" i="6"/>
  <c r="C32" i="6" s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B33" i="6"/>
  <c r="C33" i="6" s="1"/>
  <c r="D33" i="6" s="1"/>
  <c r="E33" i="6" s="1"/>
  <c r="F33" i="6" s="1"/>
  <c r="G33" i="6" s="1"/>
  <c r="H33" i="6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AB33" i="6" s="1"/>
  <c r="AC33" i="6" s="1"/>
  <c r="AD33" i="6" s="1"/>
  <c r="AE33" i="6" s="1"/>
  <c r="B34" i="6"/>
  <c r="C34" i="6" s="1"/>
  <c r="D34" i="6"/>
  <c r="E34" i="6" s="1"/>
  <c r="F34" i="6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B35" i="6"/>
  <c r="C35" i="6" s="1"/>
  <c r="D35" i="6"/>
  <c r="E35" i="6" s="1"/>
  <c r="F35" i="6" s="1"/>
  <c r="G35" i="6" s="1"/>
  <c r="H35" i="6" s="1"/>
  <c r="I35" i="6" s="1"/>
  <c r="J35" i="6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B36" i="6"/>
  <c r="C36" i="6" s="1"/>
  <c r="D36" i="6" s="1"/>
  <c r="E36" i="6" s="1"/>
  <c r="F36" i="6" s="1"/>
  <c r="G36" i="6" s="1"/>
  <c r="H36" i="6"/>
  <c r="I36" i="6" s="1"/>
  <c r="J36" i="6" s="1"/>
  <c r="K36" i="6" s="1"/>
  <c r="L36" i="6" s="1"/>
  <c r="M36" i="6" s="1"/>
  <c r="N36" i="6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B37" i="6"/>
  <c r="C37" i="6" s="1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AB37" i="6" s="1"/>
  <c r="AC37" i="6" s="1"/>
  <c r="AD37" i="6" s="1"/>
  <c r="AE37" i="6" s="1"/>
  <c r="B38" i="6"/>
  <c r="C38" i="6" s="1"/>
  <c r="D38" i="6"/>
  <c r="E38" i="6"/>
  <c r="F38" i="6" s="1"/>
  <c r="G38" i="6" s="1"/>
  <c r="H38" i="6" s="1"/>
  <c r="I38" i="6" s="1"/>
  <c r="J38" i="6" s="1"/>
  <c r="K38" i="6" s="1"/>
  <c r="L38" i="6"/>
  <c r="M38" i="6" s="1"/>
  <c r="N38" i="6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AB38" i="6" s="1"/>
  <c r="AC38" i="6" s="1"/>
  <c r="AD38" i="6" s="1"/>
  <c r="AE38" i="6" s="1"/>
  <c r="B39" i="6"/>
  <c r="C39" i="6" s="1"/>
  <c r="D39" i="6"/>
  <c r="E39" i="6" s="1"/>
  <c r="F39" i="6" s="1"/>
  <c r="G39" i="6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AB39" i="6" s="1"/>
  <c r="AC39" i="6" s="1"/>
  <c r="AD39" i="6" s="1"/>
  <c r="AE39" i="6" s="1"/>
  <c r="B40" i="6"/>
  <c r="C40" i="6"/>
  <c r="D40" i="6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AB40" i="6" s="1"/>
  <c r="AC40" i="6" s="1"/>
  <c r="AD40" i="6" s="1"/>
  <c r="AE40" i="6" s="1"/>
  <c r="B41" i="6"/>
  <c r="C41" i="6" s="1"/>
  <c r="D41" i="6" s="1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/>
  <c r="W41" i="6" s="1"/>
  <c r="X41" i="6" s="1"/>
  <c r="Y41" i="6" s="1"/>
  <c r="Z41" i="6" s="1"/>
  <c r="AA41" i="6" s="1"/>
  <c r="AB41" i="6" s="1"/>
  <c r="AC41" i="6" s="1"/>
  <c r="AD41" i="6" s="1"/>
  <c r="AE41" i="6" s="1"/>
  <c r="B42" i="6"/>
  <c r="C42" i="6" s="1"/>
  <c r="D42" i="6" s="1"/>
  <c r="E42" i="6" s="1"/>
  <c r="F42" i="6" s="1"/>
  <c r="G42" i="6" s="1"/>
  <c r="H42" i="6" s="1"/>
  <c r="I42" i="6" s="1"/>
  <c r="J42" i="6" s="1"/>
  <c r="K42" i="6" s="1"/>
  <c r="L42" i="6" s="1"/>
  <c r="M42" i="6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AB42" i="6" s="1"/>
  <c r="AC42" i="6" s="1"/>
  <c r="AD42" i="6" s="1"/>
  <c r="AE42" i="6" s="1"/>
  <c r="B43" i="6"/>
  <c r="C43" i="6" s="1"/>
  <c r="D43" i="6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B44" i="6"/>
  <c r="C44" i="6"/>
  <c r="D44" i="6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B45" i="6"/>
  <c r="C45" i="6" s="1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B46" i="6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/>
  <c r="AA46" i="6" s="1"/>
  <c r="AB46" i="6" s="1"/>
  <c r="AC46" i="6" s="1"/>
  <c r="AD46" i="6" s="1"/>
  <c r="AE46" i="6" s="1"/>
  <c r="B47" i="6"/>
  <c r="C47" i="6" s="1"/>
  <c r="D47" i="6"/>
  <c r="E47" i="6"/>
  <c r="F47" i="6" s="1"/>
  <c r="G47" i="6" s="1"/>
  <c r="H47" i="6" s="1"/>
  <c r="I47" i="6" s="1"/>
  <c r="J47" i="6" s="1"/>
  <c r="K47" i="6" s="1"/>
  <c r="L47" i="6" s="1"/>
  <c r="M47" i="6"/>
  <c r="N47" i="6" s="1"/>
  <c r="O47" i="6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B48" i="6"/>
  <c r="C48" i="6" s="1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/>
  <c r="W48" i="6" s="1"/>
  <c r="X48" i="6" s="1"/>
  <c r="Y48" i="6" s="1"/>
  <c r="Z48" i="6" s="1"/>
  <c r="AA48" i="6" s="1"/>
  <c r="AB48" i="6" s="1"/>
  <c r="AC48" i="6" s="1"/>
  <c r="AD48" i="6" s="1"/>
  <c r="AE48" i="6" s="1"/>
  <c r="B49" i="6"/>
  <c r="C49" i="6"/>
  <c r="D49" i="6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AB49" i="6" s="1"/>
  <c r="AC49" i="6" s="1"/>
  <c r="AD49" i="6" s="1"/>
  <c r="AE49" i="6" s="1"/>
  <c r="B50" i="6"/>
  <c r="C50" i="6" s="1"/>
  <c r="D50" i="6" s="1"/>
  <c r="E50" i="6" s="1"/>
  <c r="F50" i="6" s="1"/>
  <c r="G50" i="6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B51" i="6"/>
  <c r="C51" i="6" s="1"/>
  <c r="D51" i="6" s="1"/>
  <c r="E51" i="6" s="1"/>
  <c r="F51" i="6" s="1"/>
  <c r="G51" i="6" s="1"/>
  <c r="H51" i="6"/>
  <c r="I51" i="6" s="1"/>
  <c r="J51" i="6" s="1"/>
  <c r="K51" i="6" s="1"/>
  <c r="L51" i="6" s="1"/>
  <c r="M51" i="6" s="1"/>
  <c r="N51" i="6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AB51" i="6" s="1"/>
  <c r="AC51" i="6" s="1"/>
  <c r="AD51" i="6" s="1"/>
  <c r="AE51" i="6" s="1"/>
  <c r="B52" i="6"/>
  <c r="C52" i="6"/>
  <c r="D52" i="6"/>
  <c r="E52" i="6" s="1"/>
  <c r="F52" i="6" s="1"/>
  <c r="G52" i="6" s="1"/>
  <c r="H52" i="6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AB52" i="6" s="1"/>
  <c r="AC52" i="6" s="1"/>
  <c r="AD52" i="6" s="1"/>
  <c r="AE52" i="6" s="1"/>
  <c r="B53" i="6"/>
  <c r="C53" i="6"/>
  <c r="D53" i="6" s="1"/>
  <c r="E53" i="6" s="1"/>
  <c r="F53" i="6" s="1"/>
  <c r="G53" i="6" s="1"/>
  <c r="H53" i="6" s="1"/>
  <c r="I53" i="6" s="1"/>
  <c r="J53" i="6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B54" i="6"/>
  <c r="C54" i="6"/>
  <c r="D54" i="6"/>
  <c r="E54" i="6" s="1"/>
  <c r="F54" i="6" s="1"/>
  <c r="G54" i="6" s="1"/>
  <c r="H54" i="6" s="1"/>
  <c r="I54" i="6" s="1"/>
  <c r="J54" i="6" s="1"/>
  <c r="K54" i="6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B55" i="6"/>
  <c r="C55" i="6" s="1"/>
  <c r="D55" i="6" s="1"/>
  <c r="E55" i="6" s="1"/>
  <c r="F55" i="6"/>
  <c r="G55" i="6" s="1"/>
  <c r="H55" i="6" s="1"/>
  <c r="I55" i="6" s="1"/>
  <c r="J55" i="6" s="1"/>
  <c r="K55" i="6" s="1"/>
  <c r="L55" i="6" s="1"/>
  <c r="M55" i="6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AB55" i="6" s="1"/>
  <c r="AC55" i="6" s="1"/>
  <c r="AD55" i="6" s="1"/>
  <c r="AE55" i="6"/>
  <c r="B56" i="6"/>
  <c r="C56" i="6"/>
  <c r="D56" i="6" s="1"/>
  <c r="E56" i="6" s="1"/>
  <c r="F56" i="6" s="1"/>
  <c r="G56" i="6" s="1"/>
  <c r="H56" i="6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/>
  <c r="X56" i="6" s="1"/>
  <c r="Y56" i="6" s="1"/>
  <c r="Z56" i="6" s="1"/>
  <c r="AA56" i="6" s="1"/>
  <c r="AB56" i="6" s="1"/>
  <c r="AC56" i="6" s="1"/>
  <c r="AD56" i="6" s="1"/>
  <c r="AE56" i="6" s="1"/>
  <c r="B57" i="6"/>
  <c r="C57" i="6"/>
  <c r="D57" i="6" s="1"/>
  <c r="E57" i="6"/>
  <c r="F57" i="6" s="1"/>
  <c r="G57" i="6" s="1"/>
  <c r="H57" i="6" s="1"/>
  <c r="I57" i="6" s="1"/>
  <c r="J57" i="6" s="1"/>
  <c r="K57" i="6" s="1"/>
  <c r="L57" i="6" s="1"/>
  <c r="M57" i="6" s="1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AB57" i="6" s="1"/>
  <c r="AC57" i="6" s="1"/>
  <c r="AD57" i="6" s="1"/>
  <c r="AE57" i="6" s="1"/>
  <c r="B58" i="6"/>
  <c r="C58" i="6" s="1"/>
  <c r="D58" i="6" s="1"/>
  <c r="E58" i="6" s="1"/>
  <c r="F58" i="6" s="1"/>
  <c r="G58" i="6"/>
  <c r="H58" i="6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AB58" i="6" s="1"/>
  <c r="AC58" i="6" s="1"/>
  <c r="AD58" i="6" s="1"/>
  <c r="AE58" i="6" s="1"/>
  <c r="B59" i="6"/>
  <c r="C59" i="6" s="1"/>
  <c r="D59" i="6" s="1"/>
  <c r="E59" i="6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AB59" i="6" s="1"/>
  <c r="AC59" i="6" s="1"/>
  <c r="AD59" i="6" s="1"/>
  <c r="AE59" i="6" s="1"/>
  <c r="B60" i="6"/>
  <c r="C60" i="6" s="1"/>
  <c r="D60" i="6" s="1"/>
  <c r="E60" i="6" s="1"/>
  <c r="F60" i="6" s="1"/>
  <c r="G60" i="6" s="1"/>
  <c r="H60" i="6" s="1"/>
  <c r="I60" i="6" s="1"/>
  <c r="J60" i="6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AB60" i="6" s="1"/>
  <c r="AC60" i="6" s="1"/>
  <c r="AD60" i="6" s="1"/>
  <c r="AE60" i="6" s="1"/>
  <c r="B61" i="6"/>
  <c r="C61" i="6" s="1"/>
  <c r="D61" i="6" s="1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AB61" i="6" s="1"/>
  <c r="AC61" i="6" s="1"/>
  <c r="AD61" i="6" s="1"/>
  <c r="AE61" i="6" s="1"/>
  <c r="B62" i="6"/>
  <c r="C62" i="6" s="1"/>
  <c r="D62" i="6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AB62" i="6" s="1"/>
  <c r="AC62" i="6" s="1"/>
  <c r="AD62" i="6" s="1"/>
  <c r="AE62" i="6" s="1"/>
  <c r="B63" i="6"/>
  <c r="C63" i="6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/>
  <c r="O63" i="6" s="1"/>
  <c r="P63" i="6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AB63" i="6" s="1"/>
  <c r="AC63" i="6" s="1"/>
  <c r="AD63" i="6" s="1"/>
  <c r="AE63" i="6" s="1"/>
  <c r="B64" i="6"/>
  <c r="C64" i="6" s="1"/>
  <c r="D64" i="6" s="1"/>
  <c r="E64" i="6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AB64" i="6" s="1"/>
  <c r="AC64" i="6" s="1"/>
  <c r="AD64" i="6" s="1"/>
  <c r="AE64" i="6" s="1"/>
  <c r="B65" i="6"/>
  <c r="C65" i="6" s="1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AB65" i="6" s="1"/>
  <c r="AC65" i="6" s="1"/>
  <c r="AD65" i="6" s="1"/>
  <c r="AE65" i="6" s="1"/>
  <c r="B66" i="6"/>
  <c r="C66" i="6" s="1"/>
  <c r="D66" i="6" s="1"/>
  <c r="E66" i="6"/>
  <c r="F66" i="6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AB66" i="6" s="1"/>
  <c r="AC66" i="6" s="1"/>
  <c r="AD66" i="6" s="1"/>
  <c r="AE66" i="6" s="1"/>
  <c r="B67" i="6"/>
  <c r="C67" i="6"/>
  <c r="D67" i="6" s="1"/>
  <c r="E67" i="6" s="1"/>
  <c r="F67" i="6"/>
  <c r="G67" i="6"/>
  <c r="H67" i="6" s="1"/>
  <c r="I67" i="6" s="1"/>
  <c r="J67" i="6" s="1"/>
  <c r="K67" i="6" s="1"/>
  <c r="L67" i="6" s="1"/>
  <c r="M67" i="6" s="1"/>
  <c r="N67" i="6" s="1"/>
  <c r="O67" i="6" s="1"/>
  <c r="P67" i="6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B68" i="6"/>
  <c r="C68" i="6" s="1"/>
  <c r="D68" i="6" s="1"/>
  <c r="E68" i="6" s="1"/>
  <c r="F68" i="6" s="1"/>
  <c r="G68" i="6" s="1"/>
  <c r="H68" i="6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AB68" i="6" s="1"/>
  <c r="AC68" i="6" s="1"/>
  <c r="AD68" i="6" s="1"/>
  <c r="AE68" i="6" s="1"/>
  <c r="B69" i="6"/>
  <c r="C69" i="6" s="1"/>
  <c r="D69" i="6"/>
  <c r="E69" i="6" s="1"/>
  <c r="F69" i="6" s="1"/>
  <c r="G69" i="6" s="1"/>
  <c r="H69" i="6" s="1"/>
  <c r="I69" i="6" s="1"/>
  <c r="J69" i="6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B70" i="6"/>
  <c r="C70" i="6" s="1"/>
  <c r="D70" i="6" s="1"/>
  <c r="E70" i="6"/>
  <c r="F70" i="6" s="1"/>
  <c r="G70" i="6" s="1"/>
  <c r="H70" i="6" s="1"/>
  <c r="I70" i="6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AB70" i="6" s="1"/>
  <c r="AC70" i="6" s="1"/>
  <c r="AD70" i="6" s="1"/>
  <c r="AE70" i="6" s="1"/>
  <c r="B71" i="6"/>
  <c r="C71" i="6"/>
  <c r="D71" i="6" s="1"/>
  <c r="E71" i="6" s="1"/>
  <c r="F71" i="6"/>
  <c r="G71" i="6" s="1"/>
  <c r="H71" i="6"/>
  <c r="I71" i="6" s="1"/>
  <c r="J71" i="6" s="1"/>
  <c r="K71" i="6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X71" i="6" s="1"/>
  <c r="Y71" i="6" s="1"/>
  <c r="Z71" i="6" s="1"/>
  <c r="AA71" i="6" s="1"/>
  <c r="AB71" i="6" s="1"/>
  <c r="AC71" i="6" s="1"/>
  <c r="AD71" i="6" s="1"/>
  <c r="AE71" i="6" s="1"/>
  <c r="B72" i="6"/>
  <c r="C72" i="6" s="1"/>
  <c r="D72" i="6" s="1"/>
  <c r="E72" i="6" s="1"/>
  <c r="F72" i="6" s="1"/>
  <c r="G72" i="6" s="1"/>
  <c r="H72" i="6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AB72" i="6" s="1"/>
  <c r="AC72" i="6" s="1"/>
  <c r="AD72" i="6" s="1"/>
  <c r="AE72" i="6" s="1"/>
  <c r="B73" i="6"/>
  <c r="C73" i="6" s="1"/>
  <c r="D73" i="6" s="1"/>
  <c r="E73" i="6" s="1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AB73" i="6" s="1"/>
  <c r="AC73" i="6" s="1"/>
  <c r="AD73" i="6" s="1"/>
  <c r="AE73" i="6" s="1"/>
  <c r="B74" i="6"/>
  <c r="C74" i="6" s="1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B75" i="6"/>
  <c r="C75" i="6"/>
  <c r="D75" i="6" s="1"/>
  <c r="E75" i="6" s="1"/>
  <c r="F75" i="6"/>
  <c r="G75" i="6" s="1"/>
  <c r="H75" i="6"/>
  <c r="I75" i="6" s="1"/>
  <c r="J75" i="6" s="1"/>
  <c r="K75" i="6" s="1"/>
  <c r="L75" i="6" s="1"/>
  <c r="M75" i="6" s="1"/>
  <c r="N75" i="6"/>
  <c r="O75" i="6" s="1"/>
  <c r="P75" i="6" s="1"/>
  <c r="Q75" i="6" s="1"/>
  <c r="R75" i="6" s="1"/>
  <c r="S75" i="6" s="1"/>
  <c r="T75" i="6" s="1"/>
  <c r="U75" i="6" s="1"/>
  <c r="V75" i="6" s="1"/>
  <c r="W75" i="6" s="1"/>
  <c r="X75" i="6" s="1"/>
  <c r="Y75" i="6" s="1"/>
  <c r="Z75" i="6" s="1"/>
  <c r="AA75" i="6" s="1"/>
  <c r="AB75" i="6" s="1"/>
  <c r="AC75" i="6" s="1"/>
  <c r="AD75" i="6" s="1"/>
  <c r="AE75" i="6" s="1"/>
  <c r="B76" i="6"/>
  <c r="C76" i="6" s="1"/>
  <c r="D76" i="6" s="1"/>
  <c r="E76" i="6" s="1"/>
  <c r="F76" i="6" s="1"/>
  <c r="G76" i="6" s="1"/>
  <c r="H76" i="6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B77" i="6"/>
  <c r="C77" i="6"/>
  <c r="D77" i="6" s="1"/>
  <c r="E77" i="6" s="1"/>
  <c r="F77" i="6" s="1"/>
  <c r="G77" i="6" s="1"/>
  <c r="H77" i="6" s="1"/>
  <c r="I77" i="6" s="1"/>
  <c r="J77" i="6" s="1"/>
  <c r="K77" i="6" s="1"/>
  <c r="L77" i="6" s="1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B78" i="6"/>
  <c r="C78" i="6" s="1"/>
  <c r="D78" i="6" s="1"/>
  <c r="E78" i="6" s="1"/>
  <c r="F78" i="6" s="1"/>
  <c r="G78" i="6" s="1"/>
  <c r="H78" i="6" s="1"/>
  <c r="I78" i="6" s="1"/>
  <c r="J78" i="6" s="1"/>
  <c r="K78" i="6" s="1"/>
  <c r="L78" i="6" s="1"/>
  <c r="M78" i="6" s="1"/>
  <c r="N78" i="6" s="1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B79" i="6"/>
  <c r="C79" i="6"/>
  <c r="D79" i="6" s="1"/>
  <c r="E79" i="6" s="1"/>
  <c r="F79" i="6"/>
  <c r="G79" i="6" s="1"/>
  <c r="H79" i="6" s="1"/>
  <c r="I79" i="6" s="1"/>
  <c r="J79" i="6" s="1"/>
  <c r="K79" i="6" s="1"/>
  <c r="L79" i="6" s="1"/>
  <c r="M79" i="6" s="1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B80" i="6"/>
  <c r="C80" i="6" s="1"/>
  <c r="D80" i="6" s="1"/>
  <c r="E80" i="6" s="1"/>
  <c r="F80" i="6" s="1"/>
  <c r="G80" i="6" s="1"/>
  <c r="H80" i="6" s="1"/>
  <c r="I80" i="6" s="1"/>
  <c r="J80" i="6" s="1"/>
  <c r="K80" i="6" s="1"/>
  <c r="L80" i="6" s="1"/>
  <c r="M80" i="6" s="1"/>
  <c r="N80" i="6" s="1"/>
  <c r="O80" i="6" s="1"/>
  <c r="P80" i="6" s="1"/>
  <c r="Q80" i="6" s="1"/>
  <c r="R80" i="6" s="1"/>
  <c r="S80" i="6" s="1"/>
  <c r="T80" i="6" s="1"/>
  <c r="U80" i="6" s="1"/>
  <c r="V80" i="6" s="1"/>
  <c r="W80" i="6" s="1"/>
  <c r="X80" i="6" s="1"/>
  <c r="Y80" i="6" s="1"/>
  <c r="Z80" i="6" s="1"/>
  <c r="AA80" i="6" s="1"/>
  <c r="AB80" i="6" s="1"/>
  <c r="AC80" i="6" s="1"/>
  <c r="AD80" i="6" s="1"/>
  <c r="AE80" i="6" s="1"/>
  <c r="B81" i="6"/>
  <c r="C81" i="6" s="1"/>
  <c r="D81" i="6"/>
  <c r="E81" i="6" s="1"/>
  <c r="F81" i="6" s="1"/>
  <c r="G81" i="6"/>
  <c r="H81" i="6" s="1"/>
  <c r="I81" i="6" s="1"/>
  <c r="J81" i="6" s="1"/>
  <c r="K81" i="6" s="1"/>
  <c r="L81" i="6" s="1"/>
  <c r="M81" i="6" s="1"/>
  <c r="N81" i="6" s="1"/>
  <c r="O81" i="6" s="1"/>
  <c r="P81" i="6" s="1"/>
  <c r="Q81" i="6" s="1"/>
  <c r="R81" i="6" s="1"/>
  <c r="S81" i="6" s="1"/>
  <c r="T81" i="6" s="1"/>
  <c r="U81" i="6" s="1"/>
  <c r="V81" i="6" s="1"/>
  <c r="W81" i="6" s="1"/>
  <c r="X81" i="6" s="1"/>
  <c r="Y81" i="6" s="1"/>
  <c r="Z81" i="6" s="1"/>
  <c r="AA81" i="6" s="1"/>
  <c r="AB81" i="6" s="1"/>
  <c r="AC81" i="6" s="1"/>
  <c r="AD81" i="6" s="1"/>
  <c r="AE81" i="6" s="1"/>
  <c r="B82" i="6"/>
  <c r="C82" i="6" s="1"/>
  <c r="D82" i="6" s="1"/>
  <c r="E82" i="6" s="1"/>
  <c r="F82" i="6" s="1"/>
  <c r="G82" i="6" s="1"/>
  <c r="H82" i="6" s="1"/>
  <c r="I82" i="6" s="1"/>
  <c r="J82" i="6" s="1"/>
  <c r="K82" i="6" s="1"/>
  <c r="L82" i="6" s="1"/>
  <c r="M82" i="6" s="1"/>
  <c r="N82" i="6" s="1"/>
  <c r="O82" i="6" s="1"/>
  <c r="P82" i="6" s="1"/>
  <c r="Q82" i="6" s="1"/>
  <c r="R82" i="6" s="1"/>
  <c r="S82" i="6" s="1"/>
  <c r="T82" i="6" s="1"/>
  <c r="U82" i="6" s="1"/>
  <c r="V82" i="6" s="1"/>
  <c r="W82" i="6" s="1"/>
  <c r="X82" i="6" s="1"/>
  <c r="Y82" i="6" s="1"/>
  <c r="Z82" i="6" s="1"/>
  <c r="AA82" i="6" s="1"/>
  <c r="AB82" i="6" s="1"/>
  <c r="AC82" i="6" s="1"/>
  <c r="AD82" i="6" s="1"/>
  <c r="AE82" i="6" s="1"/>
  <c r="B83" i="6"/>
  <c r="C83" i="6"/>
  <c r="D83" i="6" s="1"/>
  <c r="E83" i="6" s="1"/>
  <c r="F83" i="6"/>
  <c r="G83" i="6"/>
  <c r="H83" i="6" s="1"/>
  <c r="I83" i="6" s="1"/>
  <c r="J83" i="6" s="1"/>
  <c r="K83" i="6" s="1"/>
  <c r="L83" i="6" s="1"/>
  <c r="M83" i="6" s="1"/>
  <c r="N83" i="6" s="1"/>
  <c r="O83" i="6" s="1"/>
  <c r="P83" i="6" s="1"/>
  <c r="Q83" i="6" s="1"/>
  <c r="R83" i="6" s="1"/>
  <c r="S83" i="6" s="1"/>
  <c r="T83" i="6" s="1"/>
  <c r="U83" i="6" s="1"/>
  <c r="V83" i="6" s="1"/>
  <c r="W83" i="6" s="1"/>
  <c r="X83" i="6" s="1"/>
  <c r="Y83" i="6" s="1"/>
  <c r="Z83" i="6" s="1"/>
  <c r="AA83" i="6" s="1"/>
  <c r="AB83" i="6" s="1"/>
  <c r="AC83" i="6" s="1"/>
  <c r="AD83" i="6" s="1"/>
  <c r="AE83" i="6" s="1"/>
  <c r="B84" i="6"/>
  <c r="C84" i="6" s="1"/>
  <c r="D84" i="6" s="1"/>
  <c r="E84" i="6" s="1"/>
  <c r="F84" i="6" s="1"/>
  <c r="G84" i="6" s="1"/>
  <c r="H84" i="6" s="1"/>
  <c r="I84" i="6" s="1"/>
  <c r="J84" i="6" s="1"/>
  <c r="K84" i="6" s="1"/>
  <c r="L84" i="6" s="1"/>
  <c r="M84" i="6" s="1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B85" i="6"/>
  <c r="C85" i="6" s="1"/>
  <c r="D85" i="6"/>
  <c r="E85" i="6" s="1"/>
  <c r="F85" i="6" s="1"/>
  <c r="G85" i="6" s="1"/>
  <c r="H85" i="6" s="1"/>
  <c r="I85" i="6" s="1"/>
  <c r="J85" i="6"/>
  <c r="K85" i="6" s="1"/>
  <c r="L85" i="6" s="1"/>
  <c r="M85" i="6" s="1"/>
  <c r="N85" i="6" s="1"/>
  <c r="O85" i="6" s="1"/>
  <c r="P85" i="6" s="1"/>
  <c r="Q85" i="6" s="1"/>
  <c r="R85" i="6" s="1"/>
  <c r="S85" i="6" s="1"/>
  <c r="T85" i="6" s="1"/>
  <c r="U85" i="6" s="1"/>
  <c r="V85" i="6" s="1"/>
  <c r="W85" i="6" s="1"/>
  <c r="X85" i="6" s="1"/>
  <c r="Y85" i="6" s="1"/>
  <c r="Z85" i="6" s="1"/>
  <c r="AA85" i="6" s="1"/>
  <c r="AB85" i="6" s="1"/>
  <c r="AC85" i="6" s="1"/>
  <c r="AD85" i="6" s="1"/>
  <c r="AE85" i="6" s="1"/>
  <c r="B86" i="6"/>
  <c r="C86" i="6" s="1"/>
  <c r="D86" i="6" s="1"/>
  <c r="E86" i="6" s="1"/>
  <c r="F86" i="6" s="1"/>
  <c r="G86" i="6" s="1"/>
  <c r="H86" i="6" s="1"/>
  <c r="I86" i="6" s="1"/>
  <c r="J86" i="6" s="1"/>
  <c r="K86" i="6" s="1"/>
  <c r="L86" i="6" s="1"/>
  <c r="M86" i="6" s="1"/>
  <c r="N86" i="6" s="1"/>
  <c r="O86" i="6" s="1"/>
  <c r="P86" i="6" s="1"/>
  <c r="Q86" i="6" s="1"/>
  <c r="R86" i="6" s="1"/>
  <c r="S86" i="6" s="1"/>
  <c r="T86" i="6" s="1"/>
  <c r="U86" i="6" s="1"/>
  <c r="V86" i="6" s="1"/>
  <c r="W86" i="6" s="1"/>
  <c r="X86" i="6" s="1"/>
  <c r="Y86" i="6" s="1"/>
  <c r="Z86" i="6" s="1"/>
  <c r="AA86" i="6" s="1"/>
  <c r="AB86" i="6" s="1"/>
  <c r="AC86" i="6" s="1"/>
  <c r="AD86" i="6" s="1"/>
  <c r="AE86" i="6" s="1"/>
  <c r="B87" i="6"/>
  <c r="C87" i="6"/>
  <c r="D87" i="6" s="1"/>
  <c r="E87" i="6" s="1"/>
  <c r="F87" i="6"/>
  <c r="G87" i="6" s="1"/>
  <c r="H87" i="6"/>
  <c r="I87" i="6" s="1"/>
  <c r="J87" i="6" s="1"/>
  <c r="K87" i="6" s="1"/>
  <c r="L87" i="6" s="1"/>
  <c r="M87" i="6" s="1"/>
  <c r="N87" i="6" s="1"/>
  <c r="O87" i="6" s="1"/>
  <c r="P87" i="6" s="1"/>
  <c r="Q87" i="6" s="1"/>
  <c r="R87" i="6" s="1"/>
  <c r="S87" i="6" s="1"/>
  <c r="T87" i="6" s="1"/>
  <c r="U87" i="6" s="1"/>
  <c r="V87" i="6" s="1"/>
  <c r="W87" i="6" s="1"/>
  <c r="X87" i="6" s="1"/>
  <c r="Y87" i="6" s="1"/>
  <c r="Z87" i="6" s="1"/>
  <c r="AA87" i="6" s="1"/>
  <c r="AB87" i="6" s="1"/>
  <c r="AC87" i="6" s="1"/>
  <c r="AD87" i="6" s="1"/>
  <c r="AE87" i="6" s="1"/>
  <c r="B88" i="6"/>
  <c r="C88" i="6" s="1"/>
  <c r="D88" i="6" s="1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B89" i="6"/>
  <c r="C89" i="6"/>
  <c r="D89" i="6" s="1"/>
  <c r="E89" i="6" s="1"/>
  <c r="F89" i="6" s="1"/>
  <c r="G89" i="6" s="1"/>
  <c r="H89" i="6" s="1"/>
  <c r="I89" i="6" s="1"/>
  <c r="J89" i="6" s="1"/>
  <c r="K89" i="6" s="1"/>
  <c r="L89" i="6" s="1"/>
  <c r="M89" i="6" s="1"/>
  <c r="N89" i="6" s="1"/>
  <c r="O89" i="6" s="1"/>
  <c r="P89" i="6" s="1"/>
  <c r="Q89" i="6" s="1"/>
  <c r="R89" i="6" s="1"/>
  <c r="S89" i="6" s="1"/>
  <c r="T89" i="6" s="1"/>
  <c r="U89" i="6" s="1"/>
  <c r="V89" i="6" s="1"/>
  <c r="W89" i="6" s="1"/>
  <c r="X89" i="6" s="1"/>
  <c r="Y89" i="6" s="1"/>
  <c r="Z89" i="6" s="1"/>
  <c r="AA89" i="6" s="1"/>
  <c r="AB89" i="6" s="1"/>
  <c r="AC89" i="6" s="1"/>
  <c r="AD89" i="6" s="1"/>
  <c r="AE89" i="6" s="1"/>
  <c r="B90" i="6"/>
  <c r="C90" i="6" s="1"/>
  <c r="D90" i="6" s="1"/>
  <c r="E90" i="6" s="1"/>
  <c r="F90" i="6" s="1"/>
  <c r="G90" i="6" s="1"/>
  <c r="H90" i="6" s="1"/>
  <c r="I90" i="6" s="1"/>
  <c r="J90" i="6" s="1"/>
  <c r="K90" i="6" s="1"/>
  <c r="L90" i="6" s="1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B91" i="6"/>
  <c r="C91" i="6"/>
  <c r="D91" i="6" s="1"/>
  <c r="E91" i="6" s="1"/>
  <c r="F91" i="6" s="1"/>
  <c r="G91" i="6" s="1"/>
  <c r="H91" i="6" s="1"/>
  <c r="I91" i="6" s="1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U91" i="6" s="1"/>
  <c r="V91" i="6" s="1"/>
  <c r="W91" i="6" s="1"/>
  <c r="X91" i="6" s="1"/>
  <c r="Y91" i="6" s="1"/>
  <c r="Z91" i="6" s="1"/>
  <c r="AA91" i="6" s="1"/>
  <c r="AB91" i="6" s="1"/>
  <c r="AC91" i="6" s="1"/>
  <c r="AD91" i="6" s="1"/>
  <c r="AE91" i="6" s="1"/>
  <c r="B92" i="6"/>
  <c r="C92" i="6" s="1"/>
  <c r="D92" i="6" s="1"/>
  <c r="E92" i="6"/>
  <c r="F92" i="6" s="1"/>
  <c r="G92" i="6" s="1"/>
  <c r="H92" i="6"/>
  <c r="I92" i="6" s="1"/>
  <c r="J92" i="6" s="1"/>
  <c r="K92" i="6" s="1"/>
  <c r="L92" i="6" s="1"/>
  <c r="M92" i="6" s="1"/>
  <c r="N92" i="6" s="1"/>
  <c r="O92" i="6" s="1"/>
  <c r="P92" i="6" s="1"/>
  <c r="Q92" i="6" s="1"/>
  <c r="R92" i="6" s="1"/>
  <c r="S92" i="6" s="1"/>
  <c r="T92" i="6" s="1"/>
  <c r="U92" i="6" s="1"/>
  <c r="V92" i="6" s="1"/>
  <c r="W92" i="6" s="1"/>
  <c r="X92" i="6" s="1"/>
  <c r="Y92" i="6" s="1"/>
  <c r="Z92" i="6" s="1"/>
  <c r="AA92" i="6" s="1"/>
  <c r="AB92" i="6" s="1"/>
  <c r="AC92" i="6" s="1"/>
  <c r="AD92" i="6" s="1"/>
  <c r="AE92" i="6" s="1"/>
  <c r="B93" i="6"/>
  <c r="C93" i="6"/>
  <c r="D93" i="6"/>
  <c r="E93" i="6" s="1"/>
  <c r="F93" i="6" s="1"/>
  <c r="G93" i="6" s="1"/>
  <c r="H93" i="6" s="1"/>
  <c r="I93" i="6" s="1"/>
  <c r="J93" i="6" s="1"/>
  <c r="K93" i="6" s="1"/>
  <c r="L93" i="6" s="1"/>
  <c r="M93" i="6" s="1"/>
  <c r="N93" i="6" s="1"/>
  <c r="O93" i="6" s="1"/>
  <c r="P93" i="6" s="1"/>
  <c r="Q93" i="6" s="1"/>
  <c r="R93" i="6" s="1"/>
  <c r="S93" i="6" s="1"/>
  <c r="T93" i="6" s="1"/>
  <c r="U93" i="6" s="1"/>
  <c r="V93" i="6" s="1"/>
  <c r="W93" i="6" s="1"/>
  <c r="X93" i="6" s="1"/>
  <c r="Y93" i="6" s="1"/>
  <c r="Z93" i="6" s="1"/>
  <c r="AA93" i="6" s="1"/>
  <c r="AB93" i="6" s="1"/>
  <c r="AC93" i="6" s="1"/>
  <c r="AD93" i="6" s="1"/>
  <c r="AE93" i="6" s="1"/>
  <c r="B94" i="6"/>
  <c r="C94" i="6"/>
  <c r="D94" i="6" s="1"/>
  <c r="E94" i="6"/>
  <c r="F94" i="6" s="1"/>
  <c r="G94" i="6" s="1"/>
  <c r="H94" i="6" s="1"/>
  <c r="I94" i="6" s="1"/>
  <c r="J94" i="6" s="1"/>
  <c r="K94" i="6" s="1"/>
  <c r="L94" i="6" s="1"/>
  <c r="M94" i="6" s="1"/>
  <c r="N94" i="6" s="1"/>
  <c r="O94" i="6" s="1"/>
  <c r="P94" i="6" s="1"/>
  <c r="Q94" i="6" s="1"/>
  <c r="R94" i="6" s="1"/>
  <c r="S94" i="6" s="1"/>
  <c r="T94" i="6" s="1"/>
  <c r="U94" i="6" s="1"/>
  <c r="V94" i="6" s="1"/>
  <c r="W94" i="6" s="1"/>
  <c r="X94" i="6" s="1"/>
  <c r="Y94" i="6" s="1"/>
  <c r="Z94" i="6" s="1"/>
  <c r="AA94" i="6" s="1"/>
  <c r="AB94" i="6" s="1"/>
  <c r="AC94" i="6" s="1"/>
  <c r="AD94" i="6" s="1"/>
  <c r="AE94" i="6" s="1"/>
  <c r="B95" i="6"/>
  <c r="C95" i="6" s="1"/>
  <c r="D95" i="6" s="1"/>
  <c r="E95" i="6" s="1"/>
  <c r="F95" i="6" s="1"/>
  <c r="G95" i="6" s="1"/>
  <c r="H95" i="6" s="1"/>
  <c r="I95" i="6" s="1"/>
  <c r="J95" i="6" s="1"/>
  <c r="K95" i="6" s="1"/>
  <c r="L95" i="6" s="1"/>
  <c r="M95" i="6" s="1"/>
  <c r="N95" i="6" s="1"/>
  <c r="O95" i="6" s="1"/>
  <c r="P95" i="6" s="1"/>
  <c r="Q95" i="6" s="1"/>
  <c r="R95" i="6" s="1"/>
  <c r="S95" i="6" s="1"/>
  <c r="T95" i="6" s="1"/>
  <c r="U95" i="6" s="1"/>
  <c r="V95" i="6" s="1"/>
  <c r="W95" i="6" s="1"/>
  <c r="X95" i="6" s="1"/>
  <c r="Y95" i="6" s="1"/>
  <c r="Z95" i="6" s="1"/>
  <c r="AA95" i="6" s="1"/>
  <c r="AB95" i="6" s="1"/>
  <c r="AC95" i="6" s="1"/>
  <c r="AD95" i="6" s="1"/>
  <c r="AE95" i="6" s="1"/>
  <c r="B96" i="6"/>
  <c r="C96" i="6" s="1"/>
  <c r="D96" i="6" s="1"/>
  <c r="E96" i="6" s="1"/>
  <c r="F96" i="6" s="1"/>
  <c r="G96" i="6" s="1"/>
  <c r="H96" i="6" s="1"/>
  <c r="I96" i="6" s="1"/>
  <c r="J96" i="6" s="1"/>
  <c r="K96" i="6" s="1"/>
  <c r="L96" i="6" s="1"/>
  <c r="M96" i="6" s="1"/>
  <c r="N96" i="6" s="1"/>
  <c r="O96" i="6" s="1"/>
  <c r="P96" i="6" s="1"/>
  <c r="Q96" i="6" s="1"/>
  <c r="R96" i="6" s="1"/>
  <c r="S96" i="6" s="1"/>
  <c r="T96" i="6" s="1"/>
  <c r="U96" i="6" s="1"/>
  <c r="V96" i="6" s="1"/>
  <c r="W96" i="6" s="1"/>
  <c r="X96" i="6" s="1"/>
  <c r="Y96" i="6" s="1"/>
  <c r="Z96" i="6" s="1"/>
  <c r="AA96" i="6" s="1"/>
  <c r="AB96" i="6" s="1"/>
  <c r="AC96" i="6" s="1"/>
  <c r="AD96" i="6" s="1"/>
  <c r="AE96" i="6" s="1"/>
  <c r="B97" i="6"/>
  <c r="C97" i="6"/>
  <c r="D97" i="6"/>
  <c r="E97" i="6"/>
  <c r="F97" i="6" s="1"/>
  <c r="G97" i="6" s="1"/>
  <c r="H97" i="6" s="1"/>
  <c r="I97" i="6" s="1"/>
  <c r="J97" i="6" s="1"/>
  <c r="K97" i="6" s="1"/>
  <c r="L97" i="6" s="1"/>
  <c r="M97" i="6" s="1"/>
  <c r="N97" i="6" s="1"/>
  <c r="O97" i="6" s="1"/>
  <c r="P97" i="6" s="1"/>
  <c r="Q97" i="6" s="1"/>
  <c r="R97" i="6" s="1"/>
  <c r="S97" i="6" s="1"/>
  <c r="T97" i="6" s="1"/>
  <c r="U97" i="6" s="1"/>
  <c r="V97" i="6" s="1"/>
  <c r="W97" i="6" s="1"/>
  <c r="X97" i="6" s="1"/>
  <c r="Y97" i="6" s="1"/>
  <c r="Z97" i="6" s="1"/>
  <c r="AA97" i="6" s="1"/>
  <c r="AB97" i="6" s="1"/>
  <c r="AC97" i="6" s="1"/>
  <c r="AD97" i="6" s="1"/>
  <c r="AE97" i="6" s="1"/>
  <c r="B98" i="6"/>
  <c r="C98" i="6" s="1"/>
  <c r="D98" i="6" s="1"/>
  <c r="E98" i="6" s="1"/>
  <c r="F98" i="6" s="1"/>
  <c r="G98" i="6" s="1"/>
  <c r="H98" i="6" s="1"/>
  <c r="I98" i="6" s="1"/>
  <c r="J98" i="6" s="1"/>
  <c r="K98" i="6" s="1"/>
  <c r="L98" i="6" s="1"/>
  <c r="M98" i="6" s="1"/>
  <c r="N98" i="6" s="1"/>
  <c r="O98" i="6" s="1"/>
  <c r="P98" i="6" s="1"/>
  <c r="Q98" i="6" s="1"/>
  <c r="R98" i="6" s="1"/>
  <c r="S98" i="6" s="1"/>
  <c r="T98" i="6" s="1"/>
  <c r="U98" i="6" s="1"/>
  <c r="V98" i="6" s="1"/>
  <c r="W98" i="6" s="1"/>
  <c r="X98" i="6" s="1"/>
  <c r="Y98" i="6" s="1"/>
  <c r="Z98" i="6" s="1"/>
  <c r="AA98" i="6" s="1"/>
  <c r="AB98" i="6" s="1"/>
  <c r="AC98" i="6" s="1"/>
  <c r="AD98" i="6" s="1"/>
  <c r="AE98" i="6" s="1"/>
  <c r="B99" i="6"/>
  <c r="C99" i="6" s="1"/>
  <c r="D99" i="6" s="1"/>
  <c r="E99" i="6" s="1"/>
  <c r="F99" i="6" s="1"/>
  <c r="G99" i="6" s="1"/>
  <c r="H99" i="6" s="1"/>
  <c r="I99" i="6" s="1"/>
  <c r="J99" i="6" s="1"/>
  <c r="K99" i="6" s="1"/>
  <c r="L99" i="6" s="1"/>
  <c r="M99" i="6" s="1"/>
  <c r="N99" i="6" s="1"/>
  <c r="O99" i="6" s="1"/>
  <c r="P99" i="6" s="1"/>
  <c r="Q99" i="6" s="1"/>
  <c r="R99" i="6" s="1"/>
  <c r="S99" i="6" s="1"/>
  <c r="T99" i="6" s="1"/>
  <c r="U99" i="6" s="1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B100" i="6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B101" i="6"/>
  <c r="C101" i="6"/>
  <c r="D101" i="6" s="1"/>
  <c r="E101" i="6" s="1"/>
  <c r="F101" i="6" s="1"/>
  <c r="G101" i="6" s="1"/>
  <c r="H101" i="6" s="1"/>
  <c r="I101" i="6" s="1"/>
  <c r="J101" i="6" s="1"/>
  <c r="K101" i="6" s="1"/>
  <c r="L101" i="6" s="1"/>
  <c r="M101" i="6" s="1"/>
  <c r="N101" i="6" s="1"/>
  <c r="O101" i="6" s="1"/>
  <c r="P101" i="6" s="1"/>
  <c r="Q101" i="6" s="1"/>
  <c r="R101" i="6" s="1"/>
  <c r="S101" i="6" s="1"/>
  <c r="T101" i="6" s="1"/>
  <c r="U101" i="6" s="1"/>
  <c r="V101" i="6" s="1"/>
  <c r="W101" i="6" s="1"/>
  <c r="X101" i="6" s="1"/>
  <c r="Y101" i="6" s="1"/>
  <c r="Z101" i="6" s="1"/>
  <c r="AA101" i="6" s="1"/>
  <c r="AB101" i="6" s="1"/>
  <c r="AC101" i="6" s="1"/>
  <c r="AD101" i="6" s="1"/>
  <c r="AE101" i="6" s="1"/>
  <c r="B102" i="6"/>
  <c r="C102" i="6" s="1"/>
  <c r="D102" i="6" s="1"/>
  <c r="E102" i="6" s="1"/>
  <c r="F102" i="6" s="1"/>
  <c r="G102" i="6" s="1"/>
  <c r="H102" i="6" s="1"/>
  <c r="I102" i="6" s="1"/>
  <c r="J102" i="6" s="1"/>
  <c r="K102" i="6" s="1"/>
  <c r="L102" i="6" s="1"/>
  <c r="M102" i="6" s="1"/>
  <c r="N102" i="6" s="1"/>
  <c r="O102" i="6" s="1"/>
  <c r="P102" i="6" s="1"/>
  <c r="Q102" i="6" s="1"/>
  <c r="R102" i="6" s="1"/>
  <c r="S102" i="6" s="1"/>
  <c r="T102" i="6" s="1"/>
  <c r="U102" i="6" s="1"/>
  <c r="V102" i="6" s="1"/>
  <c r="W102" i="6" s="1"/>
  <c r="X102" i="6" s="1"/>
  <c r="Y102" i="6" s="1"/>
  <c r="Z102" i="6" s="1"/>
  <c r="AA102" i="6" s="1"/>
  <c r="AB102" i="6" s="1"/>
  <c r="AC102" i="6" s="1"/>
  <c r="AD102" i="6" s="1"/>
  <c r="AE102" i="6" s="1"/>
  <c r="I2" i="5"/>
  <c r="G2" i="5"/>
  <c r="E2" i="5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B99" i="5"/>
  <c r="C99" i="5" s="1"/>
  <c r="B91" i="5"/>
  <c r="C91" i="5" s="1"/>
  <c r="B83" i="5"/>
  <c r="C83" i="5" s="1"/>
  <c r="B75" i="5"/>
  <c r="C75" i="5" s="1"/>
  <c r="B67" i="5"/>
  <c r="C67" i="5" s="1"/>
  <c r="B59" i="5"/>
  <c r="C59" i="5" s="1"/>
  <c r="B54" i="5"/>
  <c r="C54" i="5" s="1"/>
  <c r="B51" i="5"/>
  <c r="C51" i="5" s="1"/>
  <c r="B46" i="5"/>
  <c r="C46" i="5" s="1"/>
  <c r="B43" i="5"/>
  <c r="C43" i="5" s="1"/>
  <c r="B38" i="5"/>
  <c r="C38" i="5" s="1"/>
  <c r="B35" i="5"/>
  <c r="C35" i="5" s="1"/>
  <c r="B30" i="5"/>
  <c r="C30" i="5" s="1"/>
  <c r="B27" i="5"/>
  <c r="C27" i="5" s="1"/>
  <c r="B22" i="5"/>
  <c r="C22" i="5" s="1"/>
  <c r="B19" i="5"/>
  <c r="B14" i="5"/>
  <c r="C14" i="5" s="1"/>
  <c r="B11" i="5"/>
  <c r="C11" i="5" s="1"/>
  <c r="B6" i="5"/>
  <c r="C6" i="5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U13" i="1"/>
  <c r="U12" i="1"/>
  <c r="U11" i="1"/>
  <c r="B4" i="5" l="1"/>
  <c r="C4" i="5" s="1"/>
  <c r="B12" i="5"/>
  <c r="C12" i="5" s="1"/>
  <c r="B20" i="5"/>
  <c r="C20" i="5" s="1"/>
  <c r="B28" i="5"/>
  <c r="C28" i="5" s="1"/>
  <c r="B36" i="5"/>
  <c r="C36" i="5" s="1"/>
  <c r="B44" i="5"/>
  <c r="C44" i="5" s="1"/>
  <c r="B52" i="5"/>
  <c r="C52" i="5" s="1"/>
  <c r="B60" i="5"/>
  <c r="C60" i="5" s="1"/>
  <c r="B68" i="5"/>
  <c r="C68" i="5" s="1"/>
  <c r="B76" i="5"/>
  <c r="C76" i="5" s="1"/>
  <c r="B84" i="5"/>
  <c r="C84" i="5" s="1"/>
  <c r="B92" i="5"/>
  <c r="C92" i="5" s="1"/>
  <c r="B100" i="5"/>
  <c r="C100" i="5" s="1"/>
  <c r="B5" i="5"/>
  <c r="C5" i="5" s="1"/>
  <c r="B13" i="5"/>
  <c r="C13" i="5" s="1"/>
  <c r="B21" i="5"/>
  <c r="C21" i="5" s="1"/>
  <c r="B29" i="5"/>
  <c r="C29" i="5" s="1"/>
  <c r="B37" i="5"/>
  <c r="C37" i="5" s="1"/>
  <c r="B45" i="5"/>
  <c r="C45" i="5" s="1"/>
  <c r="B53" i="5"/>
  <c r="C53" i="5" s="1"/>
  <c r="B61" i="5"/>
  <c r="C61" i="5" s="1"/>
  <c r="B69" i="5"/>
  <c r="C69" i="5" s="1"/>
  <c r="B77" i="5"/>
  <c r="C77" i="5" s="1"/>
  <c r="B85" i="5"/>
  <c r="C85" i="5" s="1"/>
  <c r="B93" i="5"/>
  <c r="C93" i="5" s="1"/>
  <c r="B101" i="5"/>
  <c r="C101" i="5" s="1"/>
  <c r="B70" i="5"/>
  <c r="C70" i="5" s="1"/>
  <c r="B86" i="5"/>
  <c r="C86" i="5" s="1"/>
  <c r="B7" i="5"/>
  <c r="C7" i="5" s="1"/>
  <c r="B15" i="5"/>
  <c r="C15" i="5" s="1"/>
  <c r="B23" i="5"/>
  <c r="C23" i="5" s="1"/>
  <c r="B31" i="5"/>
  <c r="C31" i="5" s="1"/>
  <c r="B39" i="5"/>
  <c r="C39" i="5" s="1"/>
  <c r="B47" i="5"/>
  <c r="C47" i="5" s="1"/>
  <c r="B55" i="5"/>
  <c r="C55" i="5" s="1"/>
  <c r="B63" i="5"/>
  <c r="C63" i="5" s="1"/>
  <c r="B71" i="5"/>
  <c r="C71" i="5" s="1"/>
  <c r="B79" i="5"/>
  <c r="C79" i="5" s="1"/>
  <c r="B87" i="5"/>
  <c r="C87" i="5" s="1"/>
  <c r="B95" i="5"/>
  <c r="C95" i="5" s="1"/>
  <c r="B62" i="5"/>
  <c r="C62" i="5" s="1"/>
  <c r="B94" i="5"/>
  <c r="C94" i="5" s="1"/>
  <c r="B8" i="5"/>
  <c r="C8" i="5" s="1"/>
  <c r="B16" i="5"/>
  <c r="C16" i="5" s="1"/>
  <c r="B24" i="5"/>
  <c r="C24" i="5" s="1"/>
  <c r="B32" i="5"/>
  <c r="C32" i="5" s="1"/>
  <c r="B40" i="5"/>
  <c r="C40" i="5" s="1"/>
  <c r="B48" i="5"/>
  <c r="C48" i="5" s="1"/>
  <c r="B56" i="5"/>
  <c r="C56" i="5" s="1"/>
  <c r="B64" i="5"/>
  <c r="C64" i="5" s="1"/>
  <c r="B72" i="5"/>
  <c r="C72" i="5" s="1"/>
  <c r="B80" i="5"/>
  <c r="C80" i="5" s="1"/>
  <c r="B88" i="5"/>
  <c r="C88" i="5" s="1"/>
  <c r="B96" i="5"/>
  <c r="C96" i="5" s="1"/>
  <c r="B9" i="5"/>
  <c r="C9" i="5" s="1"/>
  <c r="B17" i="5"/>
  <c r="C17" i="5" s="1"/>
  <c r="B25" i="5"/>
  <c r="C25" i="5" s="1"/>
  <c r="B33" i="5"/>
  <c r="C33" i="5" s="1"/>
  <c r="B41" i="5"/>
  <c r="C41" i="5" s="1"/>
  <c r="B49" i="5"/>
  <c r="C49" i="5" s="1"/>
  <c r="B57" i="5"/>
  <c r="C57" i="5" s="1"/>
  <c r="B65" i="5"/>
  <c r="C65" i="5" s="1"/>
  <c r="B73" i="5"/>
  <c r="C73" i="5" s="1"/>
  <c r="B81" i="5"/>
  <c r="C81" i="5" s="1"/>
  <c r="B89" i="5"/>
  <c r="C89" i="5" s="1"/>
  <c r="B97" i="5"/>
  <c r="C97" i="5" s="1"/>
  <c r="B78" i="5"/>
  <c r="C78" i="5" s="1"/>
  <c r="B102" i="5"/>
  <c r="C102" i="5" s="1"/>
  <c r="B10" i="5"/>
  <c r="C10" i="5" s="1"/>
  <c r="B18" i="5"/>
  <c r="C18" i="5" s="1"/>
  <c r="B26" i="5"/>
  <c r="B34" i="5"/>
  <c r="C34" i="5" s="1"/>
  <c r="B42" i="5"/>
  <c r="C42" i="5" s="1"/>
  <c r="B50" i="5"/>
  <c r="C50" i="5" s="1"/>
  <c r="B58" i="5"/>
  <c r="B66" i="5"/>
  <c r="C66" i="5" s="1"/>
  <c r="B74" i="5"/>
  <c r="C74" i="5" s="1"/>
  <c r="B82" i="5"/>
  <c r="B90" i="5"/>
  <c r="C90" i="5" s="1"/>
  <c r="B98" i="5"/>
  <c r="C98" i="5" s="1"/>
  <c r="B3" i="5"/>
  <c r="C3" i="5" s="1"/>
  <c r="C58" i="5"/>
  <c r="C19" i="5"/>
  <c r="C26" i="5"/>
  <c r="C82" i="5"/>
</calcChain>
</file>

<file path=xl/sharedStrings.xml><?xml version="1.0" encoding="utf-8"?>
<sst xmlns="http://schemas.openxmlformats.org/spreadsheetml/2006/main" count="59" uniqueCount="45">
  <si>
    <t>E</t>
  </si>
  <si>
    <t>WD</t>
  </si>
  <si>
    <t>D</t>
  </si>
  <si>
    <t>AGB</t>
  </si>
  <si>
    <t>Latitude.y</t>
  </si>
  <si>
    <t>Longitude.x</t>
  </si>
  <si>
    <t>H</t>
  </si>
  <si>
    <t>RSE</t>
  </si>
  <si>
    <t>a</t>
  </si>
  <si>
    <t>b</t>
  </si>
  <si>
    <t>p</t>
  </si>
  <si>
    <t>q</t>
  </si>
  <si>
    <t>r</t>
  </si>
  <si>
    <t>AGB_D&amp;H (kg)</t>
  </si>
  <si>
    <t>AGB_D_Only (kg)</t>
  </si>
  <si>
    <t>%growth</t>
  </si>
  <si>
    <t>c</t>
  </si>
  <si>
    <t>Time (Years)</t>
  </si>
  <si>
    <t>y</t>
  </si>
  <si>
    <t>equation</t>
  </si>
  <si>
    <t>x1</t>
  </si>
  <si>
    <t>x2</t>
  </si>
  <si>
    <t>x3</t>
  </si>
  <si>
    <t>ln(D)</t>
  </si>
  <si>
    <t>(ln(D))^2</t>
  </si>
  <si>
    <t>x4</t>
  </si>
  <si>
    <t>(σ^2)/2</t>
  </si>
  <si>
    <t>𝛽0</t>
  </si>
  <si>
    <t>𝛽1</t>
  </si>
  <si>
    <t>𝛽2</t>
  </si>
  <si>
    <t>𝛽3</t>
  </si>
  <si>
    <t>𝛽4</t>
  </si>
  <si>
    <t>ρ</t>
  </si>
  <si>
    <t>ΔD</t>
  </si>
  <si>
    <t>𝜌𝐻𝐷^2</t>
  </si>
  <si>
    <t>𝜎: RSE for the Baskerville Correction term</t>
  </si>
  <si>
    <t>E: Environmental Stress</t>
  </si>
  <si>
    <t>ρ: Wood Density</t>
  </si>
  <si>
    <t>time (years)</t>
  </si>
  <si>
    <t>t=0</t>
  </si>
  <si>
    <t>Time</t>
  </si>
  <si>
    <t>AGB (kg/Sampling)</t>
  </si>
  <si>
    <t>f: AGB to Carbon factor</t>
  </si>
  <si>
    <t>AGC</t>
  </si>
  <si>
    <t>ΔAGC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</si>
</sst>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0" xfId="0" applyFon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AGB_vs_D!$H$1</c:f>
              <c:strCache>
                <c:ptCount val="1"/>
                <c:pt idx="0">
                  <c:v>AGB_D_Only (kg)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AGB_vs_D!$F$2:$F$101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AGB_vs_D!$H$2:$H$101</c:f>
              <c:numCache>
                <c:formatCode>General</c:formatCode>
                <c:ptCount val="100"/>
                <c:pt idx="0">
                  <c:v>5.0253598794194436E-2</c:v>
                </c:pt>
                <c:pt idx="1">
                  <c:v>0.34113165284748537</c:v>
                </c:pt>
                <c:pt idx="2">
                  <c:v>1.0246044904358411</c:v>
                </c:pt>
                <c:pt idx="3">
                  <c:v>2.215409642809242</c:v>
                </c:pt>
                <c:pt idx="4">
                  <c:v>4.0081192951842119</c:v>
                </c:pt>
                <c:pt idx="5">
                  <c:v>6.4840095386171956</c:v>
                </c:pt>
                <c:pt idx="6">
                  <c:v>9.7147363207744828</c:v>
                </c:pt>
                <c:pt idx="7">
                  <c:v>13.764588669065562</c:v>
                </c:pt>
                <c:pt idx="8">
                  <c:v>18.69199085142278</c:v>
                </c:pt>
                <c:pt idx="9">
                  <c:v>24.550563631778058</c:v>
                </c:pt>
                <c:pt idx="10">
                  <c:v>31.389906800083846</c:v>
                </c:pt>
                <c:pt idx="11">
                  <c:v>39.25619552990424</c:v>
                </c:pt>
                <c:pt idx="12">
                  <c:v>48.192646955918498</c:v>
                </c:pt>
                <c:pt idx="13">
                  <c:v>58.239893133287772</c:v>
                </c:pt>
                <c:pt idx="14">
                  <c:v>69.436284542146623</c:v>
                </c:pt>
                <c:pt idx="15">
                  <c:v>81.818140839882176</c:v>
                </c:pt>
                <c:pt idx="16">
                  <c:v>95.41996074015303</c:v>
                </c:pt>
                <c:pt idx="17">
                  <c:v>110.27459967441364</c:v>
                </c:pt>
                <c:pt idx="18">
                  <c:v>126.41342167655303</c:v>
                </c:pt>
                <c:pt idx="19">
                  <c:v>143.86643037132563</c:v>
                </c:pt>
                <c:pt idx="20">
                  <c:v>162.66238282510562</c:v>
                </c:pt>
                <c:pt idx="21">
                  <c:v>182.8288891949602</c:v>
                </c:pt>
                <c:pt idx="22">
                  <c:v>204.39250049895202</c:v>
                </c:pt>
                <c:pt idx="23">
                  <c:v>227.37878636672744</c:v>
                </c:pt>
                <c:pt idx="24">
                  <c:v>251.81240427373936</c:v>
                </c:pt>
                <c:pt idx="25">
                  <c:v>277.7171614863322</c:v>
                </c:pt>
                <c:pt idx="26">
                  <c:v>305.11607072815713</c:v>
                </c:pt>
                <c:pt idx="27">
                  <c:v>334.03140040653386</c:v>
                </c:pt>
                <c:pt idx="28">
                  <c:v>364.48472009979798</c:v>
                </c:pt>
                <c:pt idx="29">
                  <c:v>396.49694189562973</c:v>
                </c:pt>
                <c:pt idx="30">
                  <c:v>430.08835807999014</c:v>
                </c:pt>
                <c:pt idx="31">
                  <c:v>465.27867560221415</c:v>
                </c:pt>
                <c:pt idx="32">
                  <c:v>502.08704768068418</c:v>
                </c:pt>
                <c:pt idx="33">
                  <c:v>540.53210286269916</c:v>
                </c:pt>
                <c:pt idx="34">
                  <c:v>580.63197180974726</c:v>
                </c:pt>
                <c:pt idx="35">
                  <c:v>622.40431204371782</c:v>
                </c:pt>
                <c:pt idx="36">
                  <c:v>665.86633085945971</c:v>
                </c:pt>
                <c:pt idx="37">
                  <c:v>711.03480658355159</c:v>
                </c:pt>
                <c:pt idx="38">
                  <c:v>757.92610833732488</c:v>
                </c:pt>
                <c:pt idx="39">
                  <c:v>806.55621444350686</c:v>
                </c:pt>
                <c:pt idx="40">
                  <c:v>856.94072959979633</c:v>
                </c:pt>
                <c:pt idx="41">
                  <c:v>909.0949009287973</c:v>
                </c:pt>
                <c:pt idx="42">
                  <c:v>963.03363300172748</c:v>
                </c:pt>
                <c:pt idx="43">
                  <c:v>1018.7715019228689</c:v>
                </c:pt>
                <c:pt idx="44">
                  <c:v>1076.322768552559</c:v>
                </c:pt>
                <c:pt idx="45">
                  <c:v>1135.7013909385873</c:v>
                </c:pt>
                <c:pt idx="46">
                  <c:v>1196.9210360188094</c:v>
                </c:pt>
                <c:pt idx="47">
                  <c:v>1259.9950906516231</c:v>
                </c:pt>
                <c:pt idx="48">
                  <c:v>1324.9366720254782</c:v>
                </c:pt>
                <c:pt idx="49">
                  <c:v>1391.7586374937987</c:v>
                </c:pt>
                <c:pt idx="50">
                  <c:v>1460.4735938773272</c:v>
                </c:pt>
                <c:pt idx="51">
                  <c:v>1531.0939062721784</c:v>
                </c:pt>
                <c:pt idx="52">
                  <c:v>1603.6317063984225</c:v>
                </c:pt>
                <c:pt idx="53">
                  <c:v>1678.0989005209494</c:v>
                </c:pt>
                <c:pt idx="54">
                  <c:v>1754.5071769717229</c:v>
                </c:pt>
                <c:pt idx="55">
                  <c:v>1832.8680132999878</c:v>
                </c:pt>
                <c:pt idx="56">
                  <c:v>1913.1926830748619</c:v>
                </c:pt>
                <c:pt idx="57">
                  <c:v>1995.4922623627019</c:v>
                </c:pt>
                <c:pt idx="58">
                  <c:v>2079.7776358998799</c:v>
                </c:pt>
                <c:pt idx="59">
                  <c:v>2166.0595029799524</c:v>
                </c:pt>
                <c:pt idx="60">
                  <c:v>2254.3483830727687</c:v>
                </c:pt>
                <c:pt idx="61">
                  <c:v>2344.6546211916611</c:v>
                </c:pt>
                <c:pt idx="62">
                  <c:v>2436.9883930237315</c:v>
                </c:pt>
                <c:pt idx="63">
                  <c:v>2531.3597098371274</c:v>
                </c:pt>
                <c:pt idx="64">
                  <c:v>2627.7784231780579</c:v>
                </c:pt>
                <c:pt idx="65">
                  <c:v>2726.2542293696119</c:v>
                </c:pt>
                <c:pt idx="66">
                  <c:v>2826.7966738233827</c:v>
                </c:pt>
                <c:pt idx="67">
                  <c:v>2929.4151551743125</c:v>
                </c:pt>
                <c:pt idx="68">
                  <c:v>3034.1189292482327</c:v>
                </c:pt>
                <c:pt idx="69">
                  <c:v>3140.9171128712374</c:v>
                </c:pt>
                <c:pt idx="70">
                  <c:v>3249.8186875291235</c:v>
                </c:pt>
                <c:pt idx="71">
                  <c:v>3360.832502884748</c:v>
                </c:pt>
                <c:pt idx="72">
                  <c:v>3473.9672801606948</c:v>
                </c:pt>
                <c:pt idx="73">
                  <c:v>3589.231615393951</c:v>
                </c:pt>
                <c:pt idx="74">
                  <c:v>3706.6339825691016</c:v>
                </c:pt>
                <c:pt idx="75">
                  <c:v>3826.1827366361053</c:v>
                </c:pt>
                <c:pt idx="76">
                  <c:v>3947.8861164180739</c:v>
                </c:pt>
                <c:pt idx="77">
                  <c:v>4071.7522474146358</c:v>
                </c:pt>
                <c:pt idx="78">
                  <c:v>4197.7891445056839</c:v>
                </c:pt>
                <c:pt idx="79">
                  <c:v>4326.0047145601748</c:v>
                </c:pt>
                <c:pt idx="80">
                  <c:v>4456.4067589546084</c:v>
                </c:pt>
                <c:pt idx="81">
                  <c:v>4589.0029760049447</c:v>
                </c:pt>
                <c:pt idx="82">
                  <c:v>4723.8009633164356</c:v>
                </c:pt>
                <c:pt idx="83">
                  <c:v>4860.8082200544732</c:v>
                </c:pt>
                <c:pt idx="84">
                  <c:v>5000.0321491404102</c:v>
                </c:pt>
                <c:pt idx="85">
                  <c:v>5141.4800593753644</c:v>
                </c:pt>
                <c:pt idx="86">
                  <c:v>5285.1591674953388</c:v>
                </c:pt>
                <c:pt idx="87">
                  <c:v>5431.0766001603688</c:v>
                </c:pt>
                <c:pt idx="88">
                  <c:v>5579.2393958806952</c:v>
                </c:pt>
                <c:pt idx="89">
                  <c:v>5729.6545068826217</c:v>
                </c:pt>
                <c:pt idx="90">
                  <c:v>5882.3288009162543</c:v>
                </c:pt>
                <c:pt idx="91">
                  <c:v>6037.2690630079833</c:v>
                </c:pt>
                <c:pt idx="92">
                  <c:v>6194.481997159447</c:v>
                </c:pt>
                <c:pt idx="93">
                  <c:v>6353.9742279956345</c:v>
                </c:pt>
                <c:pt idx="94">
                  <c:v>6515.7523023636959</c:v>
                </c:pt>
                <c:pt idx="95">
                  <c:v>6679.8226908847419</c:v>
                </c:pt>
                <c:pt idx="96">
                  <c:v>6846.1917894602511</c:v>
                </c:pt>
                <c:pt idx="97">
                  <c:v>7014.8659207349747</c:v>
                </c:pt>
                <c:pt idx="98">
                  <c:v>7185.8513355178684</c:v>
                </c:pt>
                <c:pt idx="99">
                  <c:v>7359.1542141629598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C-4548-983D-E804FFCC28C9}"/>
            </c:ext>
          </c:extLst>
        </c:ser>
        <c:ser>
          <c:idx val="1"/>
          <c:order val="1"/>
          <c:tx>
            <c:v>With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AGB_vs_D!$F$2:$F$101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AGB_vs_D!$I$2:$I$101</c:f>
              <c:numCache>
                <c:formatCode>General</c:formatCode>
                <c:ptCount val="100"/>
                <c:pt idx="0">
                  <c:v>5.837237690025418E-2</c:v>
                </c:pt>
                <c:pt idx="1">
                  <c:v>0.37169423818913788</c:v>
                </c:pt>
                <c:pt idx="2">
                  <c:v>1.0815919083321059</c:v>
                </c:pt>
                <c:pt idx="3">
                  <c:v>2.2925354480006028</c:v>
                </c:pt>
                <c:pt idx="4">
                  <c:v>4.0901055445466907</c:v>
                </c:pt>
                <c:pt idx="5">
                  <c:v>6.5477632886286843</c:v>
                </c:pt>
                <c:pt idx="6">
                  <c:v>9.7303416381671273</c:v>
                </c:pt>
                <c:pt idx="7">
                  <c:v>13.696136320542236</c:v>
                </c:pt>
                <c:pt idx="8">
                  <c:v>18.498277152439652</c:v>
                </c:pt>
                <c:pt idx="9">
                  <c:v>24.185685112717739</c:v>
                </c:pt>
                <c:pt idx="10">
                  <c:v>30.803771426815953</c:v>
                </c:pt>
                <c:pt idx="11">
                  <c:v>38.394966360856152</c:v>
                </c:pt>
                <c:pt idx="12">
                  <c:v>46.999130447320695</c:v>
                </c:pt>
                <c:pt idx="13">
                  <c:v>56.653881578133813</c:v>
                </c:pt>
                <c:pt idx="14">
                  <c:v>67.394860099634627</c:v>
                </c:pt>
                <c:pt idx="15">
                  <c:v>79.255947088543209</c:v>
                </c:pt>
                <c:pt idx="16">
                  <c:v>92.269446530422996</c:v>
                </c:pt>
                <c:pt idx="17">
                  <c:v>106.4662391663915</c:v>
                </c:pt>
                <c:pt idx="18">
                  <c:v>121.87591375612035</c:v>
                </c:pt>
                <c:pt idx="19">
                  <c:v>138.52688009276241</c:v>
                </c:pt>
                <c:pt idx="20">
                  <c:v>156.44646709482674</c:v>
                </c:pt>
                <c:pt idx="21">
                  <c:v>175.66100856277194</c:v>
                </c:pt>
                <c:pt idx="22">
                  <c:v>196.19591864093994</c:v>
                </c:pt>
                <c:pt idx="23">
                  <c:v>218.07575861310065</c:v>
                </c:pt>
                <c:pt idx="24">
                  <c:v>241.32429634478882</c:v>
                </c:pt>
                <c:pt idx="25">
                  <c:v>265.96455944179252</c:v>
                </c:pt>
                <c:pt idx="26">
                  <c:v>292.01888300335867</c:v>
                </c:pt>
                <c:pt idx="27">
                  <c:v>319.50895269776811</c:v>
                </c:pt>
                <c:pt idx="28">
                  <c:v>348.4558437674645</c:v>
                </c:pt>
                <c:pt idx="29">
                  <c:v>378.88005647389838</c:v>
                </c:pt>
                <c:pt idx="30">
                  <c:v>410.8015484134209</c:v>
                </c:pt>
                <c:pt idx="31">
                  <c:v>444.23976407115094</c:v>
                </c:pt>
                <c:pt idx="32">
                  <c:v>479.21366192657433</c:v>
                </c:pt>
                <c:pt idx="33">
                  <c:v>515.74173938064041</c:v>
                </c:pt>
                <c:pt idx="34">
                  <c:v>553.84205573734857</c:v>
                </c:pt>
                <c:pt idx="35">
                  <c:v>593.53225344199427</c:v>
                </c:pt>
                <c:pt idx="36">
                  <c:v>634.82957775225623</c:v>
                </c:pt>
                <c:pt idx="37">
                  <c:v>677.7508949962106</c:v>
                </c:pt>
                <c:pt idx="38">
                  <c:v>722.31270955264199</c:v>
                </c:pt>
                <c:pt idx="39">
                  <c:v>768.5311796728738</c:v>
                </c:pt>
                <c:pt idx="40">
                  <c:v>816.42213224959426</c:v>
                </c:pt>
                <c:pt idx="41">
                  <c:v>866.0010766262169</c:v>
                </c:pt>
                <c:pt idx="42">
                  <c:v>917.28321752998443</c:v>
                </c:pt>
                <c:pt idx="43">
                  <c:v>970.28346720306502</c:v>
                </c:pt>
                <c:pt idx="44">
                  <c:v>1025.0164567981119</c:v>
                </c:pt>
                <c:pt idx="45">
                  <c:v>1081.4965470978436</c:v>
                </c:pt>
                <c:pt idx="46">
                  <c:v>1139.7378386122309</c:v>
                </c:pt>
                <c:pt idx="47">
                  <c:v>1199.7541811016538</c:v>
                </c:pt>
                <c:pt idx="48">
                  <c:v>1261.5591825695928</c:v>
                </c:pt>
                <c:pt idx="49">
                  <c:v>1325.1662177644082</c:v>
                </c:pt>
                <c:pt idx="50">
                  <c:v>1390.5884362260597</c:v>
                </c:pt>
                <c:pt idx="51">
                  <c:v>1457.8387699103278</c:v>
                </c:pt>
                <c:pt idx="52">
                  <c:v>1526.9299404202293</c:v>
                </c:pt>
                <c:pt idx="53">
                  <c:v>1597.8744658717246</c:v>
                </c:pt>
                <c:pt idx="54">
                  <c:v>1670.6846674184262</c:v>
                </c:pt>
                <c:pt idx="55">
                  <c:v>1745.3726754580453</c:v>
                </c:pt>
                <c:pt idx="56">
                  <c:v>1821.9504355412894</c:v>
                </c:pt>
                <c:pt idx="57">
                  <c:v>1900.4297140023525</c:v>
                </c:pt>
                <c:pt idx="58">
                  <c:v>1980.8221033285788</c:v>
                </c:pt>
                <c:pt idx="59">
                  <c:v>2063.1390272854023</c:v>
                </c:pt>
                <c:pt idx="60">
                  <c:v>2147.3917458116002</c:v>
                </c:pt>
                <c:pt idx="61">
                  <c:v>2233.591359698572</c:v>
                </c:pt>
                <c:pt idx="62">
                  <c:v>2321.7488150664481</c:v>
                </c:pt>
                <c:pt idx="63">
                  <c:v>2411.8749076488252</c:v>
                </c:pt>
                <c:pt idx="64">
                  <c:v>2503.9802868970978</c:v>
                </c:pt>
                <c:pt idx="65">
                  <c:v>2598.0754599145685</c:v>
                </c:pt>
                <c:pt idx="66">
                  <c:v>2694.170795229787</c:v>
                </c:pt>
                <c:pt idx="67">
                  <c:v>2792.2765264179102</c:v>
                </c:pt>
                <c:pt idx="68">
                  <c:v>2892.4027555783146</c:v>
                </c:pt>
                <c:pt idx="69">
                  <c:v>2994.5594566760965</c:v>
                </c:pt>
                <c:pt idx="70">
                  <c:v>3098.7564787545784</c:v>
                </c:pt>
                <c:pt idx="71">
                  <c:v>3205.0035490255232</c:v>
                </c:pt>
                <c:pt idx="72">
                  <c:v>3313.3102758432742</c:v>
                </c:pt>
                <c:pt idx="73">
                  <c:v>3423.6861515686978</c:v>
                </c:pt>
                <c:pt idx="74">
                  <c:v>3536.1405553283453</c:v>
                </c:pt>
                <c:pt idx="75">
                  <c:v>3650.6827556740227</c:v>
                </c:pt>
                <c:pt idx="76">
                  <c:v>3767.3219131475926</c:v>
                </c:pt>
                <c:pt idx="77">
                  <c:v>3886.0670827554436</c:v>
                </c:pt>
                <c:pt idx="78">
                  <c:v>4006.9272163570299</c:v>
                </c:pt>
                <c:pt idx="79">
                  <c:v>4129.9111649714005</c:v>
                </c:pt>
                <c:pt idx="80">
                  <c:v>4255.0276810054283</c:v>
                </c:pt>
                <c:pt idx="81">
                  <c:v>4382.2854204074956</c:v>
                </c:pt>
                <c:pt idx="82">
                  <c:v>4511.6929447497514</c:v>
                </c:pt>
                <c:pt idx="83">
                  <c:v>4643.258723242322</c:v>
                </c:pt>
                <c:pt idx="84">
                  <c:v>4776.9911346822264</c:v>
                </c:pt>
                <c:pt idx="85">
                  <c:v>4912.8984693401444</c:v>
                </c:pt>
                <c:pt idx="86">
                  <c:v>5050.9889307873682</c:v>
                </c:pt>
                <c:pt idx="87">
                  <c:v>5191.270637665647</c:v>
                </c:pt>
                <c:pt idx="88">
                  <c:v>5333.7516254024094</c:v>
                </c:pt>
                <c:pt idx="89">
                  <c:v>5478.439847873392</c:v>
                </c:pt>
                <c:pt idx="90">
                  <c:v>5625.3431790149671</c:v>
                </c:pt>
                <c:pt idx="91">
                  <c:v>5774.4694143882698</c:v>
                </c:pt>
                <c:pt idx="92">
                  <c:v>5925.8262726969706</c:v>
                </c:pt>
                <c:pt idx="93">
                  <c:v>6079.4213972604393</c:v>
                </c:pt>
                <c:pt idx="94">
                  <c:v>6235.2623574442978</c:v>
                </c:pt>
                <c:pt idx="95">
                  <c:v>6393.3566500498891</c:v>
                </c:pt>
                <c:pt idx="96">
                  <c:v>6553.7117006641083</c:v>
                </c:pt>
                <c:pt idx="97">
                  <c:v>6716.334864971318</c:v>
                </c:pt>
                <c:pt idx="98">
                  <c:v>6881.2334300288339</c:v>
                </c:pt>
                <c:pt idx="99">
                  <c:v>7048.4146155068775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C-4548-983D-E804FFCC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18863"/>
        <c:axId val="548377263"/>
      </c:scatterChart>
      <c:valAx>
        <c:axId val="196601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7263"/>
        <c:crosses val="autoZero"/>
        <c:crossBetween val="midCat"/>
      </c:valAx>
      <c:valAx>
        <c:axId val="5483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1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</a:t>
            </a:r>
            <a:r>
              <a:rPr lang="en-US"/>
              <a:t>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Growth!$B$2</c:f>
              <c:strCache>
                <c:ptCount val="1"/>
                <c:pt idx="0">
                  <c:v>%growth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Growth!$A$3:$A$32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Growth!$B$3:$B$32</c:f>
              <c:numCache>
                <c:formatCode>General</c:formatCode>
                <c:ptCount val="30"/>
                <c:pt idx="0">
                  <c:v>20.97</c:v>
                </c:pt>
                <c:pt idx="1">
                  <c:v>17.260000000000002</c:v>
                </c:pt>
                <c:pt idx="2">
                  <c:v>14.22</c:v>
                </c:pt>
                <c:pt idx="3">
                  <c:v>11.73</c:v>
                </c:pt>
                <c:pt idx="4">
                  <c:v>9.6999999999999993</c:v>
                </c:pt>
                <c:pt idx="5">
                  <c:v>8.0299999999999994</c:v>
                </c:pt>
                <c:pt idx="6">
                  <c:v>6.66</c:v>
                </c:pt>
                <c:pt idx="7">
                  <c:v>5.55</c:v>
                </c:pt>
                <c:pt idx="8">
                  <c:v>4.63</c:v>
                </c:pt>
                <c:pt idx="9">
                  <c:v>3.88</c:v>
                </c:pt>
                <c:pt idx="10">
                  <c:v>3.27</c:v>
                </c:pt>
                <c:pt idx="11">
                  <c:v>2.77</c:v>
                </c:pt>
                <c:pt idx="12">
                  <c:v>2.36</c:v>
                </c:pt>
                <c:pt idx="13">
                  <c:v>2.02</c:v>
                </c:pt>
                <c:pt idx="14">
                  <c:v>1.74</c:v>
                </c:pt>
                <c:pt idx="15">
                  <c:v>1.52</c:v>
                </c:pt>
                <c:pt idx="16">
                  <c:v>1.33</c:v>
                </c:pt>
                <c:pt idx="17">
                  <c:v>1.18</c:v>
                </c:pt>
                <c:pt idx="18">
                  <c:v>1.06</c:v>
                </c:pt>
                <c:pt idx="19">
                  <c:v>0.96</c:v>
                </c:pt>
                <c:pt idx="20">
                  <c:v>0.87</c:v>
                </c:pt>
                <c:pt idx="21">
                  <c:v>0.81</c:v>
                </c:pt>
                <c:pt idx="22">
                  <c:v>0.75</c:v>
                </c:pt>
                <c:pt idx="23">
                  <c:v>0.71</c:v>
                </c:pt>
                <c:pt idx="24">
                  <c:v>0.67</c:v>
                </c:pt>
                <c:pt idx="25">
                  <c:v>0.64</c:v>
                </c:pt>
                <c:pt idx="26">
                  <c:v>0.61</c:v>
                </c:pt>
                <c:pt idx="27">
                  <c:v>0.59</c:v>
                </c:pt>
                <c:pt idx="28">
                  <c:v>0.57999999999999996</c:v>
                </c:pt>
                <c:pt idx="29">
                  <c:v>0.56000000000000005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0-4A50-B503-128A44E0B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443695"/>
        <c:axId val="389442735"/>
      </c:scatterChart>
      <c:valAx>
        <c:axId val="38944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2735"/>
        <c:crosses val="autoZero"/>
        <c:crossBetween val="midCat"/>
      </c:valAx>
      <c:valAx>
        <c:axId val="3894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en-US" baseline="0"/>
              <a:t> Growth in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Growth!$A$2:$A$102</c:f>
              <c:strCache>
                <c:ptCount val="101"/>
                <c:pt idx="0">
                  <c:v>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Growth!$C$2:$C$102</c:f>
              <c:numCache>
                <c:formatCode>General</c:formatCode>
                <c:ptCount val="101"/>
                <c:pt idx="1">
                  <c:v>0.2097</c:v>
                </c:pt>
                <c:pt idx="2">
                  <c:v>0.34520000000000001</c:v>
                </c:pt>
                <c:pt idx="3">
                  <c:v>0.42659999999999998</c:v>
                </c:pt>
                <c:pt idx="4">
                  <c:v>0.46920000000000001</c:v>
                </c:pt>
                <c:pt idx="5">
                  <c:v>0.48499999999999993</c:v>
                </c:pt>
                <c:pt idx="6">
                  <c:v>0.48180000000000001</c:v>
                </c:pt>
                <c:pt idx="7">
                  <c:v>0.46620000000000006</c:v>
                </c:pt>
                <c:pt idx="8">
                  <c:v>0.44400000000000001</c:v>
                </c:pt>
                <c:pt idx="9">
                  <c:v>0.41670000000000001</c:v>
                </c:pt>
                <c:pt idx="10">
                  <c:v>0.38800000000000001</c:v>
                </c:pt>
                <c:pt idx="11">
                  <c:v>0.35970000000000002</c:v>
                </c:pt>
                <c:pt idx="12">
                  <c:v>0.33239999999999997</c:v>
                </c:pt>
                <c:pt idx="13">
                  <c:v>0.30680000000000002</c:v>
                </c:pt>
                <c:pt idx="14">
                  <c:v>0.2828</c:v>
                </c:pt>
                <c:pt idx="15">
                  <c:v>0.26100000000000001</c:v>
                </c:pt>
                <c:pt idx="16">
                  <c:v>0.2432</c:v>
                </c:pt>
                <c:pt idx="17">
                  <c:v>0.22610000000000002</c:v>
                </c:pt>
                <c:pt idx="18">
                  <c:v>0.21240000000000001</c:v>
                </c:pt>
                <c:pt idx="19">
                  <c:v>0.2014</c:v>
                </c:pt>
                <c:pt idx="20">
                  <c:v>0.19199999999999998</c:v>
                </c:pt>
                <c:pt idx="21">
                  <c:v>0.18269999999999997</c:v>
                </c:pt>
                <c:pt idx="22">
                  <c:v>0.17820000000000003</c:v>
                </c:pt>
                <c:pt idx="23">
                  <c:v>0.17249999999999999</c:v>
                </c:pt>
                <c:pt idx="24">
                  <c:v>0.1704</c:v>
                </c:pt>
                <c:pt idx="25">
                  <c:v>0.16750000000000001</c:v>
                </c:pt>
                <c:pt idx="26">
                  <c:v>0.16640000000000002</c:v>
                </c:pt>
                <c:pt idx="27">
                  <c:v>0.16469999999999999</c:v>
                </c:pt>
                <c:pt idx="28">
                  <c:v>0.16519999999999999</c:v>
                </c:pt>
                <c:pt idx="29">
                  <c:v>0.16819999999999999</c:v>
                </c:pt>
                <c:pt idx="30">
                  <c:v>0.16800000000000004</c:v>
                </c:pt>
                <c:pt idx="31">
                  <c:v>0.17050000000000001</c:v>
                </c:pt>
                <c:pt idx="32">
                  <c:v>0.17280000000000001</c:v>
                </c:pt>
                <c:pt idx="33">
                  <c:v>0.1749</c:v>
                </c:pt>
                <c:pt idx="34">
                  <c:v>0.1802</c:v>
                </c:pt>
                <c:pt idx="35">
                  <c:v>0.182</c:v>
                </c:pt>
                <c:pt idx="36">
                  <c:v>0.18719999999999998</c:v>
                </c:pt>
                <c:pt idx="37">
                  <c:v>0.19239999999999999</c:v>
                </c:pt>
                <c:pt idx="38">
                  <c:v>0.19380000000000003</c:v>
                </c:pt>
                <c:pt idx="39">
                  <c:v>0.19890000000000002</c:v>
                </c:pt>
                <c:pt idx="40">
                  <c:v>0.20400000000000001</c:v>
                </c:pt>
                <c:pt idx="41">
                  <c:v>0.20910000000000001</c:v>
                </c:pt>
                <c:pt idx="42">
                  <c:v>0.2142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7-445A-8E50-4C91DCCF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47231"/>
        <c:axId val="560151551"/>
      </c:scatterChart>
      <c:valAx>
        <c:axId val="560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1551"/>
        <c:crosses val="autoZero"/>
        <c:crossBetween val="midCat"/>
      </c:valAx>
      <c:valAx>
        <c:axId val="5601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AGC over years.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'AGC(t)'!$A$3:$A$32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'AGC(t)'!$D$3:$D$32</c:f>
              <c:numCache>
                <c:formatCode>General</c:formatCode>
                <c:ptCount val="30"/>
                <c:pt idx="0">
                  <c:v>1.7778527573087229E-2</c:v>
                </c:pt>
                <c:pt idx="1">
                  <c:v>2.8113236182288788E-2</c:v>
                </c:pt>
                <c:pt idx="2">
                  <c:v>4.3228954943809753E-2</c:v>
                </c:pt>
                <c:pt idx="3">
                  <c:v>6.4501414521432196E-2</c:v>
                </c:pt>
                <c:pt idx="4">
                  <c:v>9.3236693027977435E-2</c:v>
                </c:pt>
                <c:pt idx="5">
                  <c:v>0.1304361790675676</c:v>
                </c:pt>
                <c:pt idx="6">
                  <c:v>0.17656165292575432</c:v>
                </c:pt>
                <c:pt idx="7">
                  <c:v>0.23137261950122268</c:v>
                </c:pt>
                <c:pt idx="8">
                  <c:v>0.29389380382348751</c:v>
                </c:pt>
                <c:pt idx="9">
                  <c:v>0.36252790988896355</c:v>
                </c:pt>
                <c:pt idx="10">
                  <c:v>0.43527871865739676</c:v>
                </c:pt>
                <c:pt idx="11">
                  <c:v>0.5100180012430886</c:v>
                </c:pt>
                <c:pt idx="12">
                  <c:v>0.58472870285605527</c:v>
                </c:pt>
                <c:pt idx="13">
                  <c:v>0.65767980337886112</c:v>
                </c:pt>
                <c:pt idx="14">
                  <c:v>0.72751871749151897</c:v>
                </c:pt>
                <c:pt idx="15">
                  <c:v>0.79329104131680417</c:v>
                </c:pt>
                <c:pt idx="16">
                  <c:v>0.85440931824833655</c:v>
                </c:pt>
                <c:pt idx="17">
                  <c:v>0.91059387894535782</c:v>
                </c:pt>
                <c:pt idx="18">
                  <c:v>0.96180423679333682</c:v>
                </c:pt>
                <c:pt idx="19">
                  <c:v>1.0081731361740456</c:v>
                </c:pt>
                <c:pt idx="20">
                  <c:v>1.0499496393806886</c:v>
                </c:pt>
                <c:pt idx="21">
                  <c:v>1.0874535403929251</c:v>
                </c:pt>
                <c:pt idx="22">
                  <c:v>1.1210409171024551</c:v>
                </c:pt>
                <c:pt idx="23">
                  <c:v>1.1510793989886157</c:v>
                </c:pt>
                <c:pt idx="24">
                  <c:v>1.1779312981615249</c:v>
                </c:pt>
                <c:pt idx="25">
                  <c:v>1.2019427744522861</c:v>
                </c:pt>
                <c:pt idx="26">
                  <c:v>1.2234374397016001</c:v>
                </c:pt>
                <c:pt idx="27">
                  <c:v>1.2427131092799897</c:v>
                </c:pt>
                <c:pt idx="28">
                  <c:v>1.2600407048790494</c:v>
                </c:pt>
                <c:pt idx="29">
                  <c:v>1.275664568641762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1-44C1-8AC5-238E2BED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39887"/>
        <c:axId val="883636047"/>
      </c:scatterChart>
      <c:valAx>
        <c:axId val="8836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36047"/>
        <c:crosses val="autoZero"/>
        <c:crossBetween val="midCat"/>
      </c:valAx>
      <c:valAx>
        <c:axId val="8836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AGC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3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Cumulative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AGC over years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'AGC(t)'!$A$3:$A$32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'AGC(t)'!$E$3:$E$32</c:f>
              <c:numCache>
                <c:formatCode>General</c:formatCode>
                <c:ptCount val="30"/>
                <c:pt idx="0">
                  <c:v>1.7778527573087229E-2</c:v>
                </c:pt>
                <c:pt idx="1">
                  <c:v>4.5891763755376014E-2</c:v>
                </c:pt>
                <c:pt idx="2">
                  <c:v>7.1342191126098548E-2</c:v>
                </c:pt>
                <c:pt idx="3">
                  <c:v>0.10773036946524195</c:v>
                </c:pt>
                <c:pt idx="4">
                  <c:v>0.15773810754940965</c:v>
                </c:pt>
                <c:pt idx="5">
                  <c:v>0.22367287209554504</c:v>
                </c:pt>
                <c:pt idx="6">
                  <c:v>0.30699783199332192</c:v>
                </c:pt>
                <c:pt idx="7">
                  <c:v>0.407934272426977</c:v>
                </c:pt>
                <c:pt idx="8">
                  <c:v>0.52526642332471019</c:v>
                </c:pt>
                <c:pt idx="9">
                  <c:v>0.65642171371245106</c:v>
                </c:pt>
                <c:pt idx="10">
                  <c:v>0.79780662854636031</c:v>
                </c:pt>
                <c:pt idx="11">
                  <c:v>0.94529671990048536</c:v>
                </c:pt>
                <c:pt idx="12">
                  <c:v>1.0947467040991439</c:v>
                </c:pt>
                <c:pt idx="13">
                  <c:v>1.2424085062349164</c:v>
                </c:pt>
                <c:pt idx="14">
                  <c:v>1.3851985208703801</c:v>
                </c:pt>
                <c:pt idx="15">
                  <c:v>1.5208097588083231</c:v>
                </c:pt>
                <c:pt idx="16">
                  <c:v>1.6477003595651407</c:v>
                </c:pt>
                <c:pt idx="17">
                  <c:v>1.7650031971936944</c:v>
                </c:pt>
                <c:pt idx="18">
                  <c:v>1.8723981157386946</c:v>
                </c:pt>
                <c:pt idx="19">
                  <c:v>1.9699773729673824</c:v>
                </c:pt>
                <c:pt idx="20">
                  <c:v>2.0581227755547342</c:v>
                </c:pt>
                <c:pt idx="21">
                  <c:v>2.1374031797736137</c:v>
                </c:pt>
                <c:pt idx="22">
                  <c:v>2.2084944574953802</c:v>
                </c:pt>
                <c:pt idx="23">
                  <c:v>2.2721203160910708</c:v>
                </c:pt>
                <c:pt idx="24">
                  <c:v>2.3290106971501405</c:v>
                </c:pt>
                <c:pt idx="25">
                  <c:v>2.379874072613811</c:v>
                </c:pt>
                <c:pt idx="26">
                  <c:v>2.4253802141538863</c:v>
                </c:pt>
                <c:pt idx="27">
                  <c:v>2.4661505489815898</c:v>
                </c:pt>
                <c:pt idx="28">
                  <c:v>2.5027538141590391</c:v>
                </c:pt>
                <c:pt idx="29">
                  <c:v>2.5357052735208114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0-4AC8-8FAB-603067E7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39887"/>
        <c:axId val="883636047"/>
      </c:scatterChart>
      <c:valAx>
        <c:axId val="88363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36047"/>
        <c:crosses val="autoZero"/>
        <c:crossBetween val="midCat"/>
      </c:valAx>
      <c:valAx>
        <c:axId val="8836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 Cumulative 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AGC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3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3</xdr:row>
      <xdr:rowOff>22860</xdr:rowOff>
    </xdr:from>
    <xdr:ext cx="3604260" cy="10472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4C985-5D5B-EF77-9D84-9A5A4F04154D}"/>
                </a:ext>
              </a:extLst>
            </xdr:cNvPr>
            <xdr:cNvSpPr txBox="1"/>
          </xdr:nvSpPr>
          <xdr:spPr>
            <a:xfrm>
              <a:off x="220980" y="1562100"/>
              <a:ext cx="3604260" cy="104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D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D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 sz="1100" baseline="30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0.893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0.76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D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−0.034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D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 baseline="30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0C4C985-5D5B-EF77-9D84-9A5A4F04154D}"/>
                </a:ext>
              </a:extLst>
            </xdr:cNvPr>
            <xdr:cNvSpPr txBox="1"/>
          </xdr:nvSpPr>
          <xdr:spPr>
            <a:xfrm>
              <a:off x="220980" y="1562100"/>
              <a:ext cx="3604260" cy="10472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𝐻=𝑒𝑥𝑝(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𝛽_0+𝛽_1 𝐸+𝛽_2  ln⁡(D)+𝛽_3 (〖ln⁡(D)〗^2 )+𝛽_4 (𝜎^2/2)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aseline="30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𝐻=𝑒𝑥𝑝(0.893−𝐸+0.76 ln⁡(D)−0.034(〖ln⁡(D)〗^2 )+(𝜎^2/2))</a:t>
              </a:r>
              <a:endParaRPr lang="en-US">
                <a:effectLst/>
              </a:endParaRPr>
            </a:p>
            <a:p>
              <a:pPr/>
              <a:endParaRPr lang="en-US" sz="1100" baseline="30000"/>
            </a:p>
          </xdr:txBody>
        </xdr:sp>
      </mc:Fallback>
    </mc:AlternateContent>
    <xdr:clientData/>
  </xdr:oneCellAnchor>
  <xdr:oneCellAnchor>
    <xdr:from>
      <xdr:col>0</xdr:col>
      <xdr:colOff>68580</xdr:colOff>
      <xdr:row>2</xdr:row>
      <xdr:rowOff>22860</xdr:rowOff>
    </xdr:from>
    <xdr:ext cx="4663440" cy="502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2B318E-0393-4307-8100-104FBC0DC0DE}"/>
                </a:ext>
              </a:extLst>
            </xdr:cNvPr>
            <xdr:cNvSpPr txBox="1"/>
          </xdr:nvSpPr>
          <xdr:spPr>
            <a:xfrm>
              <a:off x="68580" y="792480"/>
              <a:ext cx="4663440" cy="50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𝐴𝐺𝐵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D</m:t>
                                </m:r>
                              </m:e>
                            </m:d>
                          </m:e>
                        </m:func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D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d>
                  </m:oMath>
                </m:oMathPara>
              </a14:m>
              <a:endParaRPr lang="en-US" sz="1100" baseline="30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𝐴𝐺𝐵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𝑒𝑥𝑝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−2.024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−0.896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E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0.920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2.795</m:t>
                        </m:r>
                        <m:func>
                          <m:func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D</m:t>
                                </m:r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</m:e>
                        </m:fun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0.0461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func>
                                  <m:func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ln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D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/>
              <a:endParaRPr lang="en-US" sz="1100" baseline="30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62B318E-0393-4307-8100-104FBC0DC0DE}"/>
                </a:ext>
              </a:extLst>
            </xdr:cNvPr>
            <xdr:cNvSpPr txBox="1"/>
          </xdr:nvSpPr>
          <xdr:spPr>
            <a:xfrm>
              <a:off x="68580" y="792480"/>
              <a:ext cx="4663440" cy="502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𝐴𝐺𝐵=𝑒𝑥𝑝(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𝛽_0+𝛽_1 𝐸+𝛽_2  ln⁡〖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〗+𝛽_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ln⁡(D)+𝛽_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(〖ln⁡(D)〗^2 )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 baseline="300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𝐴𝐺𝐵=𝑒𝑥𝑝(−2.024−0.896E+0.920 ln⁡〖(𝜌)〗+2.795 ln⁡〖(D)−〗 0.0461(〖ln⁡(D)〗^2 ))</a:t>
              </a:r>
              <a:endParaRPr lang="en-US">
                <a:effectLst/>
              </a:endParaRPr>
            </a:p>
            <a:p>
              <a:pPr/>
              <a:endParaRPr lang="en-US" sz="1100" baseline="30000"/>
            </a:p>
          </xdr:txBody>
        </xdr:sp>
      </mc:Fallback>
    </mc:AlternateContent>
    <xdr:clientData/>
  </xdr:oneCellAnchor>
  <xdr:oneCellAnchor>
    <xdr:from>
      <xdr:col>0</xdr:col>
      <xdr:colOff>144780</xdr:colOff>
      <xdr:row>4</xdr:row>
      <xdr:rowOff>45720</xdr:rowOff>
    </xdr:from>
    <xdr:ext cx="2987040" cy="876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6853CA-9747-A300-B3A5-4A1264151D8E}"/>
                </a:ext>
              </a:extLst>
            </xdr:cNvPr>
            <xdr:cNvSpPr txBox="1"/>
          </xdr:nvSpPr>
          <xdr:spPr>
            <a:xfrm>
              <a:off x="144780" y="2514600"/>
              <a:ext cx="2987040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exp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𝛽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</m:d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𝐷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𝐷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0.5+25∙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exp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−0.2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</m:d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100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 b="0">
                <a:ea typeface="Cambria Math" panose="02040503050406030204" pitchFamily="18" charset="0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F6853CA-9747-A300-B3A5-4A1264151D8E}"/>
                </a:ext>
              </a:extLst>
            </xdr:cNvPr>
            <xdr:cNvSpPr txBox="1"/>
          </xdr:nvSpPr>
          <xdr:spPr>
            <a:xfrm>
              <a:off x="144780" y="2514600"/>
              <a:ext cx="2987040" cy="876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algn="l"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𝐷=𝐷(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((𝛽_0+𝛽_1∙exp(𝛽_2 𝐷)))/100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𝐷=𝐷(((0.5+25∙exp(−0.2𝐷)))/100)</a:t>
              </a:r>
              <a:endParaRPr lang="en-US">
                <a:effectLst/>
              </a:endParaRPr>
            </a:p>
            <a:p>
              <a:pPr algn="l"/>
              <a:endParaRPr lang="en-US" sz="1100" b="0">
                <a:ea typeface="Cambria Math" panose="02040503050406030204" pitchFamily="18" charset="0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</xdr:row>
      <xdr:rowOff>7620</xdr:rowOff>
    </xdr:from>
    <xdr:ext cx="3604260" cy="5486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1D52012-3207-4462-BC6C-FDF029E4F2E8}"/>
                </a:ext>
              </a:extLst>
            </xdr:cNvPr>
            <xdr:cNvSpPr txBox="1"/>
          </xdr:nvSpPr>
          <xdr:spPr>
            <a:xfrm>
              <a:off x="106680" y="190500"/>
              <a:ext cx="3604260" cy="548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𝐴𝐺𝐵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p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𝐴𝐺𝐵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=.0673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𝐻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0.976</m:t>
                        </m:r>
                      </m:sup>
                    </m:sSup>
                  </m:oMath>
                </m:oMathPara>
              </a14:m>
              <a:endParaRPr lang="en-US" sz="1100" baseline="300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1D52012-3207-4462-BC6C-FDF029E4F2E8}"/>
                </a:ext>
              </a:extLst>
            </xdr:cNvPr>
            <xdr:cNvSpPr txBox="1"/>
          </xdr:nvSpPr>
          <xdr:spPr>
            <a:xfrm>
              <a:off x="106680" y="190500"/>
              <a:ext cx="3604260" cy="548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𝐴𝐺𝐵=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𝐻𝐷^2 )^(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𝐴𝐺𝐵=.0673(𝜌𝐻𝐷^2 )^0.976</a:t>
              </a:r>
              <a:endParaRPr lang="en-US" sz="1100" baseline="30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63500</xdr:rowOff>
    </xdr:from>
    <xdr:to>
      <xdr:col>18</xdr:col>
      <xdr:colOff>381000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46D93-8490-2EC2-D026-0EC990E8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2</xdr:row>
      <xdr:rowOff>106680</xdr:rowOff>
    </xdr:from>
    <xdr:to>
      <xdr:col>20</xdr:col>
      <xdr:colOff>114300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31897-18F8-48B0-9896-54150566D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17</xdr:row>
      <xdr:rowOff>22860</xdr:rowOff>
    </xdr:from>
    <xdr:to>
      <xdr:col>20</xdr:col>
      <xdr:colOff>137160</xdr:colOff>
      <xdr:row>29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D6DB7-016E-2AE9-344F-77F99D885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0</xdr:rowOff>
    </xdr:from>
    <xdr:to>
      <xdr:col>14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62ADD-B510-CBEA-FCB2-6EEACA31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15</xdr:row>
      <xdr:rowOff>160020</xdr:rowOff>
    </xdr:from>
    <xdr:to>
      <xdr:col>14</xdr:col>
      <xdr:colOff>289560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C7461-B90F-47AA-AB20-CEC1AAF20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C3C67E-282A-4954-A324-6F4AC200A1F6}" name="Param" displayName="Param" ref="A1:K9" totalsRowShown="0" headerRowDxfId="0" dataDxfId="1" tableBorderDxfId="11">
  <autoFilter ref="A1:K9" xr:uid="{BBC3C67E-282A-4954-A324-6F4AC200A1F6}"/>
  <tableColumns count="11">
    <tableColumn id="1" xr3:uid="{3B85E63C-3B38-4142-88B8-DCF249958C57}" name="equation" dataDxfId="10"/>
    <tableColumn id="2" xr3:uid="{0B2AF73E-644C-472E-8DFB-8B46137BFAF6}" name="y" dataDxfId="9"/>
    <tableColumn id="3" xr3:uid="{BBF6B498-0F2D-4D30-A783-6E0F7376CA51}" name="x1" dataDxfId="8"/>
    <tableColumn id="4" xr3:uid="{C64C201B-F6B7-4B13-B419-F3E01DA10BAA}" name="x2" dataDxfId="7"/>
    <tableColumn id="5" xr3:uid="{BDAE60AF-C29A-4597-BB06-64E6F83A35FA}" name="x3" dataDxfId="6"/>
    <tableColumn id="6" xr3:uid="{1F466AB2-4ADE-410E-A443-CC37A744CA0B}" name="x4"/>
    <tableColumn id="7" xr3:uid="{99B1D006-4B5D-4183-98D0-655092E37742}" name="𝛽0" dataDxfId="5"/>
    <tableColumn id="8" xr3:uid="{6F388C2F-8AA4-48A5-9071-1F531D110FEC}" name="𝛽1" dataDxfId="4"/>
    <tableColumn id="9" xr3:uid="{5343978C-44E7-4CC5-8FF2-9125E1675631}" name="𝛽2" dataDxfId="3"/>
    <tableColumn id="10" xr3:uid="{61E85F70-1C6A-4DBD-8268-2DB16551920C}" name="𝛽3"/>
    <tableColumn id="11" xr3:uid="{D1F9CF6A-5375-4135-BB8C-966F153634B6}" name="𝛽4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0284-740C-4884-A548-EF70EB9BE085}">
  <dimension ref="A1:K9"/>
  <sheetViews>
    <sheetView workbookViewId="0">
      <selection activeCell="G10" sqref="G10"/>
    </sheetView>
  </sheetViews>
  <sheetFormatPr defaultRowHeight="14.4" x14ac:dyDescent="0.3"/>
  <cols>
    <col min="1" max="1" width="69.77734375" style="16" customWidth="1"/>
    <col min="2" max="2" width="8.88671875" style="16"/>
    <col min="3" max="10" width="10.77734375" style="16" customWidth="1"/>
    <col min="11" max="11" width="11.21875" style="16" customWidth="1"/>
    <col min="12" max="16384" width="8.88671875" style="16"/>
  </cols>
  <sheetData>
    <row r="1" spans="1:11" x14ac:dyDescent="0.3">
      <c r="A1" t="s">
        <v>19</v>
      </c>
      <c r="B1" s="3" t="s">
        <v>18</v>
      </c>
      <c r="C1" t="s">
        <v>20</v>
      </c>
      <c r="D1" t="s">
        <v>21</v>
      </c>
      <c r="E1" t="s">
        <v>22</v>
      </c>
      <c r="F1" s="3" t="s">
        <v>25</v>
      </c>
      <c r="G1" s="2" t="s">
        <v>27</v>
      </c>
      <c r="H1" s="2" t="s">
        <v>28</v>
      </c>
      <c r="I1" s="2" t="s">
        <v>29</v>
      </c>
      <c r="J1" s="2" t="s">
        <v>30</v>
      </c>
      <c r="K1" s="4" t="s">
        <v>31</v>
      </c>
    </row>
    <row r="2" spans="1:11" s="17" customFormat="1" ht="46.2" customHeight="1" x14ac:dyDescent="0.3">
      <c r="A2" s="5"/>
      <c r="B2" s="6" t="s">
        <v>3</v>
      </c>
      <c r="C2" s="7" t="s">
        <v>34</v>
      </c>
      <c r="D2" s="7"/>
      <c r="E2" s="7"/>
      <c r="F2" s="6"/>
      <c r="G2" s="8">
        <v>6.7299999999999999E-2</v>
      </c>
      <c r="H2" s="8">
        <v>0.97599999999999998</v>
      </c>
      <c r="I2" s="8"/>
      <c r="J2" s="8"/>
      <c r="K2" s="9"/>
    </row>
    <row r="3" spans="1:11" s="17" customFormat="1" ht="60.6" customHeight="1" x14ac:dyDescent="0.3">
      <c r="A3" s="5"/>
      <c r="B3" s="6" t="s">
        <v>3</v>
      </c>
      <c r="C3" s="7" t="s">
        <v>0</v>
      </c>
      <c r="D3" s="8" t="s">
        <v>32</v>
      </c>
      <c r="E3" s="7" t="s">
        <v>23</v>
      </c>
      <c r="F3" s="10" t="s">
        <v>24</v>
      </c>
      <c r="G3" s="8">
        <v>-2.0239769999999999</v>
      </c>
      <c r="H3" s="8">
        <v>-0.89563504999999999</v>
      </c>
      <c r="I3" s="8">
        <v>0.92023558999999999</v>
      </c>
      <c r="J3" s="9">
        <v>2.7949582300000002</v>
      </c>
      <c r="K3" s="9">
        <v>-4.6062980000000003E-2</v>
      </c>
    </row>
    <row r="4" spans="1:11" s="17" customFormat="1" ht="73.2" customHeight="1" x14ac:dyDescent="0.3">
      <c r="A4" s="5"/>
      <c r="B4" s="6" t="s">
        <v>6</v>
      </c>
      <c r="C4" s="7" t="s">
        <v>0</v>
      </c>
      <c r="D4" s="7" t="s">
        <v>23</v>
      </c>
      <c r="E4" s="7" t="s">
        <v>24</v>
      </c>
      <c r="F4" s="10" t="s">
        <v>26</v>
      </c>
      <c r="G4" s="8">
        <v>0.89300000000000002</v>
      </c>
      <c r="H4" s="8">
        <v>-1</v>
      </c>
      <c r="I4" s="8">
        <v>0.76</v>
      </c>
      <c r="J4" s="9">
        <v>-3.4000000000000002E-2</v>
      </c>
      <c r="K4" s="9">
        <v>1</v>
      </c>
    </row>
    <row r="5" spans="1:11" s="17" customFormat="1" ht="75" customHeight="1" x14ac:dyDescent="0.3">
      <c r="A5" s="11"/>
      <c r="B5" s="12" t="s">
        <v>33</v>
      </c>
      <c r="C5" s="13"/>
      <c r="D5" s="13" t="s">
        <v>2</v>
      </c>
      <c r="E5" s="13"/>
      <c r="F5" s="14"/>
      <c r="G5" s="15">
        <v>0.5</v>
      </c>
      <c r="H5" s="15">
        <v>25</v>
      </c>
      <c r="I5" s="15">
        <v>-0.2</v>
      </c>
      <c r="J5" s="15"/>
      <c r="K5" s="13"/>
    </row>
    <row r="6" spans="1:11" x14ac:dyDescent="0.3">
      <c r="A6" s="11" t="s">
        <v>36</v>
      </c>
      <c r="B6" s="14"/>
      <c r="C6" s="13"/>
      <c r="D6" s="13"/>
      <c r="E6" s="13"/>
      <c r="G6" s="15">
        <v>0.66786400000000001</v>
      </c>
      <c r="H6" s="15"/>
      <c r="I6" s="15"/>
      <c r="K6" s="18"/>
    </row>
    <row r="7" spans="1:11" x14ac:dyDescent="0.3">
      <c r="A7" s="11" t="s">
        <v>35</v>
      </c>
      <c r="B7" s="14"/>
      <c r="C7" s="13"/>
      <c r="D7" s="13"/>
      <c r="E7" s="13"/>
      <c r="G7" s="15">
        <v>0.24299999999999999</v>
      </c>
      <c r="H7" s="15"/>
      <c r="I7" s="15"/>
      <c r="K7" s="18"/>
    </row>
    <row r="8" spans="1:11" x14ac:dyDescent="0.3">
      <c r="A8" s="11" t="s">
        <v>37</v>
      </c>
      <c r="B8" s="14"/>
      <c r="C8" s="13"/>
      <c r="D8" s="13"/>
      <c r="E8" s="13"/>
      <c r="G8" s="15">
        <v>0.67</v>
      </c>
      <c r="H8" s="15"/>
      <c r="I8" s="15"/>
      <c r="K8" s="18"/>
    </row>
    <row r="9" spans="1:11" x14ac:dyDescent="0.3">
      <c r="A9" s="11" t="s">
        <v>42</v>
      </c>
      <c r="B9" s="14"/>
      <c r="C9" s="13"/>
      <c r="D9" s="13"/>
      <c r="E9" s="13"/>
      <c r="G9" s="15">
        <v>0.45600000000000002</v>
      </c>
      <c r="H9" s="15"/>
      <c r="I9" s="15"/>
      <c r="K9" s="18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6673-D11B-4CD7-8CEF-95A623A52AD4}">
  <dimension ref="A1:U101"/>
  <sheetViews>
    <sheetView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0.109375" customWidth="1"/>
    <col min="2" max="2" width="8.5546875" customWidth="1"/>
    <col min="3" max="3" width="9.21875" customWidth="1"/>
    <col min="4" max="4" width="6.109375" customWidth="1"/>
    <col min="5" max="5" width="5.6640625" customWidth="1"/>
    <col min="6" max="6" width="4.109375" customWidth="1"/>
    <col min="7" max="7" width="5.6640625" customWidth="1"/>
    <col min="8" max="8" width="14.5546875" customWidth="1"/>
    <col min="9" max="9" width="12" bestFit="1" customWidth="1"/>
  </cols>
  <sheetData>
    <row r="1" spans="1:21" x14ac:dyDescent="0.3">
      <c r="A1" t="s">
        <v>5</v>
      </c>
      <c r="B1" t="s">
        <v>4</v>
      </c>
      <c r="C1" t="s">
        <v>0</v>
      </c>
      <c r="D1" t="s">
        <v>7</v>
      </c>
      <c r="E1" t="s">
        <v>1</v>
      </c>
      <c r="F1" t="s">
        <v>2</v>
      </c>
      <c r="G1" t="s">
        <v>6</v>
      </c>
      <c r="H1" t="s">
        <v>14</v>
      </c>
      <c r="I1" t="s">
        <v>13</v>
      </c>
    </row>
    <row r="2" spans="1:21" x14ac:dyDescent="0.3">
      <c r="A2">
        <v>12.73</v>
      </c>
      <c r="B2">
        <v>77.819999999999993</v>
      </c>
      <c r="C2">
        <v>0.66786400000000001</v>
      </c>
      <c r="D2">
        <v>0.24299999999999999</v>
      </c>
      <c r="E2">
        <v>0.67</v>
      </c>
      <c r="F2">
        <v>1</v>
      </c>
      <c r="G2">
        <f>EXP(Params!$G$4+Params!$H$4*Params!$G$6+Params!$I$4*LN($F2)+Params!$J$4*LN($F2)*LN($F2)+0.5*(Params!$G$7)^2)</f>
        <v>1.2900235835136526</v>
      </c>
      <c r="H2">
        <f>EXP(Params!$G$3+Params!$H$3*$C$2+Params!$I$3*LN($E$2)+Params!$J$3*LN($F2)+Params!$K$3*(LN($F2)^2))</f>
        <v>5.0253598794194436E-2</v>
      </c>
      <c r="I2">
        <f>(Params!$G$2*($E$2*$G2*($F2)^2)^Params!$H$2)</f>
        <v>5.837237690025418E-2</v>
      </c>
      <c r="J2">
        <f>EXP(-1.803-0.976*$C$2+2.673*LN($F2)-0.0299*(LN($F2)^2))</f>
        <v>8.5877341365670573E-2</v>
      </c>
    </row>
    <row r="3" spans="1:21" x14ac:dyDescent="0.3">
      <c r="F3">
        <v>2</v>
      </c>
      <c r="G3">
        <f>EXP(Params!$G$4+Params!$H$4*Params!$G$6+Params!$I$4*LN($F3)+Params!$J$4*LN($F3)*LN($F3)+0.5*(Params!$G$7)^2)</f>
        <v>2.1492457244580776</v>
      </c>
      <c r="H3">
        <f>EXP(Params!$G$3+Params!$H$3*$C$2+Params!$I$3*LN($E$2)+Params!$J$3*LN($F3)+Params!$K$3*(LN($F3)^2))</f>
        <v>0.34113165284748537</v>
      </c>
      <c r="I3">
        <f>(Params!$G$2*($E$2*$G3*($F3)^2)^Params!$H$2)</f>
        <v>0.37169423818913788</v>
      </c>
      <c r="J3">
        <f t="shared" ref="J3:J66" si="0">EXP(-1.803-0.976*$C$2+2.673*LN($F3)-0.0299*(LN($F3)^2))</f>
        <v>0.53987459629342305</v>
      </c>
    </row>
    <row r="4" spans="1:21" x14ac:dyDescent="0.3">
      <c r="F4">
        <v>3</v>
      </c>
      <c r="G4">
        <f>EXP(Params!$G$4+Params!$H$4*Params!$G$6+Params!$I$4*LN($F4)+Params!$J$4*LN($F4)*LN($F4)+0.5*(Params!$G$7)^2)</f>
        <v>2.8535663838129066</v>
      </c>
      <c r="H4">
        <f>EXP(Params!$G$3+Params!$H$3*$C$2+Params!$I$3*LN($E$2)+Params!$J$3*LN($F4)+Params!$K$3*(LN($F4)^2))</f>
        <v>1.0246044904358411</v>
      </c>
      <c r="I4">
        <f>(Params!$G$2*($E$2*$G4*($F4)^2)^Params!$H$2)</f>
        <v>1.0815919083321059</v>
      </c>
      <c r="J4">
        <f t="shared" si="0"/>
        <v>1.5615323420301248</v>
      </c>
      <c r="T4" t="s">
        <v>8</v>
      </c>
      <c r="U4">
        <v>6.7299999999999999E-2</v>
      </c>
    </row>
    <row r="5" spans="1:21" x14ac:dyDescent="0.3">
      <c r="F5">
        <v>4</v>
      </c>
      <c r="G5">
        <f>EXP(Params!$G$4+Params!$H$4*Params!$G$6+Params!$I$4*LN($F5)+Params!$J$4*LN($F5)*LN($F5)+0.5*(Params!$G$7)^2)</f>
        <v>3.4656583152189611</v>
      </c>
      <c r="H5">
        <f>EXP(Params!$G$3+Params!$H$3*$C$2+Params!$I$3*LN($E$2)+Params!$J$3*LN($F5)+Params!$K$3*(LN($F5)^2))</f>
        <v>2.215409642809242</v>
      </c>
      <c r="I5">
        <f>(Params!$G$2*($E$2*$G5*($F5)^2)^Params!$H$2)</f>
        <v>2.2925354480006028</v>
      </c>
      <c r="J5">
        <f t="shared" si="0"/>
        <v>3.2978389252320057</v>
      </c>
      <c r="T5" t="s">
        <v>9</v>
      </c>
      <c r="U5">
        <v>0.97599999999999998</v>
      </c>
    </row>
    <row r="6" spans="1:21" x14ac:dyDescent="0.3">
      <c r="F6">
        <v>5</v>
      </c>
      <c r="G6">
        <f>EXP(Params!$G$4+Params!$H$4*Params!$G$6+Params!$I$4*LN($F6)+Params!$J$4*LN($F6)*LN($F6)+0.5*(Params!$G$7)^2)</f>
        <v>4.0139004126126956</v>
      </c>
      <c r="H6">
        <f>EXP(Params!$G$3+Params!$H$3*$C$2+Params!$I$3*LN($E$2)+Params!$J$3*LN($F6)+Params!$K$3*(LN($F6)^2))</f>
        <v>4.0081192951842119</v>
      </c>
      <c r="I6">
        <f>(Params!$G$2*($E$2*$G6*($F6)^2)^Params!$H$2)</f>
        <v>4.0901055445466907</v>
      </c>
      <c r="J6">
        <f t="shared" si="0"/>
        <v>5.8693423580289119</v>
      </c>
      <c r="T6" t="s">
        <v>10</v>
      </c>
      <c r="U6">
        <v>0.89300000000000002</v>
      </c>
    </row>
    <row r="7" spans="1:21" x14ac:dyDescent="0.3">
      <c r="F7">
        <v>6</v>
      </c>
      <c r="G7">
        <f>EXP(Params!$G$4+Params!$H$4*Params!$G$6+Params!$I$4*LN($F7)+Params!$J$4*LN($F7)*LN($F7)+0.5*(Params!$G$7)^2)</f>
        <v>4.5142724297846319</v>
      </c>
      <c r="H7">
        <f>EXP(Params!$G$3+Params!$H$3*$C$2+Params!$I$3*LN($E$2)+Params!$J$3*LN($F7)+Params!$K$3*(LN($F7)^2))</f>
        <v>6.4840095386171956</v>
      </c>
      <c r="I7">
        <f>(Params!$G$2*($E$2*$G7*($F7)^2)^Params!$H$2)</f>
        <v>6.5477632886286843</v>
      </c>
      <c r="J7">
        <f t="shared" si="0"/>
        <v>9.3796906016846791</v>
      </c>
      <c r="T7" t="s">
        <v>11</v>
      </c>
      <c r="U7">
        <v>0.76</v>
      </c>
    </row>
    <row r="8" spans="1:21" x14ac:dyDescent="0.3">
      <c r="F8">
        <v>7</v>
      </c>
      <c r="G8">
        <f>EXP(Params!$G$4+Params!$H$4*Params!$G$6+Params!$I$4*LN($F8)+Params!$J$4*LN($F8)*LN($F8)+0.5*(Params!$G$7)^2)</f>
        <v>4.9769087173164985</v>
      </c>
      <c r="H8">
        <f>EXP(Params!$G$3+Params!$H$3*$C$2+Params!$I$3*LN($E$2)+Params!$J$3*LN($F8)+Params!$K$3*(LN($F8)^2))</f>
        <v>9.7147363207744828</v>
      </c>
      <c r="I8">
        <f>(Params!$G$2*($E$2*$G8*($F8)^2)^Params!$H$2)</f>
        <v>9.7303416381671273</v>
      </c>
      <c r="J8">
        <f t="shared" si="0"/>
        <v>13.920523080324594</v>
      </c>
      <c r="T8" t="s">
        <v>12</v>
      </c>
      <c r="U8">
        <v>3.4000000000000002E-2</v>
      </c>
    </row>
    <row r="9" spans="1:21" x14ac:dyDescent="0.3">
      <c r="F9">
        <v>8</v>
      </c>
      <c r="G9">
        <f>EXP(Params!$G$4+Params!$H$4*Params!$G$6+Params!$I$4*LN($F9)+Params!$J$4*LN($F9)*LN($F9)+0.5*(Params!$G$7)^2)</f>
        <v>5.4087469541214288</v>
      </c>
      <c r="H9">
        <f>EXP(Params!$G$3+Params!$H$3*$C$2+Params!$I$3*LN($E$2)+Params!$J$3*LN($F9)+Params!$K$3*(LN($F9)^2))</f>
        <v>13.764588669065562</v>
      </c>
      <c r="I9">
        <f>(Params!$G$2*($E$2*$G9*($F9)^2)^Params!$H$2)</f>
        <v>13.696136320542236</v>
      </c>
      <c r="J9">
        <f t="shared" si="0"/>
        <v>19.574389836948793</v>
      </c>
    </row>
    <row r="10" spans="1:21" x14ac:dyDescent="0.3">
      <c r="F10">
        <v>9</v>
      </c>
      <c r="G10">
        <f>EXP(Params!$G$4+Params!$H$4*Params!$G$6+Params!$I$4*LN($F10)+Params!$J$4*LN($F10)*LN($F10)+0.5*(Params!$G$7)^2)</f>
        <v>5.8147984214854338</v>
      </c>
      <c r="H10">
        <f>EXP(Params!$G$3+Params!$H$3*$C$2+Params!$I$3*LN($E$2)+Params!$J$3*LN($F10)+Params!$K$3*(LN($F10)^2))</f>
        <v>18.69199085142278</v>
      </c>
      <c r="I10">
        <f>(Params!$G$2*($E$2*$G10*($F10)^2)^Params!$H$2)</f>
        <v>18.498277152439652</v>
      </c>
      <c r="J10">
        <f t="shared" si="0"/>
        <v>26.416661684939498</v>
      </c>
    </row>
    <row r="11" spans="1:21" x14ac:dyDescent="0.3">
      <c r="F11">
        <v>10</v>
      </c>
      <c r="G11">
        <f>EXP(Params!$G$4+Params!$H$4*Params!$G$6+Params!$I$4*LN($F11)+Params!$J$4*LN($F11)*LN($F11)+0.5*(Params!$G$7)^2)</f>
        <v>6.1988304361093673</v>
      </c>
      <c r="H11">
        <f>EXP(Params!$G$3+Params!$H$3*$C$2+Params!$I$3*LN($E$2)+Params!$J$3*LN($F11)+Params!$K$3*(LN($F11)^2))</f>
        <v>24.550563631778058</v>
      </c>
      <c r="I11">
        <f>(Params!$G$2*($E$2*$G11*($F11)^2)^Params!$H$2)</f>
        <v>24.185685112717739</v>
      </c>
      <c r="J11">
        <f t="shared" si="0"/>
        <v>34.516861234085567</v>
      </c>
      <c r="U11">
        <f>LOG(U4)+U5*U6</f>
        <v>-0.30041693577602324</v>
      </c>
    </row>
    <row r="12" spans="1:21" x14ac:dyDescent="0.3">
      <c r="F12">
        <v>11</v>
      </c>
      <c r="G12">
        <f>EXP(Params!$G$4+Params!$H$4*Params!$G$6+Params!$I$4*LN($F12)+Params!$J$4*LN($F12)*LN($F12)+0.5*(Params!$G$7)^2)</f>
        <v>6.5637641922890442</v>
      </c>
      <c r="H12">
        <f>EXP(Params!$G$3+Params!$H$3*$C$2+Params!$I$3*LN($E$2)+Params!$J$3*LN($F12)+Params!$K$3*(LN($F12)^2))</f>
        <v>31.389906800083846</v>
      </c>
      <c r="I12">
        <f>(Params!$G$2*($E$2*$G12*($F12)^2)^Params!$H$2)</f>
        <v>30.803771426815953</v>
      </c>
      <c r="J12">
        <f t="shared" si="0"/>
        <v>43.939634035293253</v>
      </c>
      <c r="U12">
        <f>U5*U7+2*U5</f>
        <v>2.6937600000000002</v>
      </c>
    </row>
    <row r="13" spans="1:21" x14ac:dyDescent="0.3">
      <c r="F13">
        <v>12</v>
      </c>
      <c r="G13">
        <f>EXP(Params!$G$4+Params!$H$4*Params!$G$6+Params!$I$4*LN($F13)+Params!$J$4*LN($F13)*LN($F13)+0.5*(Params!$G$7)^2)</f>
        <v>6.9119215240834952</v>
      </c>
      <c r="H13">
        <f>EXP(Params!$G$3+Params!$H$3*$C$2+Params!$I$3*LN($E$2)+Params!$J$3*LN($F13)+Params!$K$3*(LN($F13)^2))</f>
        <v>39.25619552990424</v>
      </c>
      <c r="I13">
        <f>(Params!$G$2*($E$2*$G13*($F13)^2)^Params!$H$2)</f>
        <v>38.394966360856152</v>
      </c>
      <c r="J13">
        <f t="shared" si="0"/>
        <v>54.745482574864027</v>
      </c>
      <c r="U13">
        <f>U5*U8</f>
        <v>3.3183999999999998E-2</v>
      </c>
    </row>
    <row r="14" spans="1:21" x14ac:dyDescent="0.3">
      <c r="F14">
        <v>13</v>
      </c>
      <c r="G14">
        <f>EXP(Params!$G$4+Params!$H$4*Params!$G$6+Params!$I$4*LN($F14)+Params!$J$4*LN($F14)*LN($F14)+0.5*(Params!$G$7)^2)</f>
        <v>7.2451856111811468</v>
      </c>
      <c r="H14">
        <f>EXP(Params!$G$3+Params!$H$3*$C$2+Params!$I$3*LN($E$2)+Params!$J$3*LN($F14)+Params!$K$3*(LN($F14)^2))</f>
        <v>48.192646955918498</v>
      </c>
      <c r="I14">
        <f>(Params!$G$2*($E$2*$G14*($F14)^2)^Params!$H$2)</f>
        <v>46.999130447320695</v>
      </c>
      <c r="J14">
        <f t="shared" si="0"/>
        <v>66.991336752220562</v>
      </c>
    </row>
    <row r="15" spans="1:21" x14ac:dyDescent="0.3">
      <c r="F15">
        <v>14</v>
      </c>
      <c r="G15">
        <f>EXP(Params!$G$4+Params!$H$4*Params!$G$6+Params!$I$4*LN($F15)+Params!$J$4*LN($F15)*LN($F15)+0.5*(Params!$G$7)^2)</f>
        <v>7.5651098539888935</v>
      </c>
      <c r="H15">
        <f>EXP(Params!$G$3+Params!$H$3*$C$2+Params!$I$3*LN($E$2)+Params!$J$3*LN($F15)+Params!$K$3*(LN($F15)^2))</f>
        <v>58.239893133287772</v>
      </c>
      <c r="I15">
        <f>(Params!$G$2*($E$2*$G15*($F15)^2)^Params!$H$2)</f>
        <v>56.653881578133813</v>
      </c>
      <c r="J15">
        <f t="shared" si="0"/>
        <v>80.731007463701602</v>
      </c>
    </row>
    <row r="16" spans="1:21" x14ac:dyDescent="0.3">
      <c r="F16">
        <v>15</v>
      </c>
      <c r="G16">
        <f>EXP(Params!$G$4+Params!$H$4*Params!$G$6+Params!$I$4*LN($F16)+Params!$J$4*LN($F16)*LN($F16)+0.5*(Params!$G$7)^2)</f>
        <v>7.8729940820090425</v>
      </c>
      <c r="H16">
        <f>EXP(Params!$G$3+Params!$H$3*$C$2+Params!$I$3*LN($E$2)+Params!$J$3*LN($F16)+Params!$K$3*(LN($F16)^2))</f>
        <v>69.436284542146623</v>
      </c>
      <c r="I16">
        <f>(Params!$G$2*($E$2*$G16*($F16)^2)^Params!$H$2)</f>
        <v>67.394860099634627</v>
      </c>
      <c r="J16">
        <f t="shared" si="0"/>
        <v>96.015554115936212</v>
      </c>
    </row>
    <row r="17" spans="6:10" x14ac:dyDescent="0.3">
      <c r="F17">
        <v>16</v>
      </c>
      <c r="G17">
        <f>EXP(Params!$G$4+Params!$H$4*Params!$G$6+Params!$I$4*LN($F17)+Params!$J$4*LN($F17)*LN($F17)+0.5*(Params!$G$7)^2)</f>
        <v>8.1699393825734408</v>
      </c>
      <c r="H17">
        <f>EXP(Params!$G$3+Params!$H$3*$C$2+Params!$I$3*LN($E$2)+Params!$J$3*LN($F17)+Params!$K$3*(LN($F17)^2))</f>
        <v>81.818140839882176</v>
      </c>
      <c r="I17">
        <f>(Params!$G$2*($E$2*$G17*($F17)^2)^Params!$H$2)</f>
        <v>79.255947088543209</v>
      </c>
      <c r="J17">
        <f t="shared" si="0"/>
        <v>112.89358718359249</v>
      </c>
    </row>
    <row r="18" spans="6:10" x14ac:dyDescent="0.3">
      <c r="F18">
        <v>17</v>
      </c>
      <c r="G18">
        <f>EXP(Params!$G$4+Params!$H$4*Params!$G$6+Params!$I$4*LN($F18)+Params!$J$4*LN($F18)*LN($F18)+0.5*(Params!$G$7)^2)</f>
        <v>8.456888484050177</v>
      </c>
      <c r="H18">
        <f>EXP(Params!$G$3+Params!$H$3*$C$2+Params!$I$3*LN($E$2)+Params!$J$3*LN($F18)+Params!$K$3*(LN($F18)^2))</f>
        <v>95.41996074015303</v>
      </c>
      <c r="I18">
        <f>(Params!$G$2*($E$2*$G18*($F18)^2)^Params!$H$2)</f>
        <v>92.269446530422996</v>
      </c>
      <c r="J18">
        <f t="shared" si="0"/>
        <v>131.41152071210917</v>
      </c>
    </row>
    <row r="19" spans="6:10" x14ac:dyDescent="0.3">
      <c r="F19">
        <v>18</v>
      </c>
      <c r="G19">
        <f>EXP(Params!$G$4+Params!$H$4*Params!$G$6+Params!$I$4*LN($F19)+Params!$J$4*LN($F19)*LN($F19)+0.5*(Params!$G$7)^2)</f>
        <v>8.7346561085475543</v>
      </c>
      <c r="H19">
        <f>EXP(Params!$G$3+Params!$H$3*$C$2+Params!$I$3*LN($E$2)+Params!$J$3*LN($F19)+Params!$K$3*(LN($F19)^2))</f>
        <v>110.27459967441364</v>
      </c>
      <c r="I19">
        <f>(Params!$G$2*($E$2*$G19*($F19)^2)^Params!$H$2)</f>
        <v>106.4662391663915</v>
      </c>
      <c r="J19">
        <f t="shared" si="0"/>
        <v>151.61378554997614</v>
      </c>
    </row>
    <row r="20" spans="6:10" x14ac:dyDescent="0.3">
      <c r="F20">
        <v>19</v>
      </c>
      <c r="G20">
        <f>EXP(Params!$G$4+Params!$H$4*Params!$G$6+Params!$I$4*LN($F20)+Params!$J$4*LN($F20)*LN($F20)+0.5*(Params!$G$7)^2)</f>
        <v>9.0039521929641886</v>
      </c>
      <c r="H20">
        <f>EXP(Params!$G$3+Params!$H$3*$C$2+Params!$I$3*LN($E$2)+Params!$J$3*LN($F20)+Params!$K$3*(LN($F20)^2))</f>
        <v>126.41342167655303</v>
      </c>
      <c r="I20">
        <f>(Params!$G$2*($E$2*$G20*($F20)^2)^Params!$H$2)</f>
        <v>121.87591375612035</v>
      </c>
      <c r="J20">
        <f t="shared" si="0"/>
        <v>173.54301128799119</v>
      </c>
    </row>
    <row r="21" spans="6:10" x14ac:dyDescent="0.3">
      <c r="F21">
        <v>20</v>
      </c>
      <c r="G21">
        <f>EXP(Params!$G$4+Params!$H$4*Params!$G$6+Params!$I$4*LN($F21)+Params!$J$4*LN($F21)*LN($F21)+0.5*(Params!$G$7)^2)</f>
        <v>9.2653999332836587</v>
      </c>
      <c r="H21">
        <f>EXP(Params!$G$3+Params!$H$3*$C$2+Params!$I$3*LN($E$2)+Params!$J$3*LN($F21)+Params!$K$3*(LN($F21)^2))</f>
        <v>143.86643037132563</v>
      </c>
      <c r="I21">
        <f>(Params!$G$2*($E$2*$G21*($F21)^2)^Params!$H$2)</f>
        <v>138.52688009276241</v>
      </c>
      <c r="J21">
        <f t="shared" si="0"/>
        <v>197.24018291947147</v>
      </c>
    </row>
    <row r="22" spans="6:10" x14ac:dyDescent="0.3">
      <c r="F22">
        <v>21</v>
      </c>
      <c r="G22">
        <f>EXP(Params!$G$4+Params!$H$4*Params!$G$6+Params!$I$4*LN($F22)+Params!$J$4*LN($F22)*LN($F22)+0.5*(Params!$G$7)^2)</f>
        <v>9.5195500017330676</v>
      </c>
      <c r="H22">
        <f>EXP(Params!$G$3+Params!$H$3*$C$2+Params!$I$3*LN($E$2)+Params!$J$3*LN($F22)+Params!$K$3*(LN($F22)^2))</f>
        <v>162.66238282510562</v>
      </c>
      <c r="I22">
        <f>(Params!$G$2*($E$2*$G22*($F22)^2)^Params!$H$2)</f>
        <v>156.44646709482674</v>
      </c>
      <c r="J22">
        <f t="shared" si="0"/>
        <v>222.74477683148962</v>
      </c>
    </row>
    <row r="23" spans="6:10" x14ac:dyDescent="0.3">
      <c r="F23">
        <v>22</v>
      </c>
      <c r="G23">
        <f>EXP(Params!$G$4+Params!$H$4*Params!$G$6+Params!$I$4*LN($F23)+Params!$J$4*LN($F23)*LN($F23)+0.5*(Params!$G$7)^2)</f>
        <v>9.7668918881050626</v>
      </c>
      <c r="H23">
        <f>EXP(Params!$G$3+Params!$H$3*$C$2+Params!$I$3*LN($E$2)+Params!$J$3*LN($F23)+Params!$K$3*(LN($F23)^2))</f>
        <v>182.8288891949602</v>
      </c>
      <c r="I23">
        <f>(Params!$G$2*($E$2*$G23*($F23)^2)^Params!$H$2)</f>
        <v>175.66100856277194</v>
      </c>
      <c r="J23">
        <f t="shared" si="0"/>
        <v>250.09487971363563</v>
      </c>
    </row>
    <row r="24" spans="6:10" x14ac:dyDescent="0.3">
      <c r="F24">
        <v>23</v>
      </c>
      <c r="G24">
        <f>EXP(Params!$G$4+Params!$H$4*Params!$G$6+Params!$I$4*LN($F24)+Params!$J$4*LN($F24)*LN($F24)+0.5*(Params!$G$7)^2)</f>
        <v>10.007863048315413</v>
      </c>
      <c r="H24">
        <f>EXP(Params!$G$3+Params!$H$3*$C$2+Params!$I$3*LN($E$2)+Params!$J$3*LN($F24)+Params!$K$3*(LN($F24)^2))</f>
        <v>204.39250049895202</v>
      </c>
      <c r="I24">
        <f>(Params!$G$2*($E$2*$G24*($F24)^2)^Params!$H$2)</f>
        <v>196.19591864093994</v>
      </c>
      <c r="J24">
        <f t="shared" si="0"/>
        <v>279.32729321159565</v>
      </c>
    </row>
    <row r="25" spans="6:10" x14ac:dyDescent="0.3">
      <c r="F25">
        <v>24</v>
      </c>
      <c r="G25">
        <f>EXP(Params!$G$4+Params!$H$4*Params!$G$6+Params!$I$4*LN($F25)+Params!$J$4*LN($F25)*LN($F25)+0.5*(Params!$G$7)^2)</f>
        <v>10.242856358890837</v>
      </c>
      <c r="H25">
        <f>EXP(Params!$G$3+Params!$H$3*$C$2+Params!$I$3*LN($E$2)+Params!$J$3*LN($F25)+Params!$K$3*(LN($F25)^2))</f>
        <v>227.37878636672744</v>
      </c>
      <c r="I25">
        <f>(Params!$G$2*($E$2*$G25*($F25)^2)^Params!$H$2)</f>
        <v>218.07575861310065</v>
      </c>
      <c r="J25">
        <f t="shared" si="0"/>
        <v>310.47762658091051</v>
      </c>
    </row>
    <row r="26" spans="6:10" x14ac:dyDescent="0.3">
      <c r="F26">
        <v>25</v>
      </c>
      <c r="G26">
        <f>EXP(Params!$G$4+Params!$H$4*Params!$G$6+Params!$I$4*LN($F26)+Params!$J$4*LN($F26)*LN($F26)+0.5*(Params!$G$7)^2)</f>
        <v>10.472226246976762</v>
      </c>
      <c r="H26">
        <f>EXP(Params!$G$3+Params!$H$3*$C$2+Params!$I$3*LN($E$2)+Params!$J$3*LN($F26)+Params!$K$3*(LN($F26)^2))</f>
        <v>251.81240427373936</v>
      </c>
      <c r="I26">
        <f>(Params!$G$2*($E$2*$G26*($F26)^2)^Params!$H$2)</f>
        <v>241.32429634478882</v>
      </c>
      <c r="J26">
        <f t="shared" si="0"/>
        <v>343.58037915941816</v>
      </c>
    </row>
    <row r="27" spans="6:10" x14ac:dyDescent="0.3">
      <c r="F27">
        <v>26</v>
      </c>
      <c r="G27">
        <f>EXP(Params!$G$4+Params!$H$4*Params!$G$6+Params!$I$4*LN($F27)+Params!$J$4*LN($F27)*LN($F27)+0.5*(Params!$G$7)^2)</f>
        <v>10.69629377352898</v>
      </c>
      <c r="H27">
        <f>EXP(Params!$G$3+Params!$H$3*$C$2+Params!$I$3*LN($E$2)+Params!$J$3*LN($F27)+Params!$K$3*(LN($F27)^2))</f>
        <v>277.7171614863322</v>
      </c>
      <c r="I27">
        <f>(Params!$G$2*($E$2*$G27*($F27)^2)^Params!$H$2)</f>
        <v>265.96455944179252</v>
      </c>
      <c r="J27">
        <f t="shared" si="0"/>
        <v>378.66901413899694</v>
      </c>
    </row>
    <row r="28" spans="6:10" x14ac:dyDescent="0.3">
      <c r="F28">
        <v>27</v>
      </c>
      <c r="G28">
        <f>EXP(Params!$G$4+Params!$H$4*Params!$G$6+Params!$I$4*LN($F28)+Params!$J$4*LN($F28)*LN($F28)+0.5*(Params!$G$7)^2)</f>
        <v>10.915350880896783</v>
      </c>
      <c r="H28">
        <f>EXP(Params!$G$3+Params!$H$3*$C$2+Params!$I$3*LN($E$2)+Params!$J$3*LN($F28)+Params!$K$3*(LN($F28)^2))</f>
        <v>305.11607072815713</v>
      </c>
      <c r="I28">
        <f>(Params!$G$2*($E$2*$G28*($F28)^2)^Params!$H$2)</f>
        <v>292.01888300335867</v>
      </c>
      <c r="J28">
        <f t="shared" si="0"/>
        <v>415.77602485283694</v>
      </c>
    </row>
    <row r="29" spans="6:10" x14ac:dyDescent="0.3">
      <c r="F29">
        <v>28</v>
      </c>
      <c r="G29">
        <f>EXP(Params!$G$4+Params!$H$4*Params!$G$6+Params!$I$4*LN($F29)+Params!$J$4*LN($F29)*LN($F29)+0.5*(Params!$G$7)^2)</f>
        <v>11.129663967291556</v>
      </c>
      <c r="H29">
        <f>EXP(Params!$G$3+Params!$H$3*$C$2+Params!$I$3*LN($E$2)+Params!$J$3*LN($F29)+Params!$K$3*(LN($F29)^2))</f>
        <v>334.03140040653386</v>
      </c>
      <c r="I29">
        <f>(Params!$G$2*($E$2*$G29*($F29)^2)^Params!$H$2)</f>
        <v>319.50895269776811</v>
      </c>
      <c r="J29">
        <f t="shared" si="0"/>
        <v>454.93299458546795</v>
      </c>
    </row>
    <row r="30" spans="6:10" x14ac:dyDescent="0.3">
      <c r="F30">
        <v>29</v>
      </c>
      <c r="G30">
        <f>EXP(Params!$G$4+Params!$H$4*Params!$G$6+Params!$I$4*LN($F30)+Params!$J$4*LN($F30)*LN($F30)+0.5*(Params!$G$7)^2)</f>
        <v>11.339476914468799</v>
      </c>
      <c r="H30">
        <f>EXP(Params!$G$3+Params!$H$3*$C$2+Params!$I$3*LN($E$2)+Params!$J$3*LN($F30)+Params!$K$3*(LN($F30)^2))</f>
        <v>364.48472009979798</v>
      </c>
      <c r="I30">
        <f>(Params!$G$2*($E$2*$G30*($F30)^2)^Params!$H$2)</f>
        <v>348.4558437674645</v>
      </c>
      <c r="J30">
        <f t="shared" si="0"/>
        <v>496.17065074592318</v>
      </c>
    </row>
    <row r="31" spans="6:10" x14ac:dyDescent="0.3">
      <c r="F31">
        <v>30</v>
      </c>
      <c r="G31">
        <f>EXP(Params!$G$4+Params!$H$4*Params!$G$6+Params!$I$4*LN($F31)+Params!$J$4*LN($F31)*LN($F31)+0.5*(Params!$G$7)^2)</f>
        <v>11.545013667786225</v>
      </c>
      <c r="H31">
        <f>EXP(Params!$G$3+Params!$H$3*$C$2+Params!$I$3*LN($E$2)+Params!$J$3*LN($F31)+Params!$K$3*(LN($F31)^2))</f>
        <v>396.49694189562973</v>
      </c>
      <c r="I31">
        <f>(Params!$G$2*($E$2*$G31*($F31)^2)^Params!$H$2)</f>
        <v>378.88005647389838</v>
      </c>
      <c r="J31">
        <f t="shared" si="0"/>
        <v>539.51891411007557</v>
      </c>
    </row>
    <row r="32" spans="6:10" x14ac:dyDescent="0.3">
      <c r="F32">
        <v>31</v>
      </c>
      <c r="G32">
        <f>EXP(Params!$G$4+Params!$H$4*Params!$G$6+Params!$I$4*LN($F32)+Params!$J$4*LN($F32)*LN($F32)+0.5*(Params!$G$7)^2)</f>
        <v>11.746480447173477</v>
      </c>
      <c r="H32">
        <f>EXP(Params!$G$3+Params!$H$3*$C$2+Params!$I$3*LN($E$2)+Params!$J$3*LN($F32)+Params!$K$3*(LN($F32)^2))</f>
        <v>430.08835807999014</v>
      </c>
      <c r="I32">
        <f>(Params!$G$2*($E$2*$G32*($F32)^2)^Params!$H$2)</f>
        <v>410.8015484134209</v>
      </c>
      <c r="J32">
        <f t="shared" si="0"/>
        <v>585.0069437291088</v>
      </c>
    </row>
    <row r="33" spans="6:10" x14ac:dyDescent="0.3">
      <c r="F33">
        <v>32</v>
      </c>
      <c r="G33">
        <f>EXP(Params!$G$4+Params!$H$4*Params!$G$6+Params!$I$4*LN($F33)+Params!$J$4*LN($F33)*LN($F33)+0.5*(Params!$G$7)^2)</f>
        <v>11.944067651729384</v>
      </c>
      <c r="H33">
        <f>EXP(Params!$G$3+Params!$H$3*$C$2+Params!$I$3*LN($E$2)+Params!$J$3*LN($F33)+Params!$K$3*(LN($F33)^2))</f>
        <v>465.27867560221415</v>
      </c>
      <c r="I33">
        <f>(Params!$G$2*($E$2*$G33*($F33)^2)^Params!$H$2)</f>
        <v>444.23976407115094</v>
      </c>
      <c r="J33">
        <f t="shared" si="0"/>
        <v>632.6631780118654</v>
      </c>
    </row>
    <row r="34" spans="6:10" x14ac:dyDescent="0.3">
      <c r="F34">
        <v>33</v>
      </c>
      <c r="G34">
        <f>EXP(Params!$G$4+Params!$H$4*Params!$G$6+Params!$I$4*LN($F34)+Params!$J$4*LN($F34)*LN($F34)+0.5*(Params!$G$7)^2)</f>
        <v>12.137951508416949</v>
      </c>
      <c r="H34">
        <f>EXP(Params!$G$3+Params!$H$3*$C$2+Params!$I$3*LN($E$2)+Params!$J$3*LN($F34)+Params!$K$3*(LN($F34)^2))</f>
        <v>502.08704768068418</v>
      </c>
      <c r="I34">
        <f>(Params!$G$2*($E$2*$G34*($F34)^2)^Params!$H$2)</f>
        <v>479.21366192657433</v>
      </c>
      <c r="J34">
        <f t="shared" si="0"/>
        <v>682.51537241529456</v>
      </c>
    </row>
    <row r="35" spans="6:10" x14ac:dyDescent="0.3">
      <c r="F35">
        <v>34</v>
      </c>
      <c r="G35">
        <f>EXP(Params!$G$4+Params!$H$4*Params!$G$6+Params!$I$4*LN($F35)+Params!$J$4*LN($F35)*LN($F35)+0.5*(Params!$G$7)^2)</f>
        <v>12.328295505763856</v>
      </c>
      <c r="H35">
        <f>EXP(Params!$G$3+Params!$H$3*$C$2+Params!$I$3*LN($E$2)+Params!$J$3*LN($F35)+Params!$K$3*(LN($F35)^2))</f>
        <v>540.53210286269916</v>
      </c>
      <c r="I35">
        <f>(Params!$G$2*($E$2*$G35*($F35)^2)^Params!$H$2)</f>
        <v>515.74173938064041</v>
      </c>
      <c r="J35">
        <f t="shared" si="0"/>
        <v>734.59063411631712</v>
      </c>
    </row>
    <row r="36" spans="6:10" x14ac:dyDescent="0.3">
      <c r="F36">
        <v>35</v>
      </c>
      <c r="G36">
        <f>EXP(Params!$G$4+Params!$H$4*Params!$G$6+Params!$I$4*LN($F36)+Params!$J$4*LN($F36)*LN($F36)+0.5*(Params!$G$7)^2)</f>
        <v>12.515251645949814</v>
      </c>
      <c r="H36">
        <f>EXP(Params!$G$3+Params!$H$3*$C$2+Params!$I$3*LN($E$2)+Params!$J$3*LN($F36)+Params!$K$3*(LN($F36)^2))</f>
        <v>580.63197180974726</v>
      </c>
      <c r="I36">
        <f>(Params!$G$2*($E$2*$G36*($F36)^2)^Params!$H$2)</f>
        <v>553.84205573734857</v>
      </c>
      <c r="J36">
        <f t="shared" si="0"/>
        <v>788.91545398753931</v>
      </c>
    </row>
    <row r="37" spans="6:10" x14ac:dyDescent="0.3">
      <c r="F37">
        <v>36</v>
      </c>
      <c r="G37">
        <f>EXP(Params!$G$4+Params!$H$4*Params!$G$6+Params!$I$4*LN($F37)+Params!$J$4*LN($F37)*LN($F37)+0.5*(Params!$G$7)^2)</f>
        <v>12.698961542691656</v>
      </c>
      <c r="H37">
        <f>EXP(Params!$G$3+Params!$H$3*$C$2+Params!$I$3*LN($E$2)+Params!$J$3*LN($F37)+Params!$K$3*(LN($F37)^2))</f>
        <v>622.40431204371782</v>
      </c>
      <c r="I37">
        <f>(Params!$G$2*($E$2*$G37*($F37)^2)^Params!$H$2)</f>
        <v>593.53225344199427</v>
      </c>
      <c r="J37">
        <f t="shared" si="0"/>
        <v>845.51573615663779</v>
      </c>
    </row>
    <row r="38" spans="6:10" x14ac:dyDescent="0.3">
      <c r="F38">
        <v>37</v>
      </c>
      <c r="G38">
        <f>EXP(Params!$G$4+Params!$H$4*Params!$G$6+Params!$I$4*LN($F38)+Params!$J$4*LN($F38)*LN($F38)+0.5*(Params!$G$7)^2)</f>
        <v>12.879557387568736</v>
      </c>
      <c r="H38">
        <f>EXP(Params!$G$3+Params!$H$3*$C$2+Params!$I$3*LN($E$2)+Params!$J$3*LN($F38)+Params!$K$3*(LN($F38)^2))</f>
        <v>665.86633085945971</v>
      </c>
      <c r="I38">
        <f>(Params!$G$2*($E$2*$G38*($F38)^2)^Params!$H$2)</f>
        <v>634.82957775225623</v>
      </c>
      <c r="J38">
        <f t="shared" si="0"/>
        <v>904.41682539319402</v>
      </c>
    </row>
    <row r="39" spans="6:10" x14ac:dyDescent="0.3">
      <c r="F39">
        <v>38</v>
      </c>
      <c r="G39">
        <f>EXP(Params!$G$4+Params!$H$4*Params!$G$6+Params!$I$4*LN($F39)+Params!$J$4*LN($F39)*LN($F39)+0.5*(Params!$G$7)^2)</f>
        <v>13.057162803596075</v>
      </c>
      <c r="H39">
        <f>EXP(Params!$G$3+Params!$H$3*$C$2+Params!$I$3*LN($E$2)+Params!$J$3*LN($F39)+Params!$K$3*(LN($F39)^2))</f>
        <v>711.03480658355159</v>
      </c>
      <c r="I39">
        <f>(Params!$G$2*($E$2*$G39*($F39)^2)^Params!$H$2)</f>
        <v>677.7508949962106</v>
      </c>
      <c r="J39">
        <f t="shared" si="0"/>
        <v>965.64353253633931</v>
      </c>
    </row>
    <row r="40" spans="6:10" x14ac:dyDescent="0.3">
      <c r="F40">
        <v>39</v>
      </c>
      <c r="G40">
        <f>EXP(Params!$G$4+Params!$H$4*Params!$G$6+Params!$I$4*LN($F40)+Params!$J$4*LN($F40)*LN($F40)+0.5*(Params!$G$7)^2)</f>
        <v>13.231893601749873</v>
      </c>
      <c r="H40">
        <f>EXP(Params!$G$3+Params!$H$3*$C$2+Params!$I$3*LN($E$2)+Params!$J$3*LN($F40)+Params!$K$3*(LN($F40)^2))</f>
        <v>757.92610833732488</v>
      </c>
      <c r="I40">
        <f>(Params!$G$2*($E$2*$G40*($F40)^2)^Params!$H$2)</f>
        <v>722.31270955264199</v>
      </c>
      <c r="J40">
        <f t="shared" si="0"/>
        <v>1029.2201581504858</v>
      </c>
    </row>
    <row r="41" spans="6:10" x14ac:dyDescent="0.3">
      <c r="F41">
        <v>40</v>
      </c>
      <c r="G41">
        <f>EXP(Params!$G$4+Params!$H$4*Params!$G$6+Params!$I$4*LN($F41)+Params!$J$4*LN($F41)*LN($F41)+0.5*(Params!$G$7)^2)</f>
        <v>13.403858453623698</v>
      </c>
      <c r="H41">
        <f>EXP(Params!$G$3+Params!$H$3*$C$2+Params!$I$3*LN($E$2)+Params!$J$3*LN($F41)+Params!$K$3*(LN($F41)^2))</f>
        <v>806.55621444350686</v>
      </c>
      <c r="I41">
        <f>(Params!$G$2*($E$2*$G41*($F41)^2)^Params!$H$2)</f>
        <v>768.5311796728738</v>
      </c>
      <c r="J41">
        <f t="shared" si="0"/>
        <v>1095.1705145742776</v>
      </c>
    </row>
    <row r="42" spans="6:10" x14ac:dyDescent="0.3">
      <c r="F42">
        <v>41</v>
      </c>
      <c r="G42">
        <f>EXP(Params!$G$4+Params!$H$4*Params!$G$6+Params!$I$4*LN($F42)+Params!$J$4*LN($F42)*LN($F42)+0.5*(Params!$G$7)^2)</f>
        <v>13.57315949132628</v>
      </c>
      <c r="H42">
        <f>EXP(Params!$G$3+Params!$H$3*$C$2+Params!$I$3*LN($E$2)+Params!$J$3*LN($F42)+Params!$K$3*(LN($F42)^2))</f>
        <v>856.94072959979633</v>
      </c>
      <c r="I42">
        <f>(Params!$G$2*($E$2*$G42*($F42)^2)^Params!$H$2)</f>
        <v>816.42213224959426</v>
      </c>
      <c r="J42">
        <f t="shared" si="0"/>
        <v>1163.5179465087101</v>
      </c>
    </row>
    <row r="43" spans="6:10" x14ac:dyDescent="0.3">
      <c r="F43">
        <v>42</v>
      </c>
      <c r="G43">
        <f>EXP(Params!$G$4+Params!$H$4*Params!$G$6+Params!$I$4*LN($F43)+Params!$J$4*LN($F43)*LN($F43)+0.5*(Params!$G$7)^2)</f>
        <v>13.739892844029873</v>
      </c>
      <c r="H43">
        <f>EXP(Params!$G$3+Params!$H$3*$C$2+Params!$I$3*LN($E$2)+Params!$J$3*LN($F43)+Params!$K$3*(LN($F43)^2))</f>
        <v>909.0949009287973</v>
      </c>
      <c r="I43">
        <f>(Params!$G$2*($E$2*$G43*($F43)^2)^Params!$H$2)</f>
        <v>866.0010766262169</v>
      </c>
      <c r="J43">
        <f t="shared" si="0"/>
        <v>1234.2853502739833</v>
      </c>
    </row>
    <row r="44" spans="6:10" x14ac:dyDescent="0.3">
      <c r="F44">
        <v>43</v>
      </c>
      <c r="G44">
        <f>EXP(Params!$G$4+Params!$H$4*Params!$G$6+Params!$I$4*LN($F44)+Params!$J$4*LN($F44)*LN($F44)+0.5*(Params!$G$7)^2)</f>
        <v>13.904149119171048</v>
      </c>
      <c r="H44">
        <f>EXP(Params!$G$3+Params!$H$3*$C$2+Params!$I$3*LN($E$2)+Params!$J$3*LN($F44)+Params!$K$3*(LN($F44)^2))</f>
        <v>963.03363300172748</v>
      </c>
      <c r="I44">
        <f>(Params!$G$2*($E$2*$G44*($F44)^2)^Params!$H$2)</f>
        <v>917.28321752998443</v>
      </c>
      <c r="J44">
        <f t="shared" si="0"/>
        <v>1307.4951918502422</v>
      </c>
    </row>
    <row r="45" spans="6:10" x14ac:dyDescent="0.3">
      <c r="F45">
        <v>44</v>
      </c>
      <c r="G45">
        <f>EXP(Params!$G$4+Params!$H$4*Params!$G$6+Params!$I$4*LN($F45)+Params!$J$4*LN($F45)*LN($F45)+0.5*(Params!$G$7)^2)</f>
        <v>14.066013835135939</v>
      </c>
      <c r="H45">
        <f>EXP(Params!$G$3+Params!$H$3*$C$2+Params!$I$3*LN($E$2)+Params!$J$3*LN($F45)+Params!$K$3*(LN($F45)^2))</f>
        <v>1018.7715019228689</v>
      </c>
      <c r="I45">
        <f>(Params!$G$2*($E$2*$G45*($F45)^2)^Params!$H$2)</f>
        <v>970.28346720306502</v>
      </c>
      <c r="J45">
        <f t="shared" si="0"/>
        <v>1383.169523805122</v>
      </c>
    </row>
    <row r="46" spans="6:10" x14ac:dyDescent="0.3">
      <c r="F46">
        <v>45</v>
      </c>
      <c r="G46">
        <f>EXP(Params!$G$4+Params!$H$4*Params!$G$6+Params!$I$4*LN($F46)+Params!$J$4*LN($F46)*LN($F46)+0.5*(Params!$G$7)^2)</f>
        <v>14.225567811285872</v>
      </c>
      <c r="H46">
        <f>EXP(Params!$G$3+Params!$H$3*$C$2+Params!$I$3*LN($E$2)+Params!$J$3*LN($F46)+Params!$K$3*(LN($F46)^2))</f>
        <v>1076.322768552559</v>
      </c>
      <c r="I46">
        <f>(Params!$G$2*($E$2*$G46*($F46)^2)^Params!$H$2)</f>
        <v>1025.0164567981119</v>
      </c>
      <c r="J46">
        <f t="shared" si="0"/>
        <v>1461.3300012000359</v>
      </c>
    </row>
    <row r="47" spans="6:10" x14ac:dyDescent="0.3">
      <c r="F47">
        <v>46</v>
      </c>
      <c r="G47">
        <f>EXP(Params!$G$4+Params!$H$4*Params!$G$6+Params!$I$4*LN($F47)+Params!$J$4*LN($F47)*LN($F47)+0.5*(Params!$G$7)^2)</f>
        <v>14.382887520360452</v>
      </c>
      <c r="H47">
        <f>EXP(Params!$G$3+Params!$H$3*$C$2+Params!$I$3*LN($E$2)+Params!$J$3*LN($F47)+Params!$K$3*(LN($F47)^2))</f>
        <v>1135.7013909385873</v>
      </c>
      <c r="I47">
        <f>(Params!$G$2*($E$2*$G47*($F47)^2)^Params!$H$2)</f>
        <v>1081.4965470978436</v>
      </c>
      <c r="J47">
        <f t="shared" si="0"/>
        <v>1541.9978965577975</v>
      </c>
    </row>
    <row r="48" spans="6:10" x14ac:dyDescent="0.3">
      <c r="F48">
        <v>47</v>
      </c>
      <c r="G48">
        <f>EXP(Params!$G$4+Params!$H$4*Params!$G$6+Params!$I$4*LN($F48)+Params!$J$4*LN($F48)*LN($F48)+0.5*(Params!$G$7)^2)</f>
        <v>14.538045407606154</v>
      </c>
      <c r="H48">
        <f>EXP(Params!$G$3+Params!$H$3*$C$2+Params!$I$3*LN($E$2)+Params!$J$3*LN($F48)+Params!$K$3*(LN($F48)^2))</f>
        <v>1196.9210360188094</v>
      </c>
      <c r="I48">
        <f>(Params!$G$2*($E$2*$G48*($F48)^2)^Params!$H$2)</f>
        <v>1139.7378386122309</v>
      </c>
      <c r="J48">
        <f t="shared" si="0"/>
        <v>1625.1941139657959</v>
      </c>
    </row>
    <row r="49" spans="6:10" x14ac:dyDescent="0.3">
      <c r="F49">
        <v>48</v>
      </c>
      <c r="G49">
        <f>EXP(Params!$G$4+Params!$H$4*Params!$G$6+Params!$I$4*LN($F49)+Params!$J$4*LN($F49)*LN($F49)+0.5*(Params!$G$7)^2)</f>
        <v>14.691110180396032</v>
      </c>
      <c r="H49">
        <f>EXP(Params!$G$3+Params!$H$3*$C$2+Params!$I$3*LN($E$2)+Params!$J$3*LN($F49)+Params!$K$3*(LN($F49)^2))</f>
        <v>1259.9950906516231</v>
      </c>
      <c r="I49">
        <f>(Params!$G$2*($E$2*$G49*($F49)^2)^Params!$H$2)</f>
        <v>1199.7541811016538</v>
      </c>
      <c r="J49">
        <f t="shared" si="0"/>
        <v>1710.9392023816565</v>
      </c>
    </row>
    <row r="50" spans="6:10" x14ac:dyDescent="0.3">
      <c r="F50">
        <v>49</v>
      </c>
      <c r="G50">
        <f>EXP(Params!$G$4+Params!$H$4*Params!$G$6+Params!$I$4*LN($F50)+Params!$J$4*LN($F50)*LN($F50)+0.5*(Params!$G$7)^2)</f>
        <v>14.842147071611858</v>
      </c>
      <c r="H50">
        <f>EXP(Params!$G$3+Params!$H$3*$C$2+Params!$I$3*LN($E$2)+Params!$J$3*LN($F50)+Params!$K$3*(LN($F50)^2))</f>
        <v>1324.9366720254782</v>
      </c>
      <c r="I50">
        <f>(Params!$G$2*($E$2*$G50*($F50)^2)^Params!$H$2)</f>
        <v>1261.5591825695928</v>
      </c>
      <c r="J50">
        <f t="shared" si="0"/>
        <v>1799.2533682018404</v>
      </c>
    </row>
    <row r="51" spans="6:10" x14ac:dyDescent="0.3">
      <c r="F51">
        <v>50</v>
      </c>
      <c r="G51">
        <f>EXP(Params!$G$4+Params!$H$4*Params!$G$6+Params!$I$4*LN($F51)+Params!$J$4*LN($F51)*LN($F51)+0.5*(Params!$G$7)^2)</f>
        <v>14.991218079639514</v>
      </c>
      <c r="H51">
        <f>EXP(Params!$G$3+Params!$H$3*$C$2+Params!$I$3*LN($E$2)+Params!$J$3*LN($F51)+Params!$K$3*(LN($F51)^2))</f>
        <v>1391.7586374937987</v>
      </c>
      <c r="I51">
        <f>(Params!$G$2*($E$2*$G51*($F51)^2)^Params!$H$2)</f>
        <v>1325.1662177644082</v>
      </c>
      <c r="J51">
        <f t="shared" si="0"/>
        <v>1890.1564871479779</v>
      </c>
    </row>
    <row r="52" spans="6:10" x14ac:dyDescent="0.3">
      <c r="F52">
        <v>51</v>
      </c>
      <c r="G52">
        <f>EXP(Params!$G$4+Params!$H$4*Params!$G$6+Params!$I$4*LN($F52)+Params!$J$4*LN($F52)*LN($F52)+0.5*(Params!$G$7)^2)</f>
        <v>15.138382187468896</v>
      </c>
      <c r="H52">
        <f>EXP(Params!$G$3+Params!$H$3*$C$2+Params!$I$3*LN($E$2)+Params!$J$3*LN($F52)+Params!$K$3*(LN($F52)^2))</f>
        <v>1460.4735938773272</v>
      </c>
      <c r="I52">
        <f>(Params!$G$2*($E$2*$G52*($F52)^2)^Params!$H$2)</f>
        <v>1390.5884362260597</v>
      </c>
      <c r="J52">
        <f t="shared" si="0"/>
        <v>1983.6681155205763</v>
      </c>
    </row>
    <row r="53" spans="6:10" x14ac:dyDescent="0.3">
      <c r="F53">
        <v>52</v>
      </c>
      <c r="G53">
        <f>EXP(Params!$G$4+Params!$H$4*Params!$G$6+Params!$I$4*LN($F53)+Params!$J$4*LN($F53)*LN($F53)+0.5*(Params!$G$7)^2)</f>
        <v>15.283695563081622</v>
      </c>
      <c r="H53">
        <f>EXP(Params!$G$3+Params!$H$3*$C$2+Params!$I$3*LN($E$2)+Params!$J$3*LN($F53)+Params!$K$3*(LN($F53)^2))</f>
        <v>1531.0939062721784</v>
      </c>
      <c r="I53">
        <f>(Params!$G$2*($E$2*$G53*($F53)^2)^Params!$H$2)</f>
        <v>1457.8387699103278</v>
      </c>
      <c r="J53">
        <f t="shared" si="0"/>
        <v>2079.8075008652836</v>
      </c>
    </row>
    <row r="54" spans="6:10" x14ac:dyDescent="0.3">
      <c r="F54">
        <v>53</v>
      </c>
      <c r="G54">
        <f>EXP(Params!$G$4+Params!$H$4*Params!$G$6+Params!$I$4*LN($F54)+Params!$J$4*LN($F54)*LN($F54)+0.5*(Params!$G$7)^2)</f>
        <v>15.427211743044957</v>
      </c>
      <c r="H54">
        <f>EXP(Params!$G$3+Params!$H$3*$C$2+Params!$I$3*LN($E$2)+Params!$J$3*LN($F54)+Params!$K$3*(LN($F54)^2))</f>
        <v>1603.6317063984225</v>
      </c>
      <c r="I54">
        <f>(Params!$G$2*($E$2*$G54*($F54)^2)^Params!$H$2)</f>
        <v>1526.9299404202293</v>
      </c>
      <c r="J54">
        <f t="shared" si="0"/>
        <v>2178.593592092891</v>
      </c>
    </row>
    <row r="55" spans="6:10" x14ac:dyDescent="0.3">
      <c r="F55">
        <v>54</v>
      </c>
      <c r="G55">
        <f>EXP(Params!$G$4+Params!$H$4*Params!$G$6+Params!$I$4*LN($F55)+Params!$J$4*LN($F55)*LN($F55)+0.5*(Params!$G$7)^2)</f>
        <v>15.568981801001826</v>
      </c>
      <c r="H55">
        <f>EXP(Params!$G$3+Params!$H$3*$C$2+Params!$I$3*LN($E$2)+Params!$J$3*LN($F55)+Params!$K$3*(LN($F55)^2))</f>
        <v>1678.0989005209494</v>
      </c>
      <c r="I55">
        <f>(Params!$G$2*($E$2*$G55*($F55)^2)^Params!$H$2)</f>
        <v>1597.8744658717246</v>
      </c>
      <c r="J55">
        <f t="shared" si="0"/>
        <v>2280.0450490905746</v>
      </c>
    </row>
    <row r="56" spans="6:10" x14ac:dyDescent="0.3">
      <c r="F56">
        <v>55</v>
      </c>
      <c r="G56">
        <f>EXP(Params!$G$4+Params!$H$4*Params!$G$6+Params!$I$4*LN($F56)+Params!$J$4*LN($F56)*LN($F56)+0.5*(Params!$G$7)^2)</f>
        <v>15.709054502549389</v>
      </c>
      <c r="H56">
        <f>EXP(Params!$G$3+Params!$H$3*$C$2+Params!$I$3*LN($E$2)+Params!$J$3*LN($F56)+Params!$K$3*(LN($F56)^2))</f>
        <v>1754.5071769717229</v>
      </c>
      <c r="I56">
        <f>(Params!$G$2*($E$2*$G56*($F56)^2)^Params!$H$2)</f>
        <v>1670.6846674184262</v>
      </c>
      <c r="J56">
        <f t="shared" si="0"/>
        <v>2384.1802518587538</v>
      </c>
    </row>
    <row r="57" spans="6:10" x14ac:dyDescent="0.3">
      <c r="F57">
        <v>56</v>
      </c>
      <c r="G57">
        <f>EXP(Params!$G$4+Params!$H$4*Params!$G$6+Params!$I$4*LN($F57)+Params!$J$4*LN($F57)*LN($F57)+0.5*(Params!$G$7)^2)</f>
        <v>15.847476447827209</v>
      </c>
      <c r="H57">
        <f>EXP(Params!$G$3+Params!$H$3*$C$2+Params!$I$3*LN($E$2)+Params!$J$3*LN($F57)+Params!$K$3*(LN($F57)^2))</f>
        <v>1832.8680132999878</v>
      </c>
      <c r="I57">
        <f>(Params!$G$2*($E$2*$G57*($F57)^2)^Params!$H$2)</f>
        <v>1745.3726754580453</v>
      </c>
      <c r="J57">
        <f t="shared" si="0"/>
        <v>2491.0173092049681</v>
      </c>
    </row>
    <row r="58" spans="6:10" x14ac:dyDescent="0.3">
      <c r="F58">
        <v>57</v>
      </c>
      <c r="G58">
        <f>EXP(Params!$G$4+Params!$H$4*Params!$G$6+Params!$I$4*LN($F58)+Params!$J$4*LN($F58)*LN($F58)+0.5*(Params!$G$7)^2)</f>
        <v>15.984292202986826</v>
      </c>
      <c r="H58">
        <f>EXP(Params!$G$3+Params!$H$3*$C$2+Params!$I$3*LN($E$2)+Params!$J$3*LN($F58)+Params!$K$3*(LN($F58)^2))</f>
        <v>1913.1926830748619</v>
      </c>
      <c r="I58">
        <f>(Params!$G$2*($E$2*$G58*($F58)^2)^Params!$H$2)</f>
        <v>1821.9504355412894</v>
      </c>
      <c r="J58">
        <f t="shared" si="0"/>
        <v>2600.5740670236273</v>
      </c>
    </row>
    <row r="59" spans="6:10" x14ac:dyDescent="0.3">
      <c r="F59">
        <v>58</v>
      </c>
      <c r="G59">
        <f>EXP(Params!$G$4+Params!$H$4*Params!$G$6+Params!$I$4*LN($F59)+Params!$J$4*LN($F59)*LN($F59)+0.5*(Params!$G$7)^2)</f>
        <v>16.119544421585033</v>
      </c>
      <c r="H59">
        <f>EXP(Params!$G$3+Params!$H$3*$C$2+Params!$I$3*LN($E$2)+Params!$J$3*LN($F59)+Params!$K$3*(LN($F59)^2))</f>
        <v>1995.4922623627019</v>
      </c>
      <c r="I59">
        <f>(Params!$G$2*($E$2*$G59*($F59)^2)^Params!$H$2)</f>
        <v>1900.4297140023525</v>
      </c>
      <c r="J59">
        <f t="shared" si="0"/>
        <v>2712.8681161881473</v>
      </c>
    </row>
    <row r="60" spans="6:10" x14ac:dyDescent="0.3">
      <c r="F60">
        <v>59</v>
      </c>
      <c r="G60">
        <f>EXP(Params!$G$4+Params!$H$4*Params!$G$6+Params!$I$4*LN($F60)+Params!$J$4*LN($F60)*LN($F60)+0.5*(Params!$G$7)^2)</f>
        <v>16.253273956829105</v>
      </c>
      <c r="H60">
        <f>EXP(Params!$G$3+Params!$H$3*$C$2+Params!$I$3*LN($E$2)+Params!$J$3*LN($F60)+Params!$K$3*(LN($F60)^2))</f>
        <v>2079.7776358998799</v>
      </c>
      <c r="I60">
        <f>(Params!$G$2*($E$2*$G60*($F60)^2)^Params!$H$2)</f>
        <v>1980.8221033285788</v>
      </c>
      <c r="J60">
        <f t="shared" si="0"/>
        <v>2827.9168000798045</v>
      </c>
    </row>
    <row r="61" spans="6:10" x14ac:dyDescent="0.3">
      <c r="F61">
        <v>60</v>
      </c>
      <c r="G61">
        <f>EXP(Params!$G$4+Params!$H$4*Params!$G$6+Params!$I$4*LN($F61)+Params!$J$4*LN($F61)*LN($F61)+0.5*(Params!$G$7)^2)</f>
        <v>16.385519965503025</v>
      </c>
      <c r="H61">
        <f>EXP(Params!$G$3+Params!$H$3*$C$2+Params!$I$3*LN($E$2)+Params!$J$3*LN($F61)+Params!$K$3*(LN($F61)^2))</f>
        <v>2166.0595029799524</v>
      </c>
      <c r="I61">
        <f>(Params!$G$2*($E$2*$G61*($F61)^2)^Params!$H$2)</f>
        <v>2063.1390272854023</v>
      </c>
      <c r="J61">
        <f t="shared" si="0"/>
        <v>2945.7372217757797</v>
      </c>
    </row>
    <row r="62" spans="6:10" x14ac:dyDescent="0.3">
      <c r="F62">
        <v>61</v>
      </c>
      <c r="G62">
        <f>EXP(Params!$G$4+Params!$H$4*Params!$G$6+Params!$I$4*LN($F62)+Params!$J$4*LN($F62)*LN($F62)+0.5*(Params!$G$7)^2)</f>
        <v>16.516320004316231</v>
      </c>
      <c r="H62">
        <f>EXP(Params!$G$3+Params!$H$3*$C$2+Params!$I$3*LN($E$2)+Params!$J$3*LN($F62)+Params!$K$3*(LN($F62)^2))</f>
        <v>2254.3483830727687</v>
      </c>
      <c r="I62">
        <f>(Params!$G$2*($E$2*$G62*($F62)^2)^Params!$H$2)</f>
        <v>2147.3917458116002</v>
      </c>
      <c r="J62">
        <f t="shared" si="0"/>
        <v>3066.3462509171773</v>
      </c>
    </row>
    <row r="63" spans="6:10" x14ac:dyDescent="0.3">
      <c r="F63">
        <v>62</v>
      </c>
      <c r="G63">
        <f>EXP(Params!$G$4+Params!$H$4*Params!$G$6+Params!$I$4*LN($F63)+Params!$J$4*LN($F63)*LN($F63)+0.5*(Params!$G$7)^2)</f>
        <v>16.645710119339416</v>
      </c>
      <c r="H63">
        <f>EXP(Params!$G$3+Params!$H$3*$C$2+Params!$I$3*LN($E$2)+Params!$J$3*LN($F63)+Params!$K$3*(LN($F63)^2))</f>
        <v>2344.6546211916611</v>
      </c>
      <c r="I63">
        <f>(Params!$G$2*($E$2*$G63*($F63)^2)^Params!$H$2)</f>
        <v>2233.591359698572</v>
      </c>
      <c r="J63">
        <f t="shared" si="0"/>
        <v>3189.7605302760753</v>
      </c>
    </row>
    <row r="64" spans="6:10" x14ac:dyDescent="0.3">
      <c r="F64">
        <v>63</v>
      </c>
      <c r="G64">
        <f>EXP(Params!$G$4+Params!$H$4*Params!$G$6+Params!$I$4*LN($F64)+Params!$J$4*LN($F64)*LN($F64)+0.5*(Params!$G$7)^2)</f>
        <v>16.773724929124334</v>
      </c>
      <c r="H64">
        <f>EXP(Params!$G$3+Params!$H$3*$C$2+Params!$I$3*LN($E$2)+Params!$J$3*LN($F64)+Params!$K$3*(LN($F64)^2))</f>
        <v>2436.9883930237315</v>
      </c>
      <c r="I64">
        <f>(Params!$G$2*($E$2*$G64*($F64)^2)^Params!$H$2)</f>
        <v>2321.7488150664481</v>
      </c>
      <c r="J64">
        <f t="shared" si="0"/>
        <v>3315.9964820393666</v>
      </c>
    </row>
    <row r="65" spans="6:10" x14ac:dyDescent="0.3">
      <c r="F65">
        <v>64</v>
      </c>
      <c r="G65">
        <f>EXP(Params!$G$4+Params!$H$4*Params!$G$6+Params!$I$4*LN($F65)+Params!$J$4*LN($F65)*LN($F65)+0.5*(Params!$G$7)^2)</f>
        <v>16.900397702044124</v>
      </c>
      <c r="H65">
        <f>EXP(Params!$G$3+Params!$H$3*$C$2+Params!$I$3*LN($E$2)+Params!$J$3*LN($F65)+Params!$K$3*(LN($F65)^2))</f>
        <v>2531.3597098371274</v>
      </c>
      <c r="I65">
        <f>(Params!$G$2*($E$2*$G65*($F65)^2)^Params!$H$2)</f>
        <v>2411.8749076488252</v>
      </c>
      <c r="J65">
        <f t="shared" si="0"/>
        <v>3445.0703138258632</v>
      </c>
    </row>
    <row r="66" spans="6:10" x14ac:dyDescent="0.3">
      <c r="F66">
        <v>65</v>
      </c>
      <c r="G66">
        <f>EXP(Params!$G$4+Params!$H$4*Params!$G$6+Params!$I$4*LN($F66)+Params!$J$4*LN($F66)*LN($F66)+0.5*(Params!$G$7)^2)</f>
        <v>17.025760428338078</v>
      </c>
      <c r="H66">
        <f>EXP(Params!$G$3+Params!$H$3*$C$2+Params!$I$3*LN($E$2)+Params!$J$3*LN($F66)+Params!$K$3*(LN($F66)^2))</f>
        <v>2627.7784231780579</v>
      </c>
      <c r="I66">
        <f>(Params!$G$2*($E$2*$G66*($F66)^2)^Params!$H$2)</f>
        <v>2503.9802868970978</v>
      </c>
      <c r="J66">
        <f t="shared" si="0"/>
        <v>3576.9980244517865</v>
      </c>
    </row>
    <row r="67" spans="6:10" x14ac:dyDescent="0.3">
      <c r="F67">
        <v>66</v>
      </c>
      <c r="G67">
        <f>EXP(Params!$G$4+Params!$H$4*Params!$G$6+Params!$I$4*LN($F67)+Params!$J$4*LN($F67)*LN($F67)+0.5*(Params!$G$7)^2)</f>
        <v>17.149843887297127</v>
      </c>
      <c r="H67">
        <f>EXP(Params!$G$3+Params!$H$3*$C$2+Params!$I$3*LN($E$2)+Params!$J$3*LN($F67)+Params!$K$3*(LN($F67)^2))</f>
        <v>2726.2542293696119</v>
      </c>
      <c r="I67">
        <f>(Params!$G$2*($E$2*$G67*($F67)^2)^Params!$H$2)</f>
        <v>2598.0754599145685</v>
      </c>
      <c r="J67">
        <f t="shared" ref="J67:J101" si="1">EXP(-1.803-0.976*$C$2+2.673*LN($F67)-0.0299*(LN($F67)^2))</f>
        <v>3711.7954094588099</v>
      </c>
    </row>
    <row r="68" spans="6:10" x14ac:dyDescent="0.3">
      <c r="F68">
        <v>67</v>
      </c>
      <c r="G68">
        <f>EXP(Params!$G$4+Params!$H$4*Params!$G$6+Params!$I$4*LN($F68)+Params!$J$4*LN($F68)*LN($F68)+0.5*(Params!$G$7)^2)</f>
        <v>17.27267770998478</v>
      </c>
      <c r="H68">
        <f>EXP(Params!$G$3+Params!$H$3*$C$2+Params!$I$3*LN($E$2)+Params!$J$3*LN($F68)+Params!$K$3*(LN($F68)^2))</f>
        <v>2826.7966738233827</v>
      </c>
      <c r="I68">
        <f>(Params!$G$2*($E$2*$G68*($F68)^2)^Params!$H$2)</f>
        <v>2694.170795229787</v>
      </c>
      <c r="J68">
        <f t="shared" si="1"/>
        <v>3849.4780664178729</v>
      </c>
    </row>
    <row r="69" spans="6:10" x14ac:dyDescent="0.3">
      <c r="F69">
        <v>68</v>
      </c>
      <c r="G69">
        <f>EXP(Params!$G$4+Params!$H$4*Params!$G$6+Params!$I$4*LN($F69)+Params!$J$4*LN($F69)*LN($F69)+0.5*(Params!$G$7)^2)</f>
        <v>17.394290437850763</v>
      </c>
      <c r="H69">
        <f>EXP(Params!$G$3+Params!$H$3*$C$2+Params!$I$3*LN($E$2)+Params!$J$3*LN($F69)+Params!$K$3*(LN($F69)^2))</f>
        <v>2929.4151551743125</v>
      </c>
      <c r="I69">
        <f>(Params!$G$2*($E$2*$G69*($F69)^2)^Params!$H$2)</f>
        <v>2792.2765264179102</v>
      </c>
      <c r="J69">
        <f t="shared" si="1"/>
        <v>3990.0614000208907</v>
      </c>
    </row>
    <row r="70" spans="6:10" x14ac:dyDescent="0.3">
      <c r="F70">
        <v>69</v>
      </c>
      <c r="G70">
        <f>EXP(Params!$G$4+Params!$H$4*Params!$G$6+Params!$I$4*LN($F70)+Params!$J$4*LN($F70)*LN($F70)+0.5*(Params!$G$7)^2)</f>
        <v>17.51470957756128</v>
      </c>
      <c r="H70">
        <f>EXP(Params!$G$3+Params!$H$3*$C$2+Params!$I$3*LN($E$2)+Params!$J$3*LN($F70)+Params!$K$3*(LN($F70)^2))</f>
        <v>3034.1189292482327</v>
      </c>
      <c r="I70">
        <f>(Params!$G$2*($E$2*$G70*($F70)^2)^Params!$H$2)</f>
        <v>2892.4027555783146</v>
      </c>
      <c r="J70">
        <f t="shared" si="1"/>
        <v>4133.5606269718564</v>
      </c>
    </row>
    <row r="71" spans="6:10" x14ac:dyDescent="0.3">
      <c r="F71">
        <v>70</v>
      </c>
      <c r="G71">
        <f>EXP(Params!$G$4+Params!$H$4*Params!$G$6+Params!$I$4*LN($F71)+Params!$J$4*LN($F71)*LN($F71)+0.5*(Params!$G$7)^2)</f>
        <v>17.633961652339991</v>
      </c>
      <c r="H71">
        <f>EXP(Params!$G$3+Params!$H$3*$C$2+Params!$I$3*LN($E$2)+Params!$J$3*LN($F71)+Params!$K$3*(LN($F71)^2))</f>
        <v>3140.9171128712374</v>
      </c>
      <c r="I71">
        <f>(Params!$G$2*($E$2*$G71*($F71)^2)^Params!$H$2)</f>
        <v>2994.5594566760965</v>
      </c>
      <c r="J71">
        <f t="shared" si="1"/>
        <v>4279.9907806878518</v>
      </c>
    </row>
    <row r="72" spans="6:10" x14ac:dyDescent="0.3">
      <c r="F72">
        <v>71</v>
      </c>
      <c r="G72">
        <f>EXP(Params!$G$4+Params!$H$4*Params!$G$6+Params!$I$4*LN($F72)+Params!$J$4*LN($F72)*LN($F72)+0.5*(Params!$G$7)^2)</f>
        <v>17.752072250087345</v>
      </c>
      <c r="H72">
        <f>EXP(Params!$G$3+Params!$H$3*$C$2+Params!$I$3*LN($E$2)+Params!$J$3*LN($F72)+Params!$K$3*(LN($F72)^2))</f>
        <v>3249.8186875291235</v>
      </c>
      <c r="I72">
        <f>(Params!$G$2*($E$2*$G72*($F72)^2)^Params!$H$2)</f>
        <v>3098.7564787545784</v>
      </c>
      <c r="J72">
        <f t="shared" si="1"/>
        <v>4429.3667158200624</v>
      </c>
    </row>
    <row r="73" spans="6:10" x14ac:dyDescent="0.3">
      <c r="F73">
        <v>72</v>
      </c>
      <c r="G73">
        <f>EXP(Params!$G$4+Params!$H$4*Params!$G$6+Params!$I$4*LN($F73)+Params!$J$4*LN($F73)*LN($F73)+0.5*(Params!$G$7)^2)</f>
        <v>17.869066068521786</v>
      </c>
      <c r="H73">
        <f>EXP(Params!$G$3+Params!$H$3*$C$2+Params!$I$3*LN($E$2)+Params!$J$3*LN($F73)+Params!$K$3*(LN($F73)^2))</f>
        <v>3360.832502884748</v>
      </c>
      <c r="I73">
        <f>(Params!$G$2*($E$2*$G73*($F73)^2)^Params!$H$2)</f>
        <v>3205.0035490255232</v>
      </c>
      <c r="J73">
        <f t="shared" si="1"/>
        <v>4581.7031126038792</v>
      </c>
    </row>
    <row r="74" spans="6:10" x14ac:dyDescent="0.3">
      <c r="F74">
        <v>73</v>
      </c>
      <c r="G74">
        <f>EXP(Params!$G$4+Params!$H$4*Params!$G$6+Params!$I$4*LN($F74)+Params!$J$4*LN($F74)*LN($F74)+0.5*(Params!$G$7)^2)</f>
        <v>17.984966957564836</v>
      </c>
      <c r="H74">
        <f>EXP(Params!$G$3+Params!$H$3*$C$2+Params!$I$3*LN($E$2)+Params!$J$3*LN($F74)+Params!$K$3*(LN($F74)^2))</f>
        <v>3473.9672801606948</v>
      </c>
      <c r="I74">
        <f>(Params!$G$2*($E$2*$G74*($F74)^2)^Params!$H$2)</f>
        <v>3313.3102758432742</v>
      </c>
      <c r="J74">
        <f t="shared" si="1"/>
        <v>4737.0144810469119</v>
      </c>
    </row>
    <row r="75" spans="6:10" x14ac:dyDescent="0.3">
      <c r="F75">
        <v>74</v>
      </c>
      <c r="G75">
        <f>EXP(Params!$G$4+Params!$H$4*Params!$G$6+Params!$I$4*LN($F75)+Params!$J$4*LN($F75)*LN($F75)+0.5*(Params!$G$7)^2)</f>
        <v>18.099797959173127</v>
      </c>
      <c r="H75">
        <f>EXP(Params!$G$3+Params!$H$3*$C$2+Params!$I$3*LN($E$2)+Params!$J$3*LN($F75)+Params!$K$3*(LN($F75)^2))</f>
        <v>3589.231615393951</v>
      </c>
      <c r="I75">
        <f>(Params!$G$2*($E$2*$G75*($F75)^2)^Params!$H$2)</f>
        <v>3423.6861515686978</v>
      </c>
      <c r="J75">
        <f t="shared" si="1"/>
        <v>4895.3151649629881</v>
      </c>
    </row>
    <row r="76" spans="6:10" x14ac:dyDescent="0.3">
      <c r="F76">
        <v>75</v>
      </c>
      <c r="G76">
        <f>EXP(Params!$G$4+Params!$H$4*Params!$G$6+Params!$I$4*LN($F76)+Params!$J$4*LN($F76)*LN($F76)+0.5*(Params!$G$7)^2)</f>
        <v>18.213581344802442</v>
      </c>
      <c r="H76">
        <f>EXP(Params!$G$3+Params!$H$3*$C$2+Params!$I$3*LN($E$2)+Params!$J$3*LN($F76)+Params!$K$3*(LN($F76)^2))</f>
        <v>3706.6339825691016</v>
      </c>
      <c r="I76">
        <f>(Params!$G$2*($E$2*$G76*($F76)^2)^Params!$H$2)</f>
        <v>3536.1405553283453</v>
      </c>
      <c r="J76">
        <f t="shared" si="1"/>
        <v>5056.6193458597136</v>
      </c>
    </row>
    <row r="77" spans="6:10" x14ac:dyDescent="0.3">
      <c r="F77">
        <v>76</v>
      </c>
      <c r="G77">
        <f>EXP(Params!$G$4+Params!$H$4*Params!$G$6+Params!$I$4*LN($F77)+Params!$J$4*LN($F77)*LN($F77)+0.5*(Params!$G$7)^2)</f>
        <v>18.326338650673755</v>
      </c>
      <c r="H77">
        <f>EXP(Params!$G$3+Params!$H$3*$C$2+Params!$I$3*LN($E$2)+Params!$J$3*LN($F77)+Params!$K$3*(LN($F77)^2))</f>
        <v>3826.1827366361053</v>
      </c>
      <c r="I77">
        <f>(Params!$G$2*($E$2*$G77*($F77)^2)^Params!$H$2)</f>
        <v>3650.6827556740227</v>
      </c>
      <c r="J77">
        <f t="shared" si="1"/>
        <v>5220.9410466869267</v>
      </c>
    </row>
    <row r="78" spans="6:10" x14ac:dyDescent="0.3">
      <c r="F78">
        <v>77</v>
      </c>
      <c r="G78">
        <f>EXP(Params!$G$4+Params!$H$4*Params!$G$6+Params!$I$4*LN($F78)+Params!$J$4*LN($F78)*LN($F78)+0.5*(Params!$G$7)^2)</f>
        <v>18.438090710996445</v>
      </c>
      <c r="H78">
        <f>EXP(Params!$G$3+Params!$H$3*$C$2+Params!$I$3*LN($E$2)+Params!$J$3*LN($F78)+Params!$K$3*(LN($F78)^2))</f>
        <v>3947.8861164180739</v>
      </c>
      <c r="I78">
        <f>(Params!$G$2*($E$2*$G78*($F78)^2)^Params!$H$2)</f>
        <v>3767.3219131475926</v>
      </c>
      <c r="J78">
        <f t="shared" si="1"/>
        <v>5388.2941354523718</v>
      </c>
    </row>
    <row r="79" spans="6:10" x14ac:dyDescent="0.3">
      <c r="F79">
        <v>78</v>
      </c>
      <c r="G79">
        <f>EXP(Params!$G$4+Params!$H$4*Params!$G$6+Params!$I$4*LN($F79)+Params!$J$4*LN($F79)*LN($F79)+0.5*(Params!$G$7)^2)</f>
        <v>18.54885768929168</v>
      </c>
      <c r="H79">
        <f>EXP(Params!$G$3+Params!$H$3*$C$2+Params!$I$3*LN($E$2)+Params!$J$3*LN($F79)+Params!$K$3*(LN($F79)^2))</f>
        <v>4071.7522474146358</v>
      </c>
      <c r="I79">
        <f>(Params!$G$2*($E$2*$G79*($F79)^2)^Params!$H$2)</f>
        <v>3886.0670827554436</v>
      </c>
      <c r="J79">
        <f t="shared" si="1"/>
        <v>5558.6923287113914</v>
      </c>
    </row>
    <row r="80" spans="6:10" x14ac:dyDescent="0.3">
      <c r="F80">
        <v>79</v>
      </c>
      <c r="G80">
        <f>EXP(Params!$G$4+Params!$H$4*Params!$G$6+Params!$I$4*LN($F80)+Params!$J$4*LN($F80)*LN($F80)+0.5*(Params!$G$7)^2)</f>
        <v>18.658659107946718</v>
      </c>
      <c r="H80">
        <f>EXP(Params!$G$3+Params!$H$3*$C$2+Params!$I$3*LN($E$2)+Params!$J$3*LN($F80)+Params!$K$3*(LN($F80)^2))</f>
        <v>4197.7891445056839</v>
      </c>
      <c r="I80">
        <f>(Params!$G$2*($E$2*$G80*($F80)^2)^Params!$H$2)</f>
        <v>4006.9272163570299</v>
      </c>
      <c r="J80">
        <f t="shared" si="1"/>
        <v>5732.1491949361307</v>
      </c>
    </row>
    <row r="81" spans="6:10" x14ac:dyDescent="0.3">
      <c r="F81">
        <v>80</v>
      </c>
      <c r="G81">
        <f>EXP(Params!$G$4+Params!$H$4*Params!$G$6+Params!$I$4*LN($F81)+Params!$J$4*LN($F81)*LN($F81)+0.5*(Params!$G$7)^2)</f>
        <v>18.767513876120809</v>
      </c>
      <c r="H81">
        <f>EXP(Params!$G$3+Params!$H$3*$C$2+Params!$I$3*LN($E$2)+Params!$J$3*LN($F81)+Params!$K$3*(LN($F81)^2))</f>
        <v>4326.0047145601748</v>
      </c>
      <c r="I81">
        <f>(Params!$G$2*($E$2*$G81*($F81)^2)^Params!$H$2)</f>
        <v>4129.9111649714005</v>
      </c>
      <c r="J81">
        <f t="shared" si="1"/>
        <v>5908.6781577701267</v>
      </c>
    </row>
    <row r="82" spans="6:10" x14ac:dyDescent="0.3">
      <c r="F82">
        <v>81</v>
      </c>
      <c r="G82">
        <f>EXP(Params!$G$4+Params!$H$4*Params!$G$6+Params!$I$4*LN($F82)+Params!$J$4*LN($F82)*LN($F82)+0.5*(Params!$G$7)^2)</f>
        <v>18.875440316113522</v>
      </c>
      <c r="H82">
        <f>EXP(Params!$G$3+Params!$H$3*$C$2+Params!$I$3*LN($E$2)+Params!$J$3*LN($F82)+Params!$K$3*(LN($F82)^2))</f>
        <v>4456.4067589546084</v>
      </c>
      <c r="I82">
        <f>(Params!$G$2*($E$2*$G82*($F82)^2)^Params!$H$2)</f>
        <v>4255.0276810054283</v>
      </c>
      <c r="J82">
        <f t="shared" si="1"/>
        <v>6088.2924991733571</v>
      </c>
    </row>
    <row r="83" spans="6:10" x14ac:dyDescent="0.3">
      <c r="F83">
        <v>82</v>
      </c>
      <c r="G83">
        <f>EXP(Params!$G$4+Params!$H$4*Params!$G$6+Params!$I$4*LN($F83)+Params!$J$4*LN($F83)*LN($F83)+0.5*(Params!$G$7)^2)</f>
        <v>18.982456188297565</v>
      </c>
      <c r="H83">
        <f>EXP(Params!$G$3+Params!$H$3*$C$2+Params!$I$3*LN($E$2)+Params!$J$3*LN($F83)+Params!$K$3*(LN($F83)^2))</f>
        <v>4589.0029760049447</v>
      </c>
      <c r="I83">
        <f>(Params!$G$2*($E$2*$G83*($F83)^2)^Params!$H$2)</f>
        <v>4382.2854204074956</v>
      </c>
      <c r="J83">
        <f t="shared" si="1"/>
        <v>6271.0053624627808</v>
      </c>
    </row>
    <row r="84" spans="6:10" x14ac:dyDescent="0.3">
      <c r="F84">
        <v>83</v>
      </c>
      <c r="G84">
        <f>EXP(Params!$G$4+Params!$H$4*Params!$G$6+Params!$I$4*LN($F84)+Params!$J$4*LN($F84)*LN($F84)+0.5*(Params!$G$7)^2)</f>
        <v>19.088578714710721</v>
      </c>
      <c r="H84">
        <f>EXP(Params!$G$3+Params!$H$3*$C$2+Params!$I$3*LN($E$2)+Params!$J$3*LN($F84)+Params!$K$3*(LN($F84)^2))</f>
        <v>4723.8009633164356</v>
      </c>
      <c r="I84">
        <f>(Params!$G$2*($E$2*$G84*($F84)^2)^Params!$H$2)</f>
        <v>4511.6929447497514</v>
      </c>
      <c r="J84">
        <f t="shared" si="1"/>
        <v>6456.8297552530948</v>
      </c>
    </row>
    <row r="85" spans="6:10" x14ac:dyDescent="0.3">
      <c r="F85">
        <v>84</v>
      </c>
      <c r="G85">
        <f>EXP(Params!$G$4+Params!$H$4*Params!$G$6+Params!$I$4*LN($F85)+Params!$J$4*LN($F85)*LN($F85)+0.5*(Params!$G$7)^2)</f>
        <v>19.193824601393505</v>
      </c>
      <c r="H85">
        <f>EXP(Params!$G$3+Params!$H$3*$C$2+Params!$I$3*LN($E$2)+Params!$J$3*LN($F85)+Params!$K$3*(LN($F85)^2))</f>
        <v>4860.8082200544732</v>
      </c>
      <c r="I85">
        <f>(Params!$G$2*($E$2*$G85*($F85)^2)^Params!$H$2)</f>
        <v>4643.258723242322</v>
      </c>
      <c r="J85">
        <f t="shared" si="1"/>
        <v>6645.7785523019456</v>
      </c>
    </row>
    <row r="86" spans="6:10" x14ac:dyDescent="0.3">
      <c r="F86">
        <v>85</v>
      </c>
      <c r="G86">
        <f>EXP(Params!$G$4+Params!$H$4*Params!$G$6+Params!$I$4*LN($F86)+Params!$J$4*LN($F86)*LN($F86)+0.5*(Params!$G$7)^2)</f>
        <v>19.298210059553263</v>
      </c>
      <c r="H86">
        <f>EXP(Params!$G$3+Params!$H$3*$C$2+Params!$I$3*LN($E$2)+Params!$J$3*LN($F86)+Params!$K$3*(LN($F86)^2))</f>
        <v>5000.0321491404102</v>
      </c>
      <c r="I86">
        <f>(Params!$G$2*($E$2*$G86*($F86)^2)^Params!$H$2)</f>
        <v>4776.9911346822264</v>
      </c>
      <c r="J86">
        <f t="shared" si="1"/>
        <v>6837.8644982640617</v>
      </c>
    </row>
    <row r="87" spans="6:10" x14ac:dyDescent="0.3">
      <c r="F87">
        <v>86</v>
      </c>
      <c r="G87">
        <f>EXP(Params!$G$4+Params!$H$4*Params!$G$6+Params!$I$4*LN($F87)+Params!$J$4*LN($F87)*LN($F87)+0.5*(Params!$G$7)^2)</f>
        <v>19.401750825629026</v>
      </c>
      <c r="H87">
        <f>EXP(Params!$G$3+Params!$H$3*$C$2+Params!$I$3*LN($E$2)+Params!$J$3*LN($F87)+Params!$K$3*(LN($F87)^2))</f>
        <v>5141.4800593753644</v>
      </c>
      <c r="I87">
        <f>(Params!$G$2*($E$2*$G87*($F87)^2)^Params!$H$2)</f>
        <v>4912.8984693401444</v>
      </c>
      <c r="J87">
        <f t="shared" si="1"/>
        <v>7033.1002103577493</v>
      </c>
    </row>
    <row r="88" spans="6:10" x14ac:dyDescent="0.3">
      <c r="F88">
        <v>87</v>
      </c>
      <c r="G88">
        <f>EXP(Params!$G$4+Params!$H$4*Params!$G$6+Params!$I$4*LN($F88)+Params!$J$4*LN($F88)*LN($F88)+0.5*(Params!$G$7)^2)</f>
        <v>19.504462180326072</v>
      </c>
      <c r="H88">
        <f>EXP(Params!$G$3+Params!$H$3*$C$2+Params!$I$3*LN($E$2)+Params!$J$3*LN($F88)+Params!$K$3*(LN($F88)^2))</f>
        <v>5285.1591674953388</v>
      </c>
      <c r="I88">
        <f>(Params!$G$2*($E$2*$G88*($F88)^2)^Params!$H$2)</f>
        <v>5050.9889307873682</v>
      </c>
      <c r="J88">
        <f t="shared" si="1"/>
        <v>7231.4981809481842</v>
      </c>
    </row>
    <row r="89" spans="6:10" x14ac:dyDescent="0.3">
      <c r="F89">
        <v>88</v>
      </c>
      <c r="G89">
        <f>EXP(Params!$G$4+Params!$H$4*Params!$G$6+Params!$I$4*LN($F89)+Params!$J$4*LN($F89)*LN($F89)+0.5*(Params!$G$7)^2)</f>
        <v>19.60635896668391</v>
      </c>
      <c r="H89">
        <f>EXP(Params!$G$3+Params!$H$3*$C$2+Params!$I$3*LN($E$2)+Params!$J$3*LN($F89)+Params!$K$3*(LN($F89)^2))</f>
        <v>5431.0766001603688</v>
      </c>
      <c r="I89">
        <f>(Params!$G$2*($E$2*$G89*($F89)^2)^Params!$H$2)</f>
        <v>5191.270637665647</v>
      </c>
      <c r="J89">
        <f t="shared" si="1"/>
        <v>7433.0707800502305</v>
      </c>
    </row>
    <row r="90" spans="6:10" x14ac:dyDescent="0.3">
      <c r="F90">
        <v>89</v>
      </c>
      <c r="G90">
        <f>EXP(Params!$G$4+Params!$H$4*Params!$G$6+Params!$I$4*LN($F90)+Params!$J$4*LN($F90)*LN($F90)+0.5*(Params!$G$7)^2)</f>
        <v>19.707455607237179</v>
      </c>
      <c r="H90">
        <f>EXP(Params!$G$3+Params!$H$3*$C$2+Params!$I$3*LN($E$2)+Params!$J$3*LN($F90)+Params!$K$3*(LN($F90)^2))</f>
        <v>5579.2393958806952</v>
      </c>
      <c r="I90">
        <f>(Params!$G$2*($E$2*$G90*($F90)^2)^Params!$H$2)</f>
        <v>5333.7516254024094</v>
      </c>
      <c r="J90">
        <f t="shared" si="1"/>
        <v>7637.8302577547911</v>
      </c>
    </row>
    <row r="91" spans="6:10" x14ac:dyDescent="0.3">
      <c r="F91">
        <v>90</v>
      </c>
      <c r="G91">
        <f>EXP(Params!$G$4+Params!$H$4*Params!$G$6+Params!$I$4*LN($F91)+Params!$J$4*LN($F91)*LN($F91)+0.5*(Params!$G$7)^2)</f>
        <v>19.807766120324146</v>
      </c>
      <c r="H91">
        <f>EXP(Params!$G$3+Params!$H$3*$C$2+Params!$I$3*LN($E$2)+Params!$J$3*LN($F91)+Params!$K$3*(LN($F91)^2))</f>
        <v>5729.6545068826217</v>
      </c>
      <c r="I91">
        <f>(Params!$G$2*($E$2*$G91*($F91)^2)^Params!$H$2)</f>
        <v>5478.439847873392</v>
      </c>
      <c r="J91">
        <f t="shared" si="1"/>
        <v>7845.788746581592</v>
      </c>
    </row>
    <row r="92" spans="6:10" x14ac:dyDescent="0.3">
      <c r="F92">
        <v>91</v>
      </c>
      <c r="G92">
        <f>EXP(Params!$G$4+Params!$H$4*Params!$G$6+Params!$I$4*LN($F92)+Params!$J$4*LN($F92)*LN($F92)+0.5*(Params!$G$7)^2)</f>
        <v>19.907304135594138</v>
      </c>
      <c r="H92">
        <f>EXP(Params!$G$3+Params!$H$3*$C$2+Params!$I$3*LN($E$2)+Params!$J$3*LN($F92)+Params!$K$3*(LN($F92)^2))</f>
        <v>5882.3288009162543</v>
      </c>
      <c r="I92">
        <f>(Params!$G$2*($E$2*$G92*($F92)^2)^Params!$H$2)</f>
        <v>5625.3431790149671</v>
      </c>
      <c r="J92">
        <f t="shared" si="1"/>
        <v>8056.9582637611584</v>
      </c>
    </row>
    <row r="93" spans="6:10" x14ac:dyDescent="0.3">
      <c r="F93">
        <v>92</v>
      </c>
      <c r="G93">
        <f>EXP(Params!$G$4+Params!$H$4*Params!$G$6+Params!$I$4*LN($F93)+Params!$J$4*LN($F93)*LN($F93)+0.5*(Params!$G$7)^2)</f>
        <v>20.006082908761339</v>
      </c>
      <c r="H93">
        <f>EXP(Params!$G$3+Params!$H$3*$C$2+Params!$I$3*LN($E$2)+Params!$J$3*LN($F93)+Params!$K$3*(LN($F93)^2))</f>
        <v>6037.2690630079833</v>
      </c>
      <c r="I93">
        <f>(Params!$G$2*($E$2*$G93*($F93)^2)^Params!$H$2)</f>
        <v>5774.4694143882698</v>
      </c>
      <c r="J93">
        <f t="shared" si="1"/>
        <v>8271.3507134493793</v>
      </c>
    </row>
    <row r="94" spans="6:10" x14ac:dyDescent="0.3">
      <c r="F94">
        <v>93</v>
      </c>
      <c r="G94">
        <f>EXP(Params!$G$4+Params!$H$4*Params!$G$6+Params!$I$4*LN($F94)+Params!$J$4*LN($F94)*LN($F94)+0.5*(Params!$G$7)^2)</f>
        <v>20.104115335649084</v>
      </c>
      <c r="H94">
        <f>EXP(Params!$G$3+Params!$H$3*$C$2+Params!$I$3*LN($E$2)+Params!$J$3*LN($F94)+Params!$K$3*(LN($F94)^2))</f>
        <v>6194.481997159447</v>
      </c>
      <c r="I94">
        <f>(Params!$G$2*($E$2*$G94*($F94)^2)^Params!$H$2)</f>
        <v>5925.8262726969706</v>
      </c>
      <c r="J94">
        <f t="shared" si="1"/>
        <v>8488.9778888767141</v>
      </c>
    </row>
    <row r="95" spans="6:10" x14ac:dyDescent="0.3">
      <c r="F95">
        <v>94</v>
      </c>
      <c r="G95">
        <f>EXP(Params!$G$4+Params!$H$4*Params!$G$6+Params!$I$4*LN($F95)+Params!$J$4*LN($F95)*LN($F95)+0.5*(Params!$G$7)^2)</f>
        <v>20.201413965566019</v>
      </c>
      <c r="H95">
        <f>EXP(Params!$G$3+Params!$H$3*$C$2+Params!$I$3*LN($E$2)+Params!$J$3*LN($F95)+Params!$K$3*(LN($F95)^2))</f>
        <v>6353.9742279956345</v>
      </c>
      <c r="I95">
        <f>(Params!$G$2*($E$2*$G95*($F95)^2)^Params!$H$2)</f>
        <v>6079.4213972604393</v>
      </c>
      <c r="J95">
        <f t="shared" si="1"/>
        <v>8709.8514744353743</v>
      </c>
    </row>
    <row r="96" spans="6:10" x14ac:dyDescent="0.3">
      <c r="F96">
        <v>95</v>
      </c>
      <c r="G96">
        <f>EXP(Params!$G$4+Params!$H$4*Params!$G$6+Params!$I$4*LN($F96)+Params!$J$4*LN($F96)*LN($F96)+0.5*(Params!$G$7)^2)</f>
        <v>20.2979910140524</v>
      </c>
      <c r="H96">
        <f>EXP(Params!$G$3+Params!$H$3*$C$2+Params!$I$3*LN($E$2)+Params!$J$3*LN($F96)+Params!$K$3*(LN($F96)^2))</f>
        <v>6515.7523023636959</v>
      </c>
      <c r="I96">
        <f>(Params!$G$2*($E$2*$G96*($F96)^2)^Params!$H$2)</f>
        <v>6235.2623574442978</v>
      </c>
      <c r="J96">
        <f t="shared" si="1"/>
        <v>8933.9830477061005</v>
      </c>
    </row>
    <row r="97" spans="6:10" x14ac:dyDescent="0.3">
      <c r="F97">
        <v>96</v>
      </c>
      <c r="G97">
        <f>EXP(Params!$G$4+Params!$H$4*Params!$G$6+Params!$I$4*LN($F97)+Params!$J$4*LN($F97)*LN($F97)+0.5*(Params!$G$7)^2)</f>
        <v>20.393858375032313</v>
      </c>
      <c r="H97">
        <f>EXP(Params!$G$3+Params!$H$3*$C$2+Params!$I$3*LN($E$2)+Params!$J$3*LN($F97)+Params!$K$3*(LN($F97)^2))</f>
        <v>6679.8226908847419</v>
      </c>
      <c r="I97">
        <f>(Params!$G$2*($E$2*$G97*($F97)^2)^Params!$H$2)</f>
        <v>6393.3566500498891</v>
      </c>
      <c r="J97">
        <f t="shared" si="1"/>
        <v>9161.384081427479</v>
      </c>
    </row>
    <row r="98" spans="6:10" x14ac:dyDescent="0.3">
      <c r="F98">
        <v>97</v>
      </c>
      <c r="G98">
        <f>EXP(Params!$G$4+Params!$H$4*Params!$G$6+Params!$I$4*LN($F98)+Params!$J$4*LN($F98)*LN($F98)+0.5*(Params!$G$7)^2)</f>
        <v>20.489027632405424</v>
      </c>
      <c r="H98">
        <f>EXP(Params!$G$3+Params!$H$3*$C$2+Params!$I$3*LN($E$2)+Params!$J$3*LN($F98)+Params!$K$3*(LN($F98)^2))</f>
        <v>6846.1917894602511</v>
      </c>
      <c r="I98">
        <f>(Params!$G$2*($E$2*$G98*($F98)^2)^Params!$H$2)</f>
        <v>6553.7117006641083</v>
      </c>
      <c r="J98">
        <f t="shared" si="1"/>
        <v>9392.0659454097295</v>
      </c>
    </row>
    <row r="99" spans="6:10" x14ac:dyDescent="0.3">
      <c r="F99">
        <v>98</v>
      </c>
      <c r="G99">
        <f>EXP(Params!$G$4+Params!$H$4*Params!$G$6+Params!$I$4*LN($F99)+Params!$J$4*LN($F99)*LN($F99)+0.5*(Params!$G$7)^2)</f>
        <v>20.583510071109227</v>
      </c>
      <c r="H99">
        <f>EXP(Params!$G$3+Params!$H$3*$C$2+Params!$I$3*LN($E$2)+Params!$J$3*LN($F99)+Params!$K$3*(LN($F99)^2))</f>
        <v>7014.8659207349747</v>
      </c>
      <c r="I99">
        <f>(Params!$G$2*($E$2*$G99*($F99)^2)^Params!$H$2)</f>
        <v>6716.334864971318</v>
      </c>
      <c r="J99">
        <f t="shared" si="1"/>
        <v>9626.0399083951197</v>
      </c>
    </row>
    <row r="100" spans="6:10" x14ac:dyDescent="0.3">
      <c r="F100">
        <v>99</v>
      </c>
      <c r="G100">
        <f>EXP(Params!$G$4+Params!$H$4*Params!$G$6+Params!$I$4*LN($F100)+Params!$J$4*LN($F100)*LN($F100)+0.5*(Params!$G$7)^2)</f>
        <v>20.67731668768128</v>
      </c>
      <c r="H100">
        <f>EXP(Params!$G$3+Params!$H$3*$C$2+Params!$I$3*LN($E$2)+Params!$J$3*LN($F100)+Params!$K$3*(LN($F100)^2))</f>
        <v>7185.8513355178684</v>
      </c>
      <c r="I100">
        <f>(Params!$G$2*($E$2*$G100*($F100)^2)^Params!$H$2)</f>
        <v>6881.2334300288339</v>
      </c>
      <c r="J100">
        <f t="shared" si="1"/>
        <v>9863.3171398669674</v>
      </c>
    </row>
    <row r="101" spans="6:10" x14ac:dyDescent="0.3">
      <c r="F101">
        <v>100</v>
      </c>
      <c r="G101">
        <f>EXP(Params!$G$4+Params!$H$4*Params!$G$6+Params!$I$4*LN($F101)+Params!$J$4*LN($F101)*LN($F101)+0.5*(Params!$G$7)^2)</f>
        <v>20.770458200348525</v>
      </c>
      <c r="H101">
        <f>EXP(Params!$G$3+Params!$H$3*$C$2+Params!$I$3*LN($E$2)+Params!$J$3*LN($F101)+Params!$K$3*(LN($F101)^2))</f>
        <v>7359.1542141629598</v>
      </c>
      <c r="I101">
        <f>(Params!$G$2*($E$2*$G101*($F101)^2)^Params!$H$2)</f>
        <v>7048.4146155068775</v>
      </c>
      <c r="J101">
        <f t="shared" si="1"/>
        <v>10103.908711809332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17DE-8CD9-4954-B837-35D7E83DE7E1}">
  <dimension ref="A1:DB102"/>
  <sheetViews>
    <sheetView workbookViewId="0">
      <selection activeCell="X18" sqref="X18"/>
    </sheetView>
  </sheetViews>
  <sheetFormatPr defaultRowHeight="14.4" x14ac:dyDescent="0.3"/>
  <cols>
    <col min="1" max="1" width="4.44140625" customWidth="1"/>
    <col min="4" max="4" width="5" customWidth="1"/>
    <col min="5" max="5" width="4" customWidth="1"/>
    <col min="6" max="6" width="4.5546875" customWidth="1"/>
    <col min="7" max="7" width="4.33203125" customWidth="1"/>
    <col min="8" max="8" width="4.6640625" customWidth="1"/>
    <col min="12" max="106" width="4.77734375" customWidth="1"/>
  </cols>
  <sheetData>
    <row r="1" spans="1:106" x14ac:dyDescent="0.3"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3">
      <c r="A2" t="s">
        <v>2</v>
      </c>
      <c r="B2" t="s">
        <v>15</v>
      </c>
      <c r="D2" t="s">
        <v>8</v>
      </c>
      <c r="E2">
        <f>Params!$G$5</f>
        <v>0.5</v>
      </c>
      <c r="F2" t="s">
        <v>9</v>
      </c>
      <c r="G2">
        <f>Params!$H$5</f>
        <v>25</v>
      </c>
      <c r="H2" t="s">
        <v>16</v>
      </c>
      <c r="I2">
        <f>Params!$I$5</f>
        <v>-0.2</v>
      </c>
    </row>
    <row r="3" spans="1:106" x14ac:dyDescent="0.3">
      <c r="A3">
        <v>1</v>
      </c>
      <c r="B3">
        <f>ROUND($E$2+$G$2*EXP($I$2*A3),2)</f>
        <v>20.97</v>
      </c>
      <c r="C3">
        <f>A3*(B3/100)</f>
        <v>0.2097</v>
      </c>
    </row>
    <row r="4" spans="1:106" x14ac:dyDescent="0.3">
      <c r="A4">
        <v>2</v>
      </c>
      <c r="B4">
        <f t="shared" ref="B4:B67" si="0">ROUND($E$2+$G$2*EXP($I$2*A4),2)</f>
        <v>17.260000000000002</v>
      </c>
      <c r="C4">
        <f t="shared" ref="C4:C67" si="1">A4*(B4/100)</f>
        <v>0.34520000000000001</v>
      </c>
    </row>
    <row r="5" spans="1:106" x14ac:dyDescent="0.3">
      <c r="A5">
        <v>3</v>
      </c>
      <c r="B5">
        <f t="shared" si="0"/>
        <v>14.22</v>
      </c>
      <c r="C5">
        <f t="shared" si="1"/>
        <v>0.42659999999999998</v>
      </c>
    </row>
    <row r="6" spans="1:106" x14ac:dyDescent="0.3">
      <c r="A6">
        <v>4</v>
      </c>
      <c r="B6">
        <f t="shared" si="0"/>
        <v>11.73</v>
      </c>
      <c r="C6">
        <f t="shared" si="1"/>
        <v>0.46920000000000001</v>
      </c>
    </row>
    <row r="7" spans="1:106" x14ac:dyDescent="0.3">
      <c r="A7">
        <v>5</v>
      </c>
      <c r="B7">
        <f t="shared" si="0"/>
        <v>9.6999999999999993</v>
      </c>
      <c r="C7">
        <f t="shared" si="1"/>
        <v>0.48499999999999993</v>
      </c>
    </row>
    <row r="8" spans="1:106" x14ac:dyDescent="0.3">
      <c r="A8">
        <v>6</v>
      </c>
      <c r="B8">
        <f t="shared" si="0"/>
        <v>8.0299999999999994</v>
      </c>
      <c r="C8">
        <f t="shared" si="1"/>
        <v>0.48180000000000001</v>
      </c>
    </row>
    <row r="9" spans="1:106" x14ac:dyDescent="0.3">
      <c r="A9">
        <v>7</v>
      </c>
      <c r="B9">
        <f t="shared" si="0"/>
        <v>6.66</v>
      </c>
      <c r="C9">
        <f t="shared" si="1"/>
        <v>0.46620000000000006</v>
      </c>
    </row>
    <row r="10" spans="1:106" x14ac:dyDescent="0.3">
      <c r="A10">
        <v>8</v>
      </c>
      <c r="B10">
        <f t="shared" si="0"/>
        <v>5.55</v>
      </c>
      <c r="C10">
        <f t="shared" si="1"/>
        <v>0.44400000000000001</v>
      </c>
    </row>
    <row r="11" spans="1:106" x14ac:dyDescent="0.3">
      <c r="A11">
        <v>9</v>
      </c>
      <c r="B11">
        <f t="shared" si="0"/>
        <v>4.63</v>
      </c>
      <c r="C11">
        <f t="shared" si="1"/>
        <v>0.41670000000000001</v>
      </c>
    </row>
    <row r="12" spans="1:106" x14ac:dyDescent="0.3">
      <c r="A12">
        <v>10</v>
      </c>
      <c r="B12">
        <f t="shared" si="0"/>
        <v>3.88</v>
      </c>
      <c r="C12">
        <f t="shared" si="1"/>
        <v>0.38800000000000001</v>
      </c>
    </row>
    <row r="13" spans="1:106" x14ac:dyDescent="0.3">
      <c r="A13">
        <v>11</v>
      </c>
      <c r="B13">
        <f t="shared" si="0"/>
        <v>3.27</v>
      </c>
      <c r="C13">
        <f t="shared" si="1"/>
        <v>0.35970000000000002</v>
      </c>
    </row>
    <row r="14" spans="1:106" x14ac:dyDescent="0.3">
      <c r="A14">
        <v>12</v>
      </c>
      <c r="B14">
        <f t="shared" si="0"/>
        <v>2.77</v>
      </c>
      <c r="C14">
        <f t="shared" si="1"/>
        <v>0.33239999999999997</v>
      </c>
    </row>
    <row r="15" spans="1:106" x14ac:dyDescent="0.3">
      <c r="A15">
        <v>13</v>
      </c>
      <c r="B15">
        <f t="shared" si="0"/>
        <v>2.36</v>
      </c>
      <c r="C15">
        <f t="shared" si="1"/>
        <v>0.30680000000000002</v>
      </c>
    </row>
    <row r="16" spans="1:106" x14ac:dyDescent="0.3">
      <c r="A16">
        <v>14</v>
      </c>
      <c r="B16">
        <f t="shared" si="0"/>
        <v>2.02</v>
      </c>
      <c r="C16">
        <f t="shared" si="1"/>
        <v>0.2828</v>
      </c>
    </row>
    <row r="17" spans="1:3" x14ac:dyDescent="0.3">
      <c r="A17">
        <v>15</v>
      </c>
      <c r="B17">
        <f t="shared" si="0"/>
        <v>1.74</v>
      </c>
      <c r="C17">
        <f t="shared" si="1"/>
        <v>0.26100000000000001</v>
      </c>
    </row>
    <row r="18" spans="1:3" x14ac:dyDescent="0.3">
      <c r="A18">
        <v>16</v>
      </c>
      <c r="B18">
        <f t="shared" si="0"/>
        <v>1.52</v>
      </c>
      <c r="C18">
        <f t="shared" si="1"/>
        <v>0.2432</v>
      </c>
    </row>
    <row r="19" spans="1:3" x14ac:dyDescent="0.3">
      <c r="A19">
        <v>17</v>
      </c>
      <c r="B19">
        <f t="shared" si="0"/>
        <v>1.33</v>
      </c>
      <c r="C19">
        <f t="shared" si="1"/>
        <v>0.22610000000000002</v>
      </c>
    </row>
    <row r="20" spans="1:3" x14ac:dyDescent="0.3">
      <c r="A20">
        <v>18</v>
      </c>
      <c r="B20">
        <f t="shared" si="0"/>
        <v>1.18</v>
      </c>
      <c r="C20">
        <f t="shared" si="1"/>
        <v>0.21240000000000001</v>
      </c>
    </row>
    <row r="21" spans="1:3" x14ac:dyDescent="0.3">
      <c r="A21">
        <v>19</v>
      </c>
      <c r="B21">
        <f t="shared" si="0"/>
        <v>1.06</v>
      </c>
      <c r="C21">
        <f t="shared" si="1"/>
        <v>0.2014</v>
      </c>
    </row>
    <row r="22" spans="1:3" x14ac:dyDescent="0.3">
      <c r="A22">
        <v>20</v>
      </c>
      <c r="B22">
        <f t="shared" si="0"/>
        <v>0.96</v>
      </c>
      <c r="C22">
        <f t="shared" si="1"/>
        <v>0.19199999999999998</v>
      </c>
    </row>
    <row r="23" spans="1:3" x14ac:dyDescent="0.3">
      <c r="A23">
        <v>21</v>
      </c>
      <c r="B23">
        <f t="shared" si="0"/>
        <v>0.87</v>
      </c>
      <c r="C23">
        <f t="shared" si="1"/>
        <v>0.18269999999999997</v>
      </c>
    </row>
    <row r="24" spans="1:3" x14ac:dyDescent="0.3">
      <c r="A24">
        <v>22</v>
      </c>
      <c r="B24">
        <f t="shared" si="0"/>
        <v>0.81</v>
      </c>
      <c r="C24">
        <f t="shared" si="1"/>
        <v>0.17820000000000003</v>
      </c>
    </row>
    <row r="25" spans="1:3" x14ac:dyDescent="0.3">
      <c r="A25">
        <v>23</v>
      </c>
      <c r="B25">
        <f t="shared" si="0"/>
        <v>0.75</v>
      </c>
      <c r="C25">
        <f t="shared" si="1"/>
        <v>0.17249999999999999</v>
      </c>
    </row>
    <row r="26" spans="1:3" x14ac:dyDescent="0.3">
      <c r="A26">
        <v>24</v>
      </c>
      <c r="B26">
        <f t="shared" si="0"/>
        <v>0.71</v>
      </c>
      <c r="C26">
        <f t="shared" si="1"/>
        <v>0.1704</v>
      </c>
    </row>
    <row r="27" spans="1:3" x14ac:dyDescent="0.3">
      <c r="A27">
        <v>25</v>
      </c>
      <c r="B27">
        <f t="shared" si="0"/>
        <v>0.67</v>
      </c>
      <c r="C27">
        <f t="shared" si="1"/>
        <v>0.16750000000000001</v>
      </c>
    </row>
    <row r="28" spans="1:3" x14ac:dyDescent="0.3">
      <c r="A28">
        <v>26</v>
      </c>
      <c r="B28">
        <f t="shared" si="0"/>
        <v>0.64</v>
      </c>
      <c r="C28">
        <f t="shared" si="1"/>
        <v>0.16640000000000002</v>
      </c>
    </row>
    <row r="29" spans="1:3" x14ac:dyDescent="0.3">
      <c r="A29">
        <v>27</v>
      </c>
      <c r="B29">
        <f t="shared" si="0"/>
        <v>0.61</v>
      </c>
      <c r="C29">
        <f t="shared" si="1"/>
        <v>0.16469999999999999</v>
      </c>
    </row>
    <row r="30" spans="1:3" x14ac:dyDescent="0.3">
      <c r="A30">
        <v>28</v>
      </c>
      <c r="B30">
        <f t="shared" si="0"/>
        <v>0.59</v>
      </c>
      <c r="C30">
        <f t="shared" si="1"/>
        <v>0.16519999999999999</v>
      </c>
    </row>
    <row r="31" spans="1:3" x14ac:dyDescent="0.3">
      <c r="A31">
        <v>29</v>
      </c>
      <c r="B31">
        <f t="shared" si="0"/>
        <v>0.57999999999999996</v>
      </c>
      <c r="C31">
        <f t="shared" si="1"/>
        <v>0.16819999999999999</v>
      </c>
    </row>
    <row r="32" spans="1:3" x14ac:dyDescent="0.3">
      <c r="A32">
        <v>30</v>
      </c>
      <c r="B32">
        <f t="shared" si="0"/>
        <v>0.56000000000000005</v>
      </c>
      <c r="C32">
        <f t="shared" si="1"/>
        <v>0.16800000000000004</v>
      </c>
    </row>
    <row r="33" spans="1:3" x14ac:dyDescent="0.3">
      <c r="A33">
        <v>31</v>
      </c>
      <c r="B33">
        <f t="shared" si="0"/>
        <v>0.55000000000000004</v>
      </c>
      <c r="C33">
        <f t="shared" si="1"/>
        <v>0.17050000000000001</v>
      </c>
    </row>
    <row r="34" spans="1:3" x14ac:dyDescent="0.3">
      <c r="A34">
        <v>32</v>
      </c>
      <c r="B34">
        <f t="shared" si="0"/>
        <v>0.54</v>
      </c>
      <c r="C34">
        <f t="shared" si="1"/>
        <v>0.17280000000000001</v>
      </c>
    </row>
    <row r="35" spans="1:3" x14ac:dyDescent="0.3">
      <c r="A35">
        <v>33</v>
      </c>
      <c r="B35">
        <f t="shared" si="0"/>
        <v>0.53</v>
      </c>
      <c r="C35">
        <f t="shared" si="1"/>
        <v>0.1749</v>
      </c>
    </row>
    <row r="36" spans="1:3" x14ac:dyDescent="0.3">
      <c r="A36">
        <v>34</v>
      </c>
      <c r="B36">
        <f t="shared" si="0"/>
        <v>0.53</v>
      </c>
      <c r="C36">
        <f t="shared" si="1"/>
        <v>0.1802</v>
      </c>
    </row>
    <row r="37" spans="1:3" x14ac:dyDescent="0.3">
      <c r="A37">
        <v>35</v>
      </c>
      <c r="B37">
        <f t="shared" si="0"/>
        <v>0.52</v>
      </c>
      <c r="C37">
        <f t="shared" si="1"/>
        <v>0.182</v>
      </c>
    </row>
    <row r="38" spans="1:3" x14ac:dyDescent="0.3">
      <c r="A38">
        <v>36</v>
      </c>
      <c r="B38">
        <f t="shared" si="0"/>
        <v>0.52</v>
      </c>
      <c r="C38">
        <f t="shared" si="1"/>
        <v>0.18719999999999998</v>
      </c>
    </row>
    <row r="39" spans="1:3" x14ac:dyDescent="0.3">
      <c r="A39">
        <v>37</v>
      </c>
      <c r="B39">
        <f t="shared" si="0"/>
        <v>0.52</v>
      </c>
      <c r="C39">
        <f t="shared" si="1"/>
        <v>0.19239999999999999</v>
      </c>
    </row>
    <row r="40" spans="1:3" x14ac:dyDescent="0.3">
      <c r="A40">
        <v>38</v>
      </c>
      <c r="B40">
        <f t="shared" si="0"/>
        <v>0.51</v>
      </c>
      <c r="C40">
        <f t="shared" si="1"/>
        <v>0.19380000000000003</v>
      </c>
    </row>
    <row r="41" spans="1:3" x14ac:dyDescent="0.3">
      <c r="A41">
        <v>39</v>
      </c>
      <c r="B41">
        <f t="shared" si="0"/>
        <v>0.51</v>
      </c>
      <c r="C41">
        <f t="shared" si="1"/>
        <v>0.19890000000000002</v>
      </c>
    </row>
    <row r="42" spans="1:3" x14ac:dyDescent="0.3">
      <c r="A42">
        <v>40</v>
      </c>
      <c r="B42">
        <f t="shared" si="0"/>
        <v>0.51</v>
      </c>
      <c r="C42">
        <f t="shared" si="1"/>
        <v>0.20400000000000001</v>
      </c>
    </row>
    <row r="43" spans="1:3" x14ac:dyDescent="0.3">
      <c r="A43">
        <v>41</v>
      </c>
      <c r="B43">
        <f t="shared" si="0"/>
        <v>0.51</v>
      </c>
      <c r="C43">
        <f t="shared" si="1"/>
        <v>0.20910000000000001</v>
      </c>
    </row>
    <row r="44" spans="1:3" x14ac:dyDescent="0.3">
      <c r="A44">
        <v>42</v>
      </c>
      <c r="B44">
        <f t="shared" si="0"/>
        <v>0.51</v>
      </c>
      <c r="C44">
        <f t="shared" si="1"/>
        <v>0.2142</v>
      </c>
    </row>
    <row r="45" spans="1:3" x14ac:dyDescent="0.3">
      <c r="A45">
        <v>43</v>
      </c>
      <c r="B45">
        <f t="shared" si="0"/>
        <v>0.5</v>
      </c>
      <c r="C45">
        <f t="shared" si="1"/>
        <v>0.215</v>
      </c>
    </row>
    <row r="46" spans="1:3" x14ac:dyDescent="0.3">
      <c r="A46">
        <v>44</v>
      </c>
      <c r="B46">
        <f t="shared" si="0"/>
        <v>0.5</v>
      </c>
      <c r="C46">
        <f t="shared" si="1"/>
        <v>0.22</v>
      </c>
    </row>
    <row r="47" spans="1:3" x14ac:dyDescent="0.3">
      <c r="A47">
        <v>45</v>
      </c>
      <c r="B47">
        <f t="shared" si="0"/>
        <v>0.5</v>
      </c>
      <c r="C47">
        <f t="shared" si="1"/>
        <v>0.22500000000000001</v>
      </c>
    </row>
    <row r="48" spans="1:3" x14ac:dyDescent="0.3">
      <c r="A48">
        <v>46</v>
      </c>
      <c r="B48">
        <f t="shared" si="0"/>
        <v>0.5</v>
      </c>
      <c r="C48">
        <f t="shared" si="1"/>
        <v>0.23</v>
      </c>
    </row>
    <row r="49" spans="1:3" x14ac:dyDescent="0.3">
      <c r="A49">
        <v>47</v>
      </c>
      <c r="B49">
        <f t="shared" si="0"/>
        <v>0.5</v>
      </c>
      <c r="C49">
        <f t="shared" si="1"/>
        <v>0.23500000000000001</v>
      </c>
    </row>
    <row r="50" spans="1:3" x14ac:dyDescent="0.3">
      <c r="A50">
        <v>48</v>
      </c>
      <c r="B50">
        <f t="shared" si="0"/>
        <v>0.5</v>
      </c>
      <c r="C50">
        <f t="shared" si="1"/>
        <v>0.24</v>
      </c>
    </row>
    <row r="51" spans="1:3" x14ac:dyDescent="0.3">
      <c r="A51">
        <v>49</v>
      </c>
      <c r="B51">
        <f t="shared" si="0"/>
        <v>0.5</v>
      </c>
      <c r="C51">
        <f t="shared" si="1"/>
        <v>0.245</v>
      </c>
    </row>
    <row r="52" spans="1:3" x14ac:dyDescent="0.3">
      <c r="A52">
        <v>50</v>
      </c>
      <c r="B52">
        <f t="shared" si="0"/>
        <v>0.5</v>
      </c>
      <c r="C52">
        <f t="shared" si="1"/>
        <v>0.25</v>
      </c>
    </row>
    <row r="53" spans="1:3" x14ac:dyDescent="0.3">
      <c r="A53">
        <v>51</v>
      </c>
      <c r="B53">
        <f t="shared" si="0"/>
        <v>0.5</v>
      </c>
      <c r="C53">
        <f t="shared" si="1"/>
        <v>0.255</v>
      </c>
    </row>
    <row r="54" spans="1:3" x14ac:dyDescent="0.3">
      <c r="A54">
        <v>52</v>
      </c>
      <c r="B54">
        <f t="shared" si="0"/>
        <v>0.5</v>
      </c>
      <c r="C54">
        <f t="shared" si="1"/>
        <v>0.26</v>
      </c>
    </row>
    <row r="55" spans="1:3" x14ac:dyDescent="0.3">
      <c r="A55">
        <v>53</v>
      </c>
      <c r="B55">
        <f t="shared" si="0"/>
        <v>0.5</v>
      </c>
      <c r="C55">
        <f t="shared" si="1"/>
        <v>0.26500000000000001</v>
      </c>
    </row>
    <row r="56" spans="1:3" x14ac:dyDescent="0.3">
      <c r="A56">
        <v>54</v>
      </c>
      <c r="B56">
        <f t="shared" si="0"/>
        <v>0.5</v>
      </c>
      <c r="C56">
        <f t="shared" si="1"/>
        <v>0.27</v>
      </c>
    </row>
    <row r="57" spans="1:3" x14ac:dyDescent="0.3">
      <c r="A57">
        <v>55</v>
      </c>
      <c r="B57">
        <f t="shared" si="0"/>
        <v>0.5</v>
      </c>
      <c r="C57">
        <f t="shared" si="1"/>
        <v>0.27500000000000002</v>
      </c>
    </row>
    <row r="58" spans="1:3" x14ac:dyDescent="0.3">
      <c r="A58">
        <v>56</v>
      </c>
      <c r="B58">
        <f t="shared" si="0"/>
        <v>0.5</v>
      </c>
      <c r="C58">
        <f t="shared" si="1"/>
        <v>0.28000000000000003</v>
      </c>
    </row>
    <row r="59" spans="1:3" x14ac:dyDescent="0.3">
      <c r="A59">
        <v>57</v>
      </c>
      <c r="B59">
        <f t="shared" si="0"/>
        <v>0.5</v>
      </c>
      <c r="C59">
        <f t="shared" si="1"/>
        <v>0.28500000000000003</v>
      </c>
    </row>
    <row r="60" spans="1:3" x14ac:dyDescent="0.3">
      <c r="A60">
        <v>58</v>
      </c>
      <c r="B60">
        <f t="shared" si="0"/>
        <v>0.5</v>
      </c>
      <c r="C60">
        <f t="shared" si="1"/>
        <v>0.28999999999999998</v>
      </c>
    </row>
    <row r="61" spans="1:3" x14ac:dyDescent="0.3">
      <c r="A61">
        <v>59</v>
      </c>
      <c r="B61">
        <f t="shared" si="0"/>
        <v>0.5</v>
      </c>
      <c r="C61">
        <f t="shared" si="1"/>
        <v>0.29499999999999998</v>
      </c>
    </row>
    <row r="62" spans="1:3" x14ac:dyDescent="0.3">
      <c r="A62">
        <v>60</v>
      </c>
      <c r="B62">
        <f t="shared" si="0"/>
        <v>0.5</v>
      </c>
      <c r="C62">
        <f t="shared" si="1"/>
        <v>0.3</v>
      </c>
    </row>
    <row r="63" spans="1:3" x14ac:dyDescent="0.3">
      <c r="A63">
        <v>61</v>
      </c>
      <c r="B63">
        <f t="shared" si="0"/>
        <v>0.5</v>
      </c>
      <c r="C63">
        <f t="shared" si="1"/>
        <v>0.30499999999999999</v>
      </c>
    </row>
    <row r="64" spans="1:3" x14ac:dyDescent="0.3">
      <c r="A64">
        <v>62</v>
      </c>
      <c r="B64">
        <f t="shared" si="0"/>
        <v>0.5</v>
      </c>
      <c r="C64">
        <f t="shared" si="1"/>
        <v>0.31</v>
      </c>
    </row>
    <row r="65" spans="1:3" x14ac:dyDescent="0.3">
      <c r="A65">
        <v>63</v>
      </c>
      <c r="B65">
        <f t="shared" si="0"/>
        <v>0.5</v>
      </c>
      <c r="C65">
        <f t="shared" si="1"/>
        <v>0.315</v>
      </c>
    </row>
    <row r="66" spans="1:3" x14ac:dyDescent="0.3">
      <c r="A66">
        <v>64</v>
      </c>
      <c r="B66">
        <f t="shared" si="0"/>
        <v>0.5</v>
      </c>
      <c r="C66">
        <f t="shared" si="1"/>
        <v>0.32</v>
      </c>
    </row>
    <row r="67" spans="1:3" x14ac:dyDescent="0.3">
      <c r="A67">
        <v>65</v>
      </c>
      <c r="B67">
        <f t="shared" si="0"/>
        <v>0.5</v>
      </c>
      <c r="C67">
        <f t="shared" si="1"/>
        <v>0.32500000000000001</v>
      </c>
    </row>
    <row r="68" spans="1:3" x14ac:dyDescent="0.3">
      <c r="A68">
        <v>66</v>
      </c>
      <c r="B68">
        <f t="shared" ref="B68:B102" si="2">ROUND($E$2+$G$2*EXP($I$2*A68),2)</f>
        <v>0.5</v>
      </c>
      <c r="C68">
        <f t="shared" ref="C68:C102" si="3">A68*(B68/100)</f>
        <v>0.33</v>
      </c>
    </row>
    <row r="69" spans="1:3" x14ac:dyDescent="0.3">
      <c r="A69">
        <v>67</v>
      </c>
      <c r="B69">
        <f t="shared" si="2"/>
        <v>0.5</v>
      </c>
      <c r="C69">
        <f t="shared" si="3"/>
        <v>0.33500000000000002</v>
      </c>
    </row>
    <row r="70" spans="1:3" x14ac:dyDescent="0.3">
      <c r="A70">
        <v>68</v>
      </c>
      <c r="B70">
        <f t="shared" si="2"/>
        <v>0.5</v>
      </c>
      <c r="C70">
        <f t="shared" si="3"/>
        <v>0.34</v>
      </c>
    </row>
    <row r="71" spans="1:3" x14ac:dyDescent="0.3">
      <c r="A71">
        <v>69</v>
      </c>
      <c r="B71">
        <f t="shared" si="2"/>
        <v>0.5</v>
      </c>
      <c r="C71">
        <f t="shared" si="3"/>
        <v>0.34500000000000003</v>
      </c>
    </row>
    <row r="72" spans="1:3" x14ac:dyDescent="0.3">
      <c r="A72">
        <v>70</v>
      </c>
      <c r="B72">
        <f t="shared" si="2"/>
        <v>0.5</v>
      </c>
      <c r="C72">
        <f t="shared" si="3"/>
        <v>0.35000000000000003</v>
      </c>
    </row>
    <row r="73" spans="1:3" x14ac:dyDescent="0.3">
      <c r="A73">
        <v>71</v>
      </c>
      <c r="B73">
        <f t="shared" si="2"/>
        <v>0.5</v>
      </c>
      <c r="C73">
        <f t="shared" si="3"/>
        <v>0.35499999999999998</v>
      </c>
    </row>
    <row r="74" spans="1:3" x14ac:dyDescent="0.3">
      <c r="A74">
        <v>72</v>
      </c>
      <c r="B74">
        <f t="shared" si="2"/>
        <v>0.5</v>
      </c>
      <c r="C74">
        <f t="shared" si="3"/>
        <v>0.36</v>
      </c>
    </row>
    <row r="75" spans="1:3" x14ac:dyDescent="0.3">
      <c r="A75">
        <v>73</v>
      </c>
      <c r="B75">
        <f t="shared" si="2"/>
        <v>0.5</v>
      </c>
      <c r="C75">
        <f t="shared" si="3"/>
        <v>0.36499999999999999</v>
      </c>
    </row>
    <row r="76" spans="1:3" x14ac:dyDescent="0.3">
      <c r="A76">
        <v>74</v>
      </c>
      <c r="B76">
        <f t="shared" si="2"/>
        <v>0.5</v>
      </c>
      <c r="C76">
        <f t="shared" si="3"/>
        <v>0.37</v>
      </c>
    </row>
    <row r="77" spans="1:3" x14ac:dyDescent="0.3">
      <c r="A77">
        <v>75</v>
      </c>
      <c r="B77">
        <f t="shared" si="2"/>
        <v>0.5</v>
      </c>
      <c r="C77">
        <f t="shared" si="3"/>
        <v>0.375</v>
      </c>
    </row>
    <row r="78" spans="1:3" x14ac:dyDescent="0.3">
      <c r="A78">
        <v>76</v>
      </c>
      <c r="B78">
        <f t="shared" si="2"/>
        <v>0.5</v>
      </c>
      <c r="C78">
        <f t="shared" si="3"/>
        <v>0.38</v>
      </c>
    </row>
    <row r="79" spans="1:3" x14ac:dyDescent="0.3">
      <c r="A79">
        <v>77</v>
      </c>
      <c r="B79">
        <f t="shared" si="2"/>
        <v>0.5</v>
      </c>
      <c r="C79">
        <f t="shared" si="3"/>
        <v>0.38500000000000001</v>
      </c>
    </row>
    <row r="80" spans="1:3" x14ac:dyDescent="0.3">
      <c r="A80">
        <v>78</v>
      </c>
      <c r="B80">
        <f t="shared" si="2"/>
        <v>0.5</v>
      </c>
      <c r="C80">
        <f t="shared" si="3"/>
        <v>0.39</v>
      </c>
    </row>
    <row r="81" spans="1:3" x14ac:dyDescent="0.3">
      <c r="A81">
        <v>79</v>
      </c>
      <c r="B81">
        <f t="shared" si="2"/>
        <v>0.5</v>
      </c>
      <c r="C81">
        <f t="shared" si="3"/>
        <v>0.39500000000000002</v>
      </c>
    </row>
    <row r="82" spans="1:3" x14ac:dyDescent="0.3">
      <c r="A82">
        <v>80</v>
      </c>
      <c r="B82">
        <f t="shared" si="2"/>
        <v>0.5</v>
      </c>
      <c r="C82">
        <f t="shared" si="3"/>
        <v>0.4</v>
      </c>
    </row>
    <row r="83" spans="1:3" x14ac:dyDescent="0.3">
      <c r="A83">
        <v>81</v>
      </c>
      <c r="B83">
        <f t="shared" si="2"/>
        <v>0.5</v>
      </c>
      <c r="C83">
        <f t="shared" si="3"/>
        <v>0.40500000000000003</v>
      </c>
    </row>
    <row r="84" spans="1:3" x14ac:dyDescent="0.3">
      <c r="A84">
        <v>82</v>
      </c>
      <c r="B84">
        <f t="shared" si="2"/>
        <v>0.5</v>
      </c>
      <c r="C84">
        <f t="shared" si="3"/>
        <v>0.41000000000000003</v>
      </c>
    </row>
    <row r="85" spans="1:3" x14ac:dyDescent="0.3">
      <c r="A85">
        <v>83</v>
      </c>
      <c r="B85">
        <f t="shared" si="2"/>
        <v>0.5</v>
      </c>
      <c r="C85">
        <f t="shared" si="3"/>
        <v>0.41500000000000004</v>
      </c>
    </row>
    <row r="86" spans="1:3" x14ac:dyDescent="0.3">
      <c r="A86">
        <v>84</v>
      </c>
      <c r="B86">
        <f t="shared" si="2"/>
        <v>0.5</v>
      </c>
      <c r="C86">
        <f t="shared" si="3"/>
        <v>0.42</v>
      </c>
    </row>
    <row r="87" spans="1:3" x14ac:dyDescent="0.3">
      <c r="A87">
        <v>85</v>
      </c>
      <c r="B87">
        <f t="shared" si="2"/>
        <v>0.5</v>
      </c>
      <c r="C87">
        <f t="shared" si="3"/>
        <v>0.42499999999999999</v>
      </c>
    </row>
    <row r="88" spans="1:3" x14ac:dyDescent="0.3">
      <c r="A88">
        <v>86</v>
      </c>
      <c r="B88">
        <f t="shared" si="2"/>
        <v>0.5</v>
      </c>
      <c r="C88">
        <f t="shared" si="3"/>
        <v>0.43</v>
      </c>
    </row>
    <row r="89" spans="1:3" x14ac:dyDescent="0.3">
      <c r="A89">
        <v>87</v>
      </c>
      <c r="B89">
        <f t="shared" si="2"/>
        <v>0.5</v>
      </c>
      <c r="C89">
        <f t="shared" si="3"/>
        <v>0.435</v>
      </c>
    </row>
    <row r="90" spans="1:3" x14ac:dyDescent="0.3">
      <c r="A90">
        <v>88</v>
      </c>
      <c r="B90">
        <f t="shared" si="2"/>
        <v>0.5</v>
      </c>
      <c r="C90">
        <f t="shared" si="3"/>
        <v>0.44</v>
      </c>
    </row>
    <row r="91" spans="1:3" x14ac:dyDescent="0.3">
      <c r="A91">
        <v>89</v>
      </c>
      <c r="B91">
        <f t="shared" si="2"/>
        <v>0.5</v>
      </c>
      <c r="C91">
        <f t="shared" si="3"/>
        <v>0.44500000000000001</v>
      </c>
    </row>
    <row r="92" spans="1:3" x14ac:dyDescent="0.3">
      <c r="A92">
        <v>90</v>
      </c>
      <c r="B92">
        <f t="shared" si="2"/>
        <v>0.5</v>
      </c>
      <c r="C92">
        <f t="shared" si="3"/>
        <v>0.45</v>
      </c>
    </row>
    <row r="93" spans="1:3" x14ac:dyDescent="0.3">
      <c r="A93">
        <v>91</v>
      </c>
      <c r="B93">
        <f t="shared" si="2"/>
        <v>0.5</v>
      </c>
      <c r="C93">
        <f t="shared" si="3"/>
        <v>0.45500000000000002</v>
      </c>
    </row>
    <row r="94" spans="1:3" x14ac:dyDescent="0.3">
      <c r="A94">
        <v>92</v>
      </c>
      <c r="B94">
        <f t="shared" si="2"/>
        <v>0.5</v>
      </c>
      <c r="C94">
        <f t="shared" si="3"/>
        <v>0.46</v>
      </c>
    </row>
    <row r="95" spans="1:3" x14ac:dyDescent="0.3">
      <c r="A95">
        <v>93</v>
      </c>
      <c r="B95">
        <f t="shared" si="2"/>
        <v>0.5</v>
      </c>
      <c r="C95">
        <f t="shared" si="3"/>
        <v>0.46500000000000002</v>
      </c>
    </row>
    <row r="96" spans="1:3" x14ac:dyDescent="0.3">
      <c r="A96">
        <v>94</v>
      </c>
      <c r="B96">
        <f t="shared" si="2"/>
        <v>0.5</v>
      </c>
      <c r="C96">
        <f t="shared" si="3"/>
        <v>0.47000000000000003</v>
      </c>
    </row>
    <row r="97" spans="1:3" x14ac:dyDescent="0.3">
      <c r="A97">
        <v>95</v>
      </c>
      <c r="B97">
        <f t="shared" si="2"/>
        <v>0.5</v>
      </c>
      <c r="C97">
        <f t="shared" si="3"/>
        <v>0.47500000000000003</v>
      </c>
    </row>
    <row r="98" spans="1:3" x14ac:dyDescent="0.3">
      <c r="A98">
        <v>96</v>
      </c>
      <c r="B98">
        <f t="shared" si="2"/>
        <v>0.5</v>
      </c>
      <c r="C98">
        <f t="shared" si="3"/>
        <v>0.48</v>
      </c>
    </row>
    <row r="99" spans="1:3" x14ac:dyDescent="0.3">
      <c r="A99">
        <v>97</v>
      </c>
      <c r="B99">
        <f t="shared" si="2"/>
        <v>0.5</v>
      </c>
      <c r="C99">
        <f t="shared" si="3"/>
        <v>0.48499999999999999</v>
      </c>
    </row>
    <row r="100" spans="1:3" x14ac:dyDescent="0.3">
      <c r="A100">
        <v>98</v>
      </c>
      <c r="B100">
        <f t="shared" si="2"/>
        <v>0.5</v>
      </c>
      <c r="C100">
        <f t="shared" si="3"/>
        <v>0.49</v>
      </c>
    </row>
    <row r="101" spans="1:3" x14ac:dyDescent="0.3">
      <c r="A101">
        <v>99</v>
      </c>
      <c r="B101">
        <f t="shared" si="2"/>
        <v>0.5</v>
      </c>
      <c r="C101">
        <f t="shared" si="3"/>
        <v>0.495</v>
      </c>
    </row>
    <row r="102" spans="1:3" x14ac:dyDescent="0.3">
      <c r="A102">
        <v>100</v>
      </c>
      <c r="B102">
        <f t="shared" si="2"/>
        <v>0.5</v>
      </c>
      <c r="C102">
        <f t="shared" si="3"/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EF7B-EEF5-453E-AB08-0F1C9968A718}">
  <dimension ref="A1:AE102"/>
  <sheetViews>
    <sheetView topLeftCell="A79" workbookViewId="0">
      <selection activeCell="AG15" sqref="AG15"/>
    </sheetView>
  </sheetViews>
  <sheetFormatPr defaultRowHeight="14.4" x14ac:dyDescent="0.3"/>
  <cols>
    <col min="1" max="31" width="4.77734375" customWidth="1"/>
  </cols>
  <sheetData>
    <row r="1" spans="1:31" x14ac:dyDescent="0.3">
      <c r="A1" t="s">
        <v>2</v>
      </c>
      <c r="B1" s="20" t="s">
        <v>17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x14ac:dyDescent="0.3">
      <c r="A2">
        <v>0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</row>
    <row r="3" spans="1:31" x14ac:dyDescent="0.3">
      <c r="A3">
        <v>1</v>
      </c>
      <c r="B3" s="22">
        <f>A3*(1+0.01*(Params!$G$5+Params!$H$5*EXP(Params!$I$5*A3)))</f>
        <v>1.2096826882694955</v>
      </c>
      <c r="C3" s="22">
        <f>B3*(1+0.01*(Params!$G$5+Params!$H$5*EXP(Params!$I$5*B3)))</f>
        <v>1.4531633860684008</v>
      </c>
      <c r="D3" s="22">
        <f>C3*(1+0.01*(Params!$G$5+Params!$H$5*EXP(Params!$I$5*C3)))</f>
        <v>1.7320945770077456</v>
      </c>
      <c r="E3" s="22">
        <f>D3*(1+0.01*(Params!$G$5+Params!$H$5*EXP(Params!$I$5*D3)))</f>
        <v>2.0469963693331739</v>
      </c>
      <c r="F3" s="22">
        <f>E3*(1+0.01*(Params!$G$5+Params!$H$5*EXP(Params!$I$5*E3)))</f>
        <v>2.3970578456652736</v>
      </c>
      <c r="G3" s="22">
        <f>F3*(1+0.01*(Params!$G$5+Params!$H$5*EXP(Params!$I$5*F3)))</f>
        <v>2.7800762940585004</v>
      </c>
      <c r="H3" s="22">
        <f>G3*(1+0.01*(Params!$G$5+Params!$H$5*EXP(Params!$I$5*G3)))</f>
        <v>3.1925629728943226</v>
      </c>
      <c r="I3" s="22">
        <f>H3*(1+0.01*(Params!$G$5+Params!$H$5*EXP(Params!$I$5*H3)))</f>
        <v>3.6300058006319005</v>
      </c>
      <c r="J3" s="22">
        <f>I3*(1+0.01*(Params!$G$5+Params!$H$5*EXP(Params!$I$5*I3)))</f>
        <v>4.0872412633550121</v>
      </c>
      <c r="K3" s="22">
        <f>J3*(1+0.01*(Params!$G$5+Params!$H$5*EXP(Params!$I$5*J3)))</f>
        <v>4.5588649263698473</v>
      </c>
      <c r="L3" s="22">
        <f>K3*(1+0.01*(Params!$G$5+Params!$H$5*EXP(Params!$I$5*K3)))</f>
        <v>5.0396099826342828</v>
      </c>
      <c r="M3" s="22">
        <f>L3*(1+0.01*(Params!$G$5+Params!$H$5*EXP(Params!$I$5*L3)))</f>
        <v>5.5246429803755381</v>
      </c>
      <c r="N3" s="22">
        <f>M3*(1+0.01*(Params!$G$5+Params!$H$5*EXP(Params!$I$5*M3)))</f>
        <v>6.0097543294600966</v>
      </c>
      <c r="O3" s="22">
        <f>N3*(1+0.01*(Params!$G$5+Params!$H$5*EXP(Params!$I$5*N3)))</f>
        <v>6.49144694928078</v>
      </c>
      <c r="P3" s="22">
        <f>O3*(1+0.01*(Params!$G$5+Params!$H$5*EXP(Params!$I$5*O3)))</f>
        <v>6.9669428216955458</v>
      </c>
      <c r="Q3" s="22">
        <f>P3*(1+0.01*(Params!$G$5+Params!$H$5*EXP(Params!$I$5*P3)))</f>
        <v>7.4341333367311222</v>
      </c>
      <c r="R3" s="22">
        <f>Q3*(1+0.01*(Params!$G$5+Params!$H$5*EXP(Params!$I$5*Q3)))</f>
        <v>7.8914978979058832</v>
      </c>
      <c r="S3" s="22">
        <f>R3*(1+0.01*(Params!$G$5+Params!$H$5*EXP(Params!$I$5*R3)))</f>
        <v>8.3380099768055924</v>
      </c>
      <c r="T3" s="22">
        <f>S3*(1+0.01*(Params!$G$5+Params!$H$5*EXP(Params!$I$5*S3)))</f>
        <v>8.7730436142441306</v>
      </c>
      <c r="U3" s="22">
        <f>T3*(1+0.01*(Params!$G$5+Params!$H$5*EXP(Params!$I$5*T3)))</f>
        <v>9.1962879401155764</v>
      </c>
      <c r="V3" s="22">
        <f>U3*(1+0.01*(Params!$G$5+Params!$H$5*EXP(Params!$I$5*U3)))</f>
        <v>9.6076732544499777</v>
      </c>
      <c r="W3" s="22">
        <f>V3*(1+0.01*(Params!$G$5+Params!$H$5*EXP(Params!$I$5*V3)))</f>
        <v>10.00730957360946</v>
      </c>
      <c r="X3" s="22">
        <f>W3*(1+0.01*(Params!$G$5+Params!$H$5*EXP(Params!$I$5*W3)))</f>
        <v>10.395437018853372</v>
      </c>
      <c r="Y3" s="22">
        <f>X3*(1+0.01*(Params!$G$5+Params!$H$5*EXP(Params!$I$5*X3)))</f>
        <v>10.772386675482823</v>
      </c>
      <c r="Z3" s="22">
        <f>Y3*(1+0.01*(Params!$G$5+Params!$H$5*EXP(Params!$I$5*Y3)))</f>
        <v>11.138550291890633</v>
      </c>
      <c r="AA3" s="22">
        <f>Z3*(1+0.01*(Params!$G$5+Params!$H$5*EXP(Params!$I$5*Z3)))</f>
        <v>11.494357207711333</v>
      </c>
      <c r="AB3" s="22">
        <f>AA3*(1+0.01*(Params!$G$5+Params!$H$5*EXP(Params!$I$5*AA3)))</f>
        <v>11.840257058819388</v>
      </c>
      <c r="AC3" s="22">
        <f>AB3*(1+0.01*(Params!$G$5+Params!$H$5*EXP(Params!$I$5*AB3)))</f>
        <v>12.176707018899638</v>
      </c>
      <c r="AD3" s="22">
        <f>AC3*(1+0.01*(Params!$G$5+Params!$H$5*EXP(Params!$I$5*AC3)))</f>
        <v>12.504162555098183</v>
      </c>
      <c r="AE3" s="22">
        <f>AD3*(1+0.01*(Params!$G$5+Params!$H$5*EXP(Params!$I$5*AD3)))</f>
        <v>12.823070875108169</v>
      </c>
    </row>
    <row r="4" spans="1:31" x14ac:dyDescent="0.3">
      <c r="A4">
        <v>2</v>
      </c>
      <c r="B4" s="22">
        <f>A4*(1+0.01*(Params!$G$5+Params!$H$5*EXP(Params!$I$5*A4)))</f>
        <v>2.3451600230178196</v>
      </c>
      <c r="C4" s="22">
        <f>B4*(1+0.01*(Params!$G$5+Params!$H$5*EXP(Params!$I$5*B4)))</f>
        <v>2.7236732833866588</v>
      </c>
      <c r="D4" s="22">
        <f>C4*(1+0.01*(Params!$G$5+Params!$H$5*EXP(Params!$I$5*C4)))</f>
        <v>3.1322213213216639</v>
      </c>
      <c r="E4" s="22">
        <f>D4*(1+0.01*(Params!$G$5+Params!$H$5*EXP(Params!$I$5*D4)))</f>
        <v>3.5664168316471314</v>
      </c>
      <c r="F4" s="22">
        <f>E4*(1+0.01*(Params!$G$5+Params!$H$5*EXP(Params!$I$5*E4)))</f>
        <v>4.0211640409859504</v>
      </c>
      <c r="G4" s="22">
        <f>F4*(1+0.01*(Params!$G$5+Params!$H$5*EXP(Params!$I$5*F4)))</f>
        <v>4.4910682838754772</v>
      </c>
      <c r="H4" s="22">
        <f>G4*(1+0.01*(Params!$G$5+Params!$H$5*EXP(Params!$I$5*G4)))</f>
        <v>4.9708228154250058</v>
      </c>
      <c r="I4" s="22">
        <f>H4*(1+0.01*(Params!$G$5+Params!$H$5*EXP(Params!$I$5*H4)))</f>
        <v>5.4555183709720634</v>
      </c>
      <c r="J4" s="22">
        <f>I4*(1+0.01*(Params!$G$5+Params!$H$5*EXP(Params!$I$5*I4)))</f>
        <v>5.9408489569887308</v>
      </c>
      <c r="K4" s="22">
        <f>J4*(1+0.01*(Params!$G$5+Params!$H$5*EXP(Params!$I$5*J4)))</f>
        <v>6.4232140527196266</v>
      </c>
      <c r="L4" s="22">
        <f>K4*(1+0.01*(Params!$G$5+Params!$H$5*EXP(Params!$I$5*K4)))</f>
        <v>6.8997353106037735</v>
      </c>
      <c r="M4" s="22">
        <f>L4*(1+0.01*(Params!$G$5+Params!$H$5*EXP(Params!$I$5*L4)))</f>
        <v>7.3682133169783164</v>
      </c>
      <c r="N4" s="22">
        <f>M4*(1+0.01*(Params!$G$5+Params!$H$5*EXP(Params!$I$5*M4)))</f>
        <v>7.8270494001018838</v>
      </c>
      <c r="O4" s="22">
        <f>N4*(1+0.01*(Params!$G$5+Params!$H$5*EXP(Params!$I$5*N4)))</f>
        <v>8.2751525369961296</v>
      </c>
      <c r="P4" s="22">
        <f>O4*(1+0.01*(Params!$G$5+Params!$H$5*EXP(Params!$I$5*O4)))</f>
        <v>8.7118452167988565</v>
      </c>
      <c r="Q4" s="22">
        <f>P4*(1+0.01*(Params!$G$5+Params!$H$5*EXP(Params!$I$5*P4)))</f>
        <v>9.1367765254788686</v>
      </c>
      <c r="R4" s="22">
        <f>Q4*(1+0.01*(Params!$G$5+Params!$H$5*EXP(Params!$I$5*Q4)))</f>
        <v>9.5498464785861703</v>
      </c>
      <c r="S4" s="22">
        <f>R4*(1+0.01*(Params!$G$5+Params!$H$5*EXP(Params!$I$5*R4)))</f>
        <v>9.9511428058415099</v>
      </c>
      <c r="T4" s="22">
        <f>S4*(1+0.01*(Params!$G$5+Params!$H$5*EXP(Params!$I$5*S4)))</f>
        <v>10.340889727080322</v>
      </c>
      <c r="U4" s="22">
        <f>T4*(1+0.01*(Params!$G$5+Params!$H$5*EXP(Params!$I$5*T4)))</f>
        <v>10.719407418555722</v>
      </c>
      <c r="V4" s="22">
        <f>U4*(1+0.01*(Params!$G$5+Params!$H$5*EXP(Params!$I$5*U4)))</f>
        <v>11.087080554679121</v>
      </c>
      <c r="W4" s="22">
        <f>V4*(1+0.01*(Params!$G$5+Params!$H$5*EXP(Params!$I$5*V4)))</f>
        <v>11.444334300521856</v>
      </c>
      <c r="X4" s="22">
        <f>W4*(1+0.01*(Params!$G$5+Params!$H$5*EXP(Params!$I$5*W4)))</f>
        <v>11.791616275498921</v>
      </c>
      <c r="Y4" s="22">
        <f>X4*(1+0.01*(Params!$G$5+Params!$H$5*EXP(Params!$I$5*X4)))</f>
        <v>12.129383216641711</v>
      </c>
      <c r="Z4" s="22">
        <f>Y4*(1+0.01*(Params!$G$5+Params!$H$5*EXP(Params!$I$5*Y4)))</f>
        <v>12.458091288705146</v>
      </c>
      <c r="AA4" s="22">
        <f>Z4*(1+0.01*(Params!$G$5+Params!$H$5*EXP(Params!$I$5*Z4)))</f>
        <v>12.778189191587192</v>
      </c>
      <c r="AB4" s="22">
        <f>AA4*(1+0.01*(Params!$G$5+Params!$H$5*EXP(Params!$I$5*AA4)))</f>
        <v>13.09011339198425</v>
      </c>
      <c r="AC4" s="22">
        <f>AB4*(1+0.01*(Params!$G$5+Params!$H$5*EXP(Params!$I$5*AB4)))</f>
        <v>13.394284953172917</v>
      </c>
      <c r="AD4" s="22">
        <f>AC4*(1+0.01*(Params!$G$5+Params!$H$5*EXP(Params!$I$5*AC4)))</f>
        <v>13.691107555905839</v>
      </c>
      <c r="AE4" s="22">
        <f>AD4*(1+0.01*(Params!$G$5+Params!$H$5*EXP(Params!$I$5*AD4)))</f>
        <v>13.980966398101529</v>
      </c>
    </row>
    <row r="5" spans="1:31" x14ac:dyDescent="0.3">
      <c r="A5">
        <v>3</v>
      </c>
      <c r="B5" s="22">
        <f>A5*(1+0.01*(Params!$G$5+Params!$H$5*EXP(Params!$I$5*A5)))</f>
        <v>3.4266087270705201</v>
      </c>
      <c r="C5" s="22">
        <f>B5*(1+0.01*(Params!$G$5+Params!$H$5*EXP(Params!$I$5*B5)))</f>
        <v>3.8754328487074847</v>
      </c>
      <c r="D5" s="22">
        <f>C5*(1+0.01*(Params!$G$5+Params!$H$5*EXP(Params!$I$5*C5)))</f>
        <v>4.3411280152462473</v>
      </c>
      <c r="E5" s="22">
        <f>D5*(1+0.01*(Params!$G$5+Params!$H$5*EXP(Params!$I$5*D5)))</f>
        <v>4.818321732220002</v>
      </c>
      <c r="F5" s="22">
        <f>E5*(1+0.01*(Params!$G$5+Params!$H$5*EXP(Params!$I$5*E5)))</f>
        <v>5.3019516228312797</v>
      </c>
      <c r="G5" s="22">
        <f>F5*(1+0.01*(Params!$G$5+Params!$H$5*EXP(Params!$I$5*F5)))</f>
        <v>5.7875051563646371</v>
      </c>
      <c r="H5" s="22">
        <f>G5*(1+0.01*(Params!$G$5+Params!$H$5*EXP(Params!$I$5*G5)))</f>
        <v>6.2711532932035086</v>
      </c>
      <c r="I5" s="22">
        <f>H5*(1+0.01*(Params!$G$5+Params!$H$5*EXP(Params!$I$5*H5)))</f>
        <v>6.7497916264125717</v>
      </c>
      <c r="J5" s="22">
        <f>I5*(1+0.01*(Params!$G$5+Params!$H$5*EXP(Params!$I$5*I5)))</f>
        <v>7.2210132508486806</v>
      </c>
      <c r="K5" s="22">
        <f>J5*(1+0.01*(Params!$G$5+Params!$H$5*EXP(Params!$I$5*J5)))</f>
        <v>7.6830391753311247</v>
      </c>
      <c r="L5" s="22">
        <f>K5*(1+0.01*(Params!$G$5+Params!$H$5*EXP(Params!$I$5*K5)))</f>
        <v>8.13462815052719</v>
      </c>
      <c r="M5" s="22">
        <f>L5*(1+0.01*(Params!$G$5+Params!$H$5*EXP(Params!$I$5*L5)))</f>
        <v>8.574981727177132</v>
      </c>
      <c r="N5" s="22">
        <f>M5*(1+0.01*(Params!$G$5+Params!$H$5*EXP(Params!$I$5*M5)))</f>
        <v>9.0036544499009032</v>
      </c>
      <c r="O5" s="22">
        <f>N5*(1+0.01*(Params!$G$5+Params!$H$5*EXP(Params!$I$5*N5)))</f>
        <v>9.4204743943261349</v>
      </c>
      <c r="P5" s="22">
        <f>O5*(1+0.01*(Params!$G$5+Params!$H$5*EXP(Params!$I$5*O5)))</f>
        <v>9.8254760035697046</v>
      </c>
      <c r="Q5" s="22">
        <f>P5*(1+0.01*(Params!$G$5+Params!$H$5*EXP(Params!$I$5*P5)))</f>
        <v>10.218845185137948</v>
      </c>
      <c r="R5" s="22">
        <f>Q5*(1+0.01*(Params!$G$5+Params!$H$5*EXP(Params!$I$5*Q5)))</f>
        <v>10.600875563438128</v>
      </c>
      <c r="S5" s="22">
        <f>R5*(1+0.01*(Params!$G$5+Params!$H$5*EXP(Params!$I$5*R5)))</f>
        <v>10.971934330401353</v>
      </c>
      <c r="T5" s="22">
        <f>S5*(1+0.01*(Params!$G$5+Params!$H$5*EXP(Params!$I$5*S5)))</f>
        <v>11.332436050111529</v>
      </c>
      <c r="U5" s="22">
        <f>T5*(1+0.01*(Params!$G$5+Params!$H$5*EXP(Params!$I$5*T5)))</f>
        <v>11.682822881755099</v>
      </c>
      <c r="V5" s="22">
        <f>U5*(1+0.01*(Params!$G$5+Params!$H$5*EXP(Params!$I$5*U5)))</f>
        <v>12.023549880497914</v>
      </c>
      <c r="W5" s="22">
        <f>V5*(1+0.01*(Params!$G$5+Params!$H$5*EXP(Params!$I$5*V5)))</f>
        <v>12.355074255133053</v>
      </c>
      <c r="X5" s="22">
        <f>W5*(1+0.01*(Params!$G$5+Params!$H$5*EXP(Params!$I$5*W5)))</f>
        <v>12.677847671281635</v>
      </c>
      <c r="Y5" s="22">
        <f>X5*(1+0.01*(Params!$G$5+Params!$H$5*EXP(Params!$I$5*X5)))</f>
        <v>12.992310874436686</v>
      </c>
      <c r="Z5" s="22">
        <f>Y5*(1+0.01*(Params!$G$5+Params!$H$5*EXP(Params!$I$5*Y5)))</f>
        <v>13.298890063399249</v>
      </c>
      <c r="AA5" s="22">
        <f>Z5*(1+0.01*(Params!$G$5+Params!$H$5*EXP(Params!$I$5*Z5)))</f>
        <v>13.597994572246989</v>
      </c>
      <c r="AB5" s="22">
        <f>AA5*(1+0.01*(Params!$G$5+Params!$H$5*EXP(Params!$I$5*AA5)))</f>
        <v>13.890015520962631</v>
      </c>
      <c r="AC5" s="22">
        <f>AB5*(1+0.01*(Params!$G$5+Params!$H$5*EXP(Params!$I$5*AB5)))</f>
        <v>14.175325175149418</v>
      </c>
      <c r="AD5" s="22">
        <f>AC5*(1+0.01*(Params!$G$5+Params!$H$5*EXP(Params!$I$5*AC5)))</f>
        <v>14.454276817795327</v>
      </c>
      <c r="AE5" s="22">
        <f>AD5*(1+0.01*(Params!$G$5+Params!$H$5*EXP(Params!$I$5*AD5)))</f>
        <v>14.727204984351577</v>
      </c>
    </row>
    <row r="6" spans="1:31" x14ac:dyDescent="0.3">
      <c r="A6">
        <v>4</v>
      </c>
      <c r="B6" s="22">
        <f>A6*(1+0.01*(Params!$G$5+Params!$H$5*EXP(Params!$I$5*A6)))</f>
        <v>4.4693289641172216</v>
      </c>
      <c r="C6" s="22">
        <f>B6*(1+0.01*(Params!$G$5+Params!$H$5*EXP(Params!$I$5*B6)))</f>
        <v>4.9487441693889282</v>
      </c>
      <c r="D6" s="22">
        <f>C6*(1+0.01*(Params!$G$5+Params!$H$5*EXP(Params!$I$5*C6)))</f>
        <v>5.4333128639827892</v>
      </c>
      <c r="E6" s="22">
        <f>D6*(1+0.01*(Params!$G$5+Params!$H$5*EXP(Params!$I$5*D6)))</f>
        <v>5.9186985021080076</v>
      </c>
      <c r="F6" s="22">
        <f>E6*(1+0.01*(Params!$G$5+Params!$H$5*EXP(Params!$I$5*E6)))</f>
        <v>6.4012673833743019</v>
      </c>
      <c r="G6" s="22">
        <f>F6*(1+0.01*(Params!$G$5+Params!$H$5*EXP(Params!$I$5*F6)))</f>
        <v>6.8781087263894571</v>
      </c>
      <c r="H6" s="22">
        <f>G6*(1+0.01*(Params!$G$5+Params!$H$5*EXP(Params!$I$5*G6)))</f>
        <v>7.3469935987965362</v>
      </c>
      <c r="I6" s="22">
        <f>H6*(1+0.01*(Params!$G$5+Params!$H$5*EXP(Params!$I$5*H6)))</f>
        <v>7.8062978399394467</v>
      </c>
      <c r="J6" s="22">
        <f>I6*(1+0.01*(Params!$G$5+Params!$H$5*EXP(Params!$I$5*I6)))</f>
        <v>8.2549092999582676</v>
      </c>
      <c r="K6" s="22">
        <f>J6*(1+0.01*(Params!$G$5+Params!$H$5*EXP(Params!$I$5*J6)))</f>
        <v>8.6921335325650251</v>
      </c>
      <c r="L6" s="22">
        <f>K6*(1+0.01*(Params!$G$5+Params!$H$5*EXP(Params!$I$5*K6)))</f>
        <v>9.1176064350113464</v>
      </c>
      <c r="M6" s="22">
        <f>L6*(1+0.01*(Params!$G$5+Params!$H$5*EXP(Params!$I$5*L6)))</f>
        <v>9.5312180236310908</v>
      </c>
      <c r="N6" s="22">
        <f>M6*(1+0.01*(Params!$G$5+Params!$H$5*EXP(Params!$I$5*M6)))</f>
        <v>9.9330486500547668</v>
      </c>
      <c r="O6" s="22">
        <f>N6*(1+0.01*(Params!$G$5+Params!$H$5*EXP(Params!$I$5*N6)))</f>
        <v>10.323317253226445</v>
      </c>
      <c r="P6" s="22">
        <f>O6*(1+0.01*(Params!$G$5+Params!$H$5*EXP(Params!$I$5*O6)))</f>
        <v>10.702340371171012</v>
      </c>
      <c r="Q6" s="22">
        <f>P6*(1+0.01*(Params!$G$5+Params!$H$5*EXP(Params!$I$5*P6)))</f>
        <v>11.07050030390703</v>
      </c>
      <c r="R6" s="22">
        <f>Q6*(1+0.01*(Params!$G$5+Params!$H$5*EXP(Params!$I$5*Q6)))</f>
        <v>11.428220799001691</v>
      </c>
      <c r="S6" s="22">
        <f>R6*(1+0.01*(Params!$G$5+Params!$H$5*EXP(Params!$I$5*R6)))</f>
        <v>11.775948771656608</v>
      </c>
      <c r="T6" s="22">
        <f>S6*(1+0.01*(Params!$G$5+Params!$H$5*EXP(Params!$I$5*S6)))</f>
        <v>12.114140777703122</v>
      </c>
      <c r="U6" s="22">
        <f>T6*(1+0.01*(Params!$G$5+Params!$H$5*EXP(Params!$I$5*T6)))</f>
        <v>12.443253176955354</v>
      </c>
      <c r="V6" s="22">
        <f>U6*(1+0.01*(Params!$G$5+Params!$H$5*EXP(Params!$I$5*U6)))</f>
        <v>12.763735128645799</v>
      </c>
      <c r="W6" s="22">
        <f>V6*(1+0.01*(Params!$G$5+Params!$H$5*EXP(Params!$I$5*V6)))</f>
        <v>13.076023738442737</v>
      </c>
      <c r="X6" s="22">
        <f>W6*(1+0.01*(Params!$G$5+Params!$H$5*EXP(Params!$I$5*W6)))</f>
        <v>13.380540824850224</v>
      </c>
      <c r="Y6" s="22">
        <f>X6*(1+0.01*(Params!$G$5+Params!$H$5*EXP(Params!$I$5*X6)))</f>
        <v>13.677690893095019</v>
      </c>
      <c r="Z6" s="22">
        <f>Y6*(1+0.01*(Params!$G$5+Params!$H$5*EXP(Params!$I$5*Y6)))</f>
        <v>13.967860000326706</v>
      </c>
      <c r="AA6" s="22">
        <f>Z6*(1+0.01*(Params!$G$5+Params!$H$5*EXP(Params!$I$5*Z6)))</f>
        <v>14.251415271075</v>
      </c>
      <c r="AB6" s="22">
        <f>AA6*(1+0.01*(Params!$G$5+Params!$H$5*EXP(Params!$I$5*AA6)))</f>
        <v>14.528704880264279</v>
      </c>
      <c r="AC6" s="22">
        <f>AB6*(1+0.01*(Params!$G$5+Params!$H$5*EXP(Params!$I$5*AB6)))</f>
        <v>14.800058366078956</v>
      </c>
      <c r="AD6" s="22">
        <f>AC6*(1+0.01*(Params!$G$5+Params!$H$5*EXP(Params!$I$5*AC6)))</f>
        <v>15.065787169463837</v>
      </c>
      <c r="AE6" s="22">
        <f>AD6*(1+0.01*(Params!$G$5+Params!$H$5*EXP(Params!$I$5*AD6)))</f>
        <v>15.326185323362065</v>
      </c>
    </row>
    <row r="7" spans="1:31" x14ac:dyDescent="0.3">
      <c r="A7">
        <v>5</v>
      </c>
      <c r="B7" s="22">
        <f>A7*(1+0.01*(Params!$G$5+Params!$H$5*EXP(Params!$I$5*A7)))</f>
        <v>5.4848493014643029</v>
      </c>
      <c r="C7" s="22">
        <f>B7*(1+0.01*(Params!$G$5+Params!$H$5*EXP(Params!$I$5*B7)))</f>
        <v>5.970095645932286</v>
      </c>
      <c r="D7" s="22">
        <f>C7*(1+0.01*(Params!$G$5+Params!$H$5*EXP(Params!$I$5*C7)))</f>
        <v>6.4521823817463151</v>
      </c>
      <c r="E7" s="22">
        <f>D7*(1+0.01*(Params!$G$5+Params!$H$5*EXP(Params!$I$5*D7)))</f>
        <v>6.9282738540440727</v>
      </c>
      <c r="F7" s="22">
        <f>E7*(1+0.01*(Params!$G$5+Params!$H$5*EXP(Params!$I$5*E7)))</f>
        <v>7.3962093813311824</v>
      </c>
      <c r="G7" s="22">
        <f>F7*(1+0.01*(Params!$G$5+Params!$H$5*EXP(Params!$I$5*F7)))</f>
        <v>7.8544236557156148</v>
      </c>
      <c r="H7" s="22">
        <f>G7*(1+0.01*(Params!$G$5+Params!$H$5*EXP(Params!$I$5*G7)))</f>
        <v>8.3018532550105117</v>
      </c>
      <c r="I7" s="22">
        <f>H7*(1+0.01*(Params!$G$5+Params!$H$5*EXP(Params!$I$5*H7)))</f>
        <v>8.7378427574051596</v>
      </c>
      <c r="J7" s="22">
        <f>I7*(1+0.01*(Params!$G$5+Params!$H$5*EXP(Params!$I$5*I7)))</f>
        <v>9.1620584260643145</v>
      </c>
      <c r="K7" s="22">
        <f>J7*(1+0.01*(Params!$G$5+Params!$H$5*EXP(Params!$I$5*J7)))</f>
        <v>9.5744132813538396</v>
      </c>
      <c r="L7" s="22">
        <f>K7*(1+0.01*(Params!$G$5+Params!$H$5*EXP(Params!$I$5*K7)))</f>
        <v>9.9750046344317713</v>
      </c>
      <c r="M7" s="22">
        <f>L7*(1+0.01*(Params!$G$5+Params!$H$5*EXP(Params!$I$5*L7)))</f>
        <v>10.364063550883943</v>
      </c>
      <c r="N7" s="22">
        <f>M7*(1+0.01*(Params!$G$5+Params!$H$5*EXP(Params!$I$5*M7)))</f>
        <v>10.741914912125658</v>
      </c>
      <c r="O7" s="22">
        <f>N7*(1+0.01*(Params!$G$5+Params!$H$5*EXP(Params!$I$5*N7)))</f>
        <v>11.108946452256637</v>
      </c>
      <c r="P7" s="22">
        <f>O7*(1+0.01*(Params!$G$5+Params!$H$5*EXP(Params!$I$5*O7)))</f>
        <v>11.465585151226431</v>
      </c>
      <c r="Q7" s="22">
        <f>P7*(1+0.01*(Params!$G$5+Params!$H$5*EXP(Params!$I$5*P7)))</f>
        <v>11.812279516190717</v>
      </c>
      <c r="R7" s="22">
        <f>Q7*(1+0.01*(Params!$G$5+Params!$H$5*EXP(Params!$I$5*Q7)))</f>
        <v>12.149486492738401</v>
      </c>
      <c r="S7" s="22">
        <f>R7*(1+0.01*(Params!$G$5+Params!$H$5*EXP(Params!$I$5*R7)))</f>
        <v>12.477661966120726</v>
      </c>
      <c r="T7" s="22">
        <f>S7*(1+0.01*(Params!$G$5+Params!$H$5*EXP(Params!$I$5*S7)))</f>
        <v>12.797254014433701</v>
      </c>
      <c r="U7" s="22">
        <f>T7*(1+0.01*(Params!$G$5+Params!$H$5*EXP(Params!$I$5*T7)))</f>
        <v>13.108698250387587</v>
      </c>
      <c r="V7" s="22">
        <f>U7*(1+0.01*(Params!$G$5+Params!$H$5*EXP(Params!$I$5*U7)))</f>
        <v>13.412414733507706</v>
      </c>
      <c r="W7" s="22">
        <f>V7*(1+0.01*(Params!$G$5+Params!$H$5*EXP(Params!$I$5*V7)))</f>
        <v>13.708806052125952</v>
      </c>
      <c r="X7" s="22">
        <f>W7*(1+0.01*(Params!$G$5+Params!$H$5*EXP(Params!$I$5*W7)))</f>
        <v>13.998256267867466</v>
      </c>
      <c r="Y7" s="22">
        <f>X7*(1+0.01*(Params!$G$5+Params!$H$5*EXP(Params!$I$5*X7)))</f>
        <v>14.281130488500024</v>
      </c>
      <c r="Z7" s="22">
        <f>Y7*(1+0.01*(Params!$G$5+Params!$H$5*EXP(Params!$I$5*Y7)))</f>
        <v>14.557774891799822</v>
      </c>
      <c r="AA7" s="22">
        <f>Z7*(1+0.01*(Params!$G$5+Params!$H$5*EXP(Params!$I$5*Z7)))</f>
        <v>14.828517066840224</v>
      </c>
      <c r="AB7" s="22">
        <f>AA7*(1+0.01*(Params!$G$5+Params!$H$5*EXP(Params!$I$5*AA7)))</f>
        <v>15.093666572631779</v>
      </c>
      <c r="AC7" s="22">
        <f>AB7*(1+0.01*(Params!$G$5+Params!$H$5*EXP(Params!$I$5*AB7)))</f>
        <v>15.353515639609785</v>
      </c>
      <c r="AD7" s="22">
        <f>AC7*(1+0.01*(Params!$G$5+Params!$H$5*EXP(Params!$I$5*AC7)))</f>
        <v>15.608339958894609</v>
      </c>
      <c r="AE7" s="22">
        <f>AD7*(1+0.01*(Params!$G$5+Params!$H$5*EXP(Params!$I$5*AD7)))</f>
        <v>15.858399518964644</v>
      </c>
    </row>
    <row r="8" spans="1:31" x14ac:dyDescent="0.3">
      <c r="A8">
        <v>6</v>
      </c>
      <c r="B8" s="22">
        <f>A8*(1+0.01*(Params!$G$5+Params!$H$5*EXP(Params!$I$5*A8)))</f>
        <v>6.4817913178683026</v>
      </c>
      <c r="C8" s="22">
        <f>B8*(1+0.01*(Params!$G$5+Params!$H$5*EXP(Params!$I$5*B8)))</f>
        <v>6.9574350355360162</v>
      </c>
      <c r="D8" s="22">
        <f>C8*(1+0.01*(Params!$G$5+Params!$H$5*EXP(Params!$I$5*C8)))</f>
        <v>7.4248097841464702</v>
      </c>
      <c r="E8" s="22">
        <f>D8*(1+0.01*(Params!$G$5+Params!$H$5*EXP(Params!$I$5*D8)))</f>
        <v>7.8823840268181256</v>
      </c>
      <c r="F8" s="22">
        <f>E8*(1+0.01*(Params!$G$5+Params!$H$5*EXP(Params!$I$5*E8)))</f>
        <v>8.3291222176034463</v>
      </c>
      <c r="G8" s="22">
        <f>F8*(1+0.01*(Params!$G$5+Params!$H$5*EXP(Params!$I$5*F8)))</f>
        <v>8.764391202830172</v>
      </c>
      <c r="H8" s="22">
        <f>G8*(1+0.01*(Params!$G$5+Params!$H$5*EXP(Params!$I$5*G8)))</f>
        <v>9.187874533271339</v>
      </c>
      <c r="I8" s="22">
        <f>H8*(1+0.01*(Params!$G$5+Params!$H$5*EXP(Params!$I$5*H8)))</f>
        <v>9.5994982964712374</v>
      </c>
      <c r="J8" s="22">
        <f>I8*(1+0.01*(Params!$G$5+Params!$H$5*EXP(Params!$I$5*I8)))</f>
        <v>9.9993694142355523</v>
      </c>
      <c r="K8" s="22">
        <f>J8*(1+0.01*(Params!$G$5+Params!$H$5*EXP(Params!$I$5*J8)))</f>
        <v>10.387725804523964</v>
      </c>
      <c r="L8" s="22">
        <f>K8*(1+0.01*(Params!$G$5+Params!$H$5*EXP(Params!$I$5*K8)))</f>
        <v>10.764897045369411</v>
      </c>
      <c r="M8" s="22">
        <f>L8*(1+0.01*(Params!$G$5+Params!$H$5*EXP(Params!$I$5*L8)))</f>
        <v>11.13127391203351</v>
      </c>
      <c r="N8" s="22">
        <f>M8*(1+0.01*(Params!$G$5+Params!$H$5*EXP(Params!$I$5*M8)))</f>
        <v>11.487285174455868</v>
      </c>
      <c r="O8" s="22">
        <f>N8*(1+0.01*(Params!$G$5+Params!$H$5*EXP(Params!$I$5*N8)))</f>
        <v>11.833380198809177</v>
      </c>
      <c r="P8" s="22">
        <f>O8*(1+0.01*(Params!$G$5+Params!$H$5*EXP(Params!$I$5*O8)))</f>
        <v>12.170016108441947</v>
      </c>
      <c r="Q8" s="22">
        <f>P8*(1+0.01*(Params!$G$5+Params!$H$5*EXP(Params!$I$5*P8)))</f>
        <v>12.497648477453732</v>
      </c>
      <c r="R8" s="22">
        <f>Q8*(1+0.01*(Params!$G$5+Params!$H$5*EXP(Params!$I$5*Q8)))</f>
        <v>12.816724730485435</v>
      </c>
      <c r="S8" s="22">
        <f>R8*(1+0.01*(Params!$G$5+Params!$H$5*EXP(Params!$I$5*R8)))</f>
        <v>13.127679595178609</v>
      </c>
      <c r="T8" s="22">
        <f>S8*(1+0.01*(Params!$G$5+Params!$H$5*EXP(Params!$I$5*S8)))</f>
        <v>13.430932097178982</v>
      </c>
      <c r="U8" s="22">
        <f>T8*(1+0.01*(Params!$G$5+Params!$H$5*EXP(Params!$I$5*T8)))</f>
        <v>13.726883703469808</v>
      </c>
      <c r="V8" s="22">
        <f>U8*(1+0.01*(Params!$G$5+Params!$H$5*EXP(Params!$I$5*U8)))</f>
        <v>14.015917311803134</v>
      </c>
      <c r="W8" s="22">
        <f>V8*(1+0.01*(Params!$G$5+Params!$H$5*EXP(Params!$I$5*V8)))</f>
        <v>14.2983968560421</v>
      </c>
      <c r="X8" s="22">
        <f>W8*(1+0.01*(Params!$G$5+Params!$H$5*EXP(Params!$I$5*W8)))</f>
        <v>14.574667353116928</v>
      </c>
      <c r="Y8" s="22">
        <f>X8*(1+0.01*(Params!$G$5+Params!$H$5*EXP(Params!$I$5*X8)))</f>
        <v>14.845055260342555</v>
      </c>
      <c r="Z8" s="22">
        <f>Y8*(1+0.01*(Params!$G$5+Params!$H$5*EXP(Params!$I$5*Y8)))</f>
        <v>15.109869044815367</v>
      </c>
      <c r="AA8" s="22">
        <f>Z8*(1+0.01*(Params!$G$5+Params!$H$5*EXP(Params!$I$5*Z8)))</f>
        <v>15.36939989174701</v>
      </c>
      <c r="AB8" s="22">
        <f>AA8*(1+0.01*(Params!$G$5+Params!$H$5*EXP(Params!$I$5*AA8)))</f>
        <v>15.623922497693245</v>
      </c>
      <c r="AC8" s="22">
        <f>AB8*(1+0.01*(Params!$G$5+Params!$H$5*EXP(Params!$I$5*AB8)))</f>
        <v>15.87369590909862</v>
      </c>
      <c r="AD8" s="22">
        <f>AC8*(1+0.01*(Params!$G$5+Params!$H$5*EXP(Params!$I$5*AC8)))</f>
        <v>16.118964377494347</v>
      </c>
      <c r="AE8" s="22">
        <f>AD8*(1+0.01*(Params!$G$5+Params!$H$5*EXP(Params!$I$5*AD8)))</f>
        <v>16.359958210899553</v>
      </c>
    </row>
    <row r="9" spans="1:31" x14ac:dyDescent="0.3">
      <c r="A9">
        <v>7</v>
      </c>
      <c r="B9" s="22">
        <f>A9*(1+0.01*(Params!$G$5+Params!$H$5*EXP(Params!$I$5*A9)))</f>
        <v>7.4665446868978114</v>
      </c>
      <c r="C9" s="22">
        <f>B9*(1+0.01*(Params!$G$5+Params!$H$5*EXP(Params!$I$5*B9)))</f>
        <v>7.9231764290830702</v>
      </c>
      <c r="D9" s="22">
        <f>C9*(1+0.01*(Params!$G$5+Params!$H$5*EXP(Params!$I$5*C9)))</f>
        <v>8.368899778279399</v>
      </c>
      <c r="E9" s="22">
        <f>D9*(1+0.01*(Params!$G$5+Params!$H$5*EXP(Params!$I$5*D9)))</f>
        <v>8.8031135385994173</v>
      </c>
      <c r="F9" s="22">
        <f>E9*(1+0.01*(Params!$G$5+Params!$H$5*EXP(Params!$I$5*E9)))</f>
        <v>9.2255260197252849</v>
      </c>
      <c r="G9" s="22">
        <f>F9*(1+0.01*(Params!$G$5+Params!$H$5*EXP(Params!$I$5*F9)))</f>
        <v>9.6360819859191906</v>
      </c>
      <c r="H9" s="22">
        <f>G9*(1+0.01*(Params!$G$5+Params!$H$5*EXP(Params!$I$5*G9)))</f>
        <v>10.034902065398127</v>
      </c>
      <c r="I9" s="22">
        <f>H9*(1+0.01*(Params!$G$5+Params!$H$5*EXP(Params!$I$5*H9)))</f>
        <v>10.422233923146578</v>
      </c>
      <c r="J9" s="22">
        <f>I9*(1+0.01*(Params!$G$5+Params!$H$5*EXP(Params!$I$5*I9)))</f>
        <v>10.798413794138158</v>
      </c>
      <c r="K9" s="22">
        <f>J9*(1+0.01*(Params!$G$5+Params!$H$5*EXP(Params!$I$5*J9)))</f>
        <v>11.1638367405927</v>
      </c>
      <c r="L9" s="22">
        <f>K9*(1+0.01*(Params!$G$5+Params!$H$5*EXP(Params!$I$5*K9)))</f>
        <v>11.518934030318142</v>
      </c>
      <c r="M9" s="22">
        <f>L9*(1+0.01*(Params!$G$5+Params!$H$5*EXP(Params!$I$5*L9)))</f>
        <v>11.864156197738339</v>
      </c>
      <c r="N9" s="22">
        <f>M9*(1+0.01*(Params!$G$5+Params!$H$5*EXP(Params!$I$5*M9)))</f>
        <v>12.199960562798431</v>
      </c>
      <c r="O9" s="22">
        <f>N9*(1+0.01*(Params!$G$5+Params!$H$5*EXP(Params!$I$5*N9)))</f>
        <v>12.526802200029781</v>
      </c>
      <c r="P9" s="22">
        <f>O9*(1+0.01*(Params!$G$5+Params!$H$5*EXP(Params!$I$5*O9)))</f>
        <v>12.84512754816426</v>
      </c>
      <c r="Q9" s="22">
        <f>P9*(1+0.01*(Params!$G$5+Params!$H$5*EXP(Params!$I$5*P9)))</f>
        <v>13.155370020900827</v>
      </c>
      <c r="R9" s="22">
        <f>Q9*(1+0.01*(Params!$G$5+Params!$H$5*EXP(Params!$I$5*Q9)))</f>
        <v>13.457947120248232</v>
      </c>
      <c r="S9" s="22">
        <f>R9*(1+0.01*(Params!$G$5+Params!$H$5*EXP(Params!$I$5*R9)))</f>
        <v>13.753258667457892</v>
      </c>
      <c r="T9" s="22">
        <f>S9*(1+0.01*(Params!$G$5+Params!$H$5*EXP(Params!$I$5*S9)))</f>
        <v>14.041685856579571</v>
      </c>
      <c r="U9" s="22">
        <f>T9*(1+0.01*(Params!$G$5+Params!$H$5*EXP(Params!$I$5*T9)))</f>
        <v>14.323590906109462</v>
      </c>
      <c r="V9" s="22">
        <f>U9*(1+0.01*(Params!$G$5+Params!$H$5*EXP(Params!$I$5*U9)))</f>
        <v>14.59931713880211</v>
      </c>
      <c r="W9" s="22">
        <f>V9*(1+0.01*(Params!$G$5+Params!$H$5*EXP(Params!$I$5*V9)))</f>
        <v>14.869189361747562</v>
      </c>
      <c r="X9" s="22">
        <f>W9*(1+0.01*(Params!$G$5+Params!$H$5*EXP(Params!$I$5*W9)))</f>
        <v>15.133514450992916</v>
      </c>
      <c r="Y9" s="22">
        <f>X9*(1+0.01*(Params!$G$5+Params!$H$5*EXP(Params!$I$5*X9)))</f>
        <v>15.392582069515335</v>
      </c>
      <c r="Z9" s="22">
        <f>Y9*(1+0.01*(Params!$G$5+Params!$H$5*EXP(Params!$I$5*Y9)))</f>
        <v>15.646665465982494</v>
      </c>
      <c r="AA9" s="22">
        <f>Z9*(1+0.01*(Params!$G$5+Params!$H$5*EXP(Params!$I$5*Z9)))</f>
        <v>15.896022315838287</v>
      </c>
      <c r="AB9" s="22">
        <f>AA9*(1+0.01*(Params!$G$5+Params!$H$5*EXP(Params!$I$5*AA9)))</f>
        <v>16.140895576892898</v>
      </c>
      <c r="AC9" s="22">
        <f>AB9*(1+0.01*(Params!$G$5+Params!$H$5*EXP(Params!$I$5*AB9)))</f>
        <v>16.381514339599267</v>
      </c>
      <c r="AD9" s="22">
        <f>AC9*(1+0.01*(Params!$G$5+Params!$H$5*EXP(Params!$I$5*AC9)))</f>
        <v>16.618094658194188</v>
      </c>
      <c r="AE9" s="22">
        <f>AD9*(1+0.01*(Params!$G$5+Params!$H$5*EXP(Params!$I$5*AD9)))</f>
        <v>16.850840353354954</v>
      </c>
    </row>
    <row r="10" spans="1:31" x14ac:dyDescent="0.3">
      <c r="A10">
        <v>8</v>
      </c>
      <c r="B10" s="22">
        <f>A10*(1+0.01*(Params!$G$5+Params!$H$5*EXP(Params!$I$5*A10)))</f>
        <v>8.4437930359893105</v>
      </c>
      <c r="C10" s="22">
        <f>B10*(1+0.01*(Params!$G$5+Params!$H$5*EXP(Params!$I$5*B10)))</f>
        <v>8.8760070057069953</v>
      </c>
      <c r="D10" s="22">
        <f>C10*(1+0.01*(Params!$G$5+Params!$H$5*EXP(Params!$I$5*C10)))</f>
        <v>9.2963953758784132</v>
      </c>
      <c r="E10" s="22">
        <f>D10*(1+0.01*(Params!$G$5+Params!$H$5*EXP(Params!$I$5*D10)))</f>
        <v>9.7049368566535552</v>
      </c>
      <c r="F10" s="22">
        <f>E10*(1+0.01*(Params!$G$5+Params!$H$5*EXP(Params!$I$5*E10)))</f>
        <v>10.101776894161496</v>
      </c>
      <c r="G10" s="22">
        <f>F10*(1+0.01*(Params!$G$5+Params!$H$5*EXP(Params!$I$5*F10)))</f>
        <v>10.487180720916291</v>
      </c>
      <c r="H10" s="22">
        <f>G10*(1+0.01*(Params!$G$5+Params!$H$5*EXP(Params!$I$5*G10)))</f>
        <v>10.861496494467405</v>
      </c>
      <c r="I10" s="22">
        <f>H10*(1+0.01*(Params!$G$5+Params!$H$5*EXP(Params!$I$5*H10)))</f>
        <v>11.225126879301138</v>
      </c>
      <c r="J10" s="22">
        <f>I10*(1+0.01*(Params!$G$5+Params!$H$5*EXP(Params!$I$5*I10)))</f>
        <v>11.578507490677524</v>
      </c>
      <c r="K10" s="22">
        <f>J10*(1+0.01*(Params!$G$5+Params!$H$5*EXP(Params!$I$5*J10)))</f>
        <v>11.922090796602475</v>
      </c>
      <c r="L10" s="22">
        <f>K10*(1+0.01*(Params!$G$5+Params!$H$5*EXP(Params!$I$5*K10)))</f>
        <v>12.256334290759938</v>
      </c>
      <c r="M10" s="22">
        <f>L10*(1+0.01*(Params!$G$5+Params!$H$5*EXP(Params!$I$5*L10)))</f>
        <v>12.581691964197896</v>
      </c>
      <c r="N10" s="22">
        <f>M10*(1+0.01*(Params!$G$5+Params!$H$5*EXP(Params!$I$5*M10)))</f>
        <v>12.898608297275207</v>
      </c>
      <c r="O10" s="22">
        <f>N10*(1+0.01*(Params!$G$5+Params!$H$5*EXP(Params!$I$5*N10)))</f>
        <v>13.207514158543871</v>
      </c>
      <c r="P10" s="22">
        <f>O10*(1+0.01*(Params!$G$5+Params!$H$5*EXP(Params!$I$5*O10)))</f>
        <v>13.508824133202397</v>
      </c>
      <c r="Q10" s="22">
        <f>P10*(1+0.01*(Params!$G$5+Params!$H$5*EXP(Params!$I$5*P10)))</f>
        <v>13.802934913046796</v>
      </c>
      <c r="R10" s="22">
        <f>Q10*(1+0.01*(Params!$G$5+Params!$H$5*EXP(Params!$I$5*Q10)))</f>
        <v>14.090224466243644</v>
      </c>
      <c r="S10" s="22">
        <f>R10*(1+0.01*(Params!$G$5+Params!$H$5*EXP(Params!$I$5*R10)))</f>
        <v>14.371051772732049</v>
      </c>
      <c r="T10" s="22">
        <f>S10*(1+0.01*(Params!$G$5+Params!$H$5*EXP(Params!$I$5*S10)))</f>
        <v>14.645756963302782</v>
      </c>
      <c r="U10" s="22">
        <f>T10*(1+0.01*(Params!$G$5+Params!$H$5*EXP(Params!$I$5*T10)))</f>
        <v>14.914661740574756</v>
      </c>
      <c r="V10" s="22">
        <f>U10*(1+0.01*(Params!$G$5+Params!$H$5*EXP(Params!$I$5*U10)))</f>
        <v>15.178069990819422</v>
      </c>
      <c r="W10" s="22">
        <f>V10*(1+0.01*(Params!$G$5+Params!$H$5*EXP(Params!$I$5*V10)))</f>
        <v>15.436268518992982</v>
      </c>
      <c r="X10" s="22">
        <f>W10*(1+0.01*(Params!$G$5+Params!$H$5*EXP(Params!$I$5*W10)))</f>
        <v>15.689527857105103</v>
      </c>
      <c r="Y10" s="22">
        <f>X10*(1+0.01*(Params!$G$5+Params!$H$5*EXP(Params!$I$5*X10)))</f>
        <v>15.938103109496511</v>
      </c>
      <c r="Z10" s="22">
        <f>Y10*(1+0.01*(Params!$G$5+Params!$H$5*EXP(Params!$I$5*Y10)))</f>
        <v>16.182234808736773</v>
      </c>
      <c r="AA10" s="22">
        <f>Z10*(1+0.01*(Params!$G$5+Params!$H$5*EXP(Params!$I$5*Z10)))</f>
        <v>16.422149763474021</v>
      </c>
      <c r="AB10" s="22">
        <f>AA10*(1+0.01*(Params!$G$5+Params!$H$5*EXP(Params!$I$5*AA10)))</f>
        <v>16.658061885274169</v>
      </c>
      <c r="AC10" s="22">
        <f>AB10*(1+0.01*(Params!$G$5+Params!$H$5*EXP(Params!$I$5*AB10)))</f>
        <v>16.890172985739401</v>
      </c>
      <c r="AD10" s="22">
        <f>AC10*(1+0.01*(Params!$G$5+Params!$H$5*EXP(Params!$I$5*AC10)))</f>
        <v>17.118673538346997</v>
      </c>
      <c r="AE10" s="22">
        <f>AD10*(1+0.01*(Params!$G$5+Params!$H$5*EXP(Params!$I$5*AD10)))</f>
        <v>17.343743401767775</v>
      </c>
    </row>
    <row r="11" spans="1:31" x14ac:dyDescent="0.3">
      <c r="A11">
        <v>9</v>
      </c>
      <c r="B11" s="22">
        <f>A11*(1+0.01*(Params!$G$5+Params!$H$5*EXP(Params!$I$5*A11)))</f>
        <v>9.41692249849857</v>
      </c>
      <c r="C11" s="22">
        <f>B11*(1+0.01*(Params!$G$5+Params!$H$5*EXP(Params!$I$5*B11)))</f>
        <v>9.8220256445219238</v>
      </c>
      <c r="D11" s="22">
        <f>C11*(1+0.01*(Params!$G$5+Params!$H$5*EXP(Params!$I$5*C11)))</f>
        <v>10.215494238868109</v>
      </c>
      <c r="E11" s="22">
        <f>D11*(1+0.01*(Params!$G$5+Params!$H$5*EXP(Params!$I$5*D11)))</f>
        <v>10.597621133855689</v>
      </c>
      <c r="F11" s="22">
        <f>E11*(1+0.01*(Params!$G$5+Params!$H$5*EXP(Params!$I$5*E11)))</f>
        <v>10.968773008085384</v>
      </c>
      <c r="G11" s="22">
        <f>F11*(1+0.01*(Params!$G$5+Params!$H$5*EXP(Params!$I$5*F11)))</f>
        <v>11.329364109141503</v>
      </c>
      <c r="H11" s="22">
        <f>G11*(1+0.01*(Params!$G$5+Params!$H$5*EXP(Params!$I$5*G11)))</f>
        <v>11.679836427120359</v>
      </c>
      <c r="I11" s="22">
        <f>H11*(1+0.01*(Params!$G$5+Params!$H$5*EXP(Params!$I$5*H11)))</f>
        <v>12.020644956735929</v>
      </c>
      <c r="J11" s="22">
        <f>I11*(1+0.01*(Params!$G$5+Params!$H$5*EXP(Params!$I$5*I11)))</f>
        <v>12.352246924959438</v>
      </c>
      <c r="K11" s="22">
        <f>J11*(1+0.01*(Params!$G$5+Params!$H$5*EXP(Params!$I$5*J11)))</f>
        <v>12.675094071252298</v>
      </c>
      <c r="L11" s="22">
        <f>K11*(1+0.01*(Params!$G$5+Params!$H$5*EXP(Params!$I$5*K11)))</f>
        <v>12.989627253202434</v>
      </c>
      <c r="M11" s="22">
        <f>L11*(1+0.01*(Params!$G$5+Params!$H$5*EXP(Params!$I$5*L11)))</f>
        <v>13.296272806888627</v>
      </c>
      <c r="N11" s="22">
        <f>M11*(1+0.01*(Params!$G$5+Params!$H$5*EXP(Params!$I$5*M11)))</f>
        <v>13.595440219125399</v>
      </c>
      <c r="O11" s="22">
        <f>N11*(1+0.01*(Params!$G$5+Params!$H$5*EXP(Params!$I$5*N11)))</f>
        <v>13.88752077093293</v>
      </c>
      <c r="P11" s="22">
        <f>O11*(1+0.01*(Params!$G$5+Params!$H$5*EXP(Params!$I$5*O11)))</f>
        <v>14.172886892046783</v>
      </c>
      <c r="Q11" s="22">
        <f>P11*(1+0.01*(Params!$G$5+Params!$H$5*EXP(Params!$I$5*P11)))</f>
        <v>14.45189202895428</v>
      </c>
      <c r="R11" s="22">
        <f>Q11*(1+0.01*(Params!$G$5+Params!$H$5*EXP(Params!$I$5*Q11)))</f>
        <v>14.724870877357624</v>
      </c>
      <c r="S11" s="22">
        <f>R11*(1+0.01*(Params!$G$5+Params!$H$5*EXP(Params!$I$5*R11)))</f>
        <v>14.99213986713066</v>
      </c>
      <c r="T11" s="22">
        <f>S11*(1+0.01*(Params!$G$5+Params!$H$5*EXP(Params!$I$5*S11)))</f>
        <v>15.25399781623029</v>
      </c>
      <c r="U11" s="22">
        <f>T11*(1+0.01*(Params!$G$5+Params!$H$5*EXP(Params!$I$5*T11)))</f>
        <v>15.510726691629703</v>
      </c>
      <c r="V11" s="22">
        <f>U11*(1+0.01*(Params!$G$5+Params!$H$5*EXP(Params!$I$5*U11)))</f>
        <v>15.762592431724704</v>
      </c>
      <c r="W11" s="22">
        <f>V11*(1+0.01*(Params!$G$5+Params!$H$5*EXP(Params!$I$5*V11)))</f>
        <v>16.009845797049053</v>
      </c>
      <c r="X11" s="22">
        <f>W11*(1+0.01*(Params!$G$5+Params!$H$5*EXP(Params!$I$5*W11)))</f>
        <v>16.252723225465864</v>
      </c>
      <c r="Y11" s="22">
        <f>X11*(1+0.01*(Params!$G$5+Params!$H$5*EXP(Params!$I$5*X11)))</f>
        <v>16.491447675008128</v>
      </c>
      <c r="Z11" s="22">
        <f>Y11*(1+0.01*(Params!$G$5+Params!$H$5*EXP(Params!$I$5*Y11)))</f>
        <v>16.726229442780404</v>
      </c>
      <c r="AA11" s="22">
        <f>Z11*(1+0.01*(Params!$G$5+Params!$H$5*EXP(Params!$I$5*Z11)))</f>
        <v>16.957266952232207</v>
      </c>
      <c r="AB11" s="22">
        <f>AA11*(1+0.01*(Params!$G$5+Params!$H$5*EXP(Params!$I$5*AA11)))</f>
        <v>17.184747503997098</v>
      </c>
      <c r="AC11" s="22">
        <f>AB11*(1+0.01*(Params!$G$5+Params!$H$5*EXP(Params!$I$5*AB11)))</f>
        <v>17.408847987607412</v>
      </c>
      <c r="AD11" s="22">
        <f>AC11*(1+0.01*(Params!$G$5+Params!$H$5*EXP(Params!$I$5*AC11)))</f>
        <v>17.629735552931596</v>
      </c>
      <c r="AE11" s="22">
        <f>AD11*(1+0.01*(Params!$G$5+Params!$H$5*EXP(Params!$I$5*AD11)))</f>
        <v>17.847568241282421</v>
      </c>
    </row>
    <row r="12" spans="1:31" x14ac:dyDescent="0.3">
      <c r="A12">
        <v>10</v>
      </c>
      <c r="B12" s="22">
        <f>A12*(1+0.01*(Params!$G$5+Params!$H$5*EXP(Params!$I$5*A12)))</f>
        <v>10.388338208091533</v>
      </c>
      <c r="C12" s="22">
        <f>B12*(1+0.01*(Params!$G$5+Params!$H$5*EXP(Params!$I$5*B12)))</f>
        <v>10.765491850261682</v>
      </c>
      <c r="D12" s="22">
        <f>C12*(1+0.01*(Params!$G$5+Params!$H$5*EXP(Params!$I$5*C12)))</f>
        <v>11.13185177937649</v>
      </c>
      <c r="E12" s="22">
        <f>D12*(1+0.01*(Params!$G$5+Params!$H$5*EXP(Params!$I$5*D12)))</f>
        <v>11.48784681086312</v>
      </c>
      <c r="F12" s="22">
        <f>E12*(1+0.01*(Params!$G$5+Params!$H$5*EXP(Params!$I$5*E12)))</f>
        <v>11.833926332496347</v>
      </c>
      <c r="G12" s="22">
        <f>F12*(1+0.01*(Params!$G$5+Params!$H$5*EXP(Params!$I$5*F12)))</f>
        <v>12.170547471757988</v>
      </c>
      <c r="H12" s="22">
        <f>G12*(1+0.01*(Params!$G$5+Params!$H$5*EXP(Params!$I$5*G12)))</f>
        <v>12.498165794352882</v>
      </c>
      <c r="I12" s="22">
        <f>H12*(1+0.01*(Params!$G$5+Params!$H$5*EXP(Params!$I$5*H12)))</f>
        <v>12.817228707763908</v>
      </c>
      <c r="J12" s="22">
        <f>I12*(1+0.01*(Params!$G$5+Params!$H$5*EXP(Params!$I$5*I12)))</f>
        <v>13.128170916552818</v>
      </c>
      <c r="K12" s="22">
        <f>J12*(1+0.01*(Params!$G$5+Params!$H$5*EXP(Params!$I$5*J12)))</f>
        <v>13.431411419488782</v>
      </c>
      <c r="L12" s="22">
        <f>K12*(1+0.01*(Params!$G$5+Params!$H$5*EXP(Params!$I$5*K12)))</f>
        <v>13.727351654455475</v>
      </c>
      <c r="M12" s="22">
        <f>L12*(1+0.01*(Params!$G$5+Params!$H$5*EXP(Params!$I$5*L12)))</f>
        <v>14.016374489034966</v>
      </c>
      <c r="N12" s="22">
        <f>M12*(1+0.01*(Params!$G$5+Params!$H$5*EXP(Params!$I$5*M12)))</f>
        <v>14.298843826682921</v>
      </c>
      <c r="O12" s="22">
        <f>N12*(1+0.01*(Params!$G$5+Params!$H$5*EXP(Params!$I$5*N12)))</f>
        <v>14.57510465427608</v>
      </c>
      <c r="P12" s="22">
        <f>O12*(1+0.01*(Params!$G$5+Params!$H$5*EXP(Params!$I$5*O12)))</f>
        <v>14.84548339984015</v>
      </c>
      <c r="Q12" s="22">
        <f>P12*(1+0.01*(Params!$G$5+Params!$H$5*EXP(Params!$I$5*P12)))</f>
        <v>15.110288502221483</v>
      </c>
      <c r="R12" s="22">
        <f>Q12*(1+0.01*(Params!$G$5+Params!$H$5*EXP(Params!$I$5*Q12)))</f>
        <v>15.3698111195955</v>
      </c>
      <c r="S12" s="22">
        <f>R12*(1+0.01*(Params!$G$5+Params!$H$5*EXP(Params!$I$5*R12)))</f>
        <v>15.624325922796347</v>
      </c>
      <c r="T12" s="22">
        <f>S12*(1+0.01*(Params!$G$5+Params!$H$5*EXP(Params!$I$5*S12)))</f>
        <v>15.874091933908602</v>
      </c>
      <c r="U12" s="22">
        <f>T12*(1+0.01*(Params!$G$5+Params!$H$5*EXP(Params!$I$5*T12)))</f>
        <v>16.119353381473527</v>
      </c>
      <c r="V12" s="22">
        <f>U12*(1+0.01*(Params!$G$5+Params!$H$5*EXP(Params!$I$5*U12)))</f>
        <v>16.360340551871378</v>
      </c>
      <c r="W12" s="22">
        <f>V12*(1+0.01*(Params!$G$5+Params!$H$5*EXP(Params!$I$5*V12)))</f>
        <v>16.597270622593957</v>
      </c>
      <c r="X12" s="22">
        <f>W12*(1+0.01*(Params!$G$5+Params!$H$5*EXP(Params!$I$5*W12)))</f>
        <v>16.830348467713037</v>
      </c>
      <c r="Y12" s="22">
        <f>X12*(1+0.01*(Params!$G$5+Params!$H$5*EXP(Params!$I$5*X12)))</f>
        <v>17.059767429258212</v>
      </c>
      <c r="Z12" s="22">
        <f>Y12*(1+0.01*(Params!$G$5+Params!$H$5*EXP(Params!$I$5*Y12)))</f>
        <v>17.285710050730049</v>
      </c>
      <c r="AA12" s="22">
        <f>Z12*(1+0.01*(Params!$G$5+Params!$H$5*EXP(Params!$I$5*Z12)))</f>
        <v>17.50834877081034</v>
      </c>
      <c r="AB12" s="22">
        <f>AA12*(1+0.01*(Params!$G$5+Params!$H$5*EXP(Params!$I$5*AA12)))</f>
        <v>17.727846576657239</v>
      </c>
      <c r="AC12" s="22">
        <f>AB12*(1+0.01*(Params!$G$5+Params!$H$5*EXP(Params!$I$5*AB12)))</f>
        <v>17.944357617115962</v>
      </c>
      <c r="AD12" s="22">
        <f>AC12*(1+0.01*(Params!$G$5+Params!$H$5*EXP(Params!$I$5*AC12)))</f>
        <v>18.158027776831258</v>
      </c>
      <c r="AE12" s="22">
        <f>AD12*(1+0.01*(Params!$G$5+Params!$H$5*EXP(Params!$I$5*AD12)))</f>
        <v>18.368995212689494</v>
      </c>
    </row>
    <row r="13" spans="1:31" x14ac:dyDescent="0.3">
      <c r="A13">
        <v>11</v>
      </c>
      <c r="B13" s="22">
        <f>A13*(1+0.01*(Params!$G$5+Params!$H$5*EXP(Params!$I$5*A13)))</f>
        <v>11.359708685496418</v>
      </c>
      <c r="C13" s="22">
        <f>B13*(1+0.01*(Params!$G$5+Params!$H$5*EXP(Params!$I$5*B13)))</f>
        <v>11.709337145171549</v>
      </c>
      <c r="D13" s="22">
        <f>C13*(1+0.01*(Params!$G$5+Params!$H$5*EXP(Params!$I$5*C13)))</f>
        <v>12.049340936768655</v>
      </c>
      <c r="E13" s="22">
        <f>D13*(1+0.01*(Params!$G$5+Params!$H$5*EXP(Params!$I$5*D13)))</f>
        <v>12.380177082621538</v>
      </c>
      <c r="F13" s="22">
        <f>E13*(1+0.01*(Params!$G$5+Params!$H$5*EXP(Params!$I$5*E13)))</f>
        <v>12.702296574649839</v>
      </c>
      <c r="G13" s="22">
        <f>F13*(1+0.01*(Params!$G$5+Params!$H$5*EXP(Params!$I$5*F13)))</f>
        <v>13.01613915028352</v>
      </c>
      <c r="H13" s="22">
        <f>G13*(1+0.01*(Params!$G$5+Params!$H$5*EXP(Params!$I$5*G13)))</f>
        <v>13.322129780655732</v>
      </c>
      <c r="I13" s="22">
        <f>H13*(1+0.01*(Params!$G$5+Params!$H$5*EXP(Params!$I$5*H13)))</f>
        <v>13.620676437900348</v>
      </c>
      <c r="J13" s="22">
        <f>I13*(1+0.01*(Params!$G$5+Params!$H$5*EXP(Params!$I$5*I13)))</f>
        <v>13.912168808568488</v>
      </c>
      <c r="K13" s="22">
        <f>J13*(1+0.01*(Params!$G$5+Params!$H$5*EXP(Params!$I$5*J13)))</f>
        <v>14.196977698977831</v>
      </c>
      <c r="L13" s="22">
        <f>K13*(1+0.01*(Params!$G$5+Params!$H$5*EXP(Params!$I$5*K13)))</f>
        <v>14.475454939630485</v>
      </c>
      <c r="M13" s="22">
        <f>L13*(1+0.01*(Params!$G$5+Params!$H$5*EXP(Params!$I$5*L13)))</f>
        <v>14.747933643177216</v>
      </c>
      <c r="N13" s="22">
        <f>M13*(1+0.01*(Params!$G$5+Params!$H$5*EXP(Params!$I$5*M13)))</f>
        <v>15.014728706733488</v>
      </c>
      <c r="O13" s="22">
        <f>N13*(1+0.01*(Params!$G$5+Params!$H$5*EXP(Params!$I$5*N13)))</f>
        <v>15.276137477095592</v>
      </c>
      <c r="P13" s="22">
        <f>O13*(1+0.01*(Params!$G$5+Params!$H$5*EXP(Params!$I$5*O13)))</f>
        <v>15.532440518509093</v>
      </c>
      <c r="Q13" s="22">
        <f>P13*(1+0.01*(Params!$G$5+Params!$H$5*EXP(Params!$I$5*P13)))</f>
        <v>15.783902438640638</v>
      </c>
      <c r="R13" s="22">
        <f>Q13*(1+0.01*(Params!$G$5+Params!$H$5*EXP(Params!$I$5*Q13)))</f>
        <v>16.030772740494303</v>
      </c>
      <c r="S13" s="22">
        <f>R13*(1+0.01*(Params!$G$5+Params!$H$5*EXP(Params!$I$5*R13)))</f>
        <v>16.273286677120318</v>
      </c>
      <c r="T13" s="22">
        <f>S13*(1+0.01*(Params!$G$5+Params!$H$5*EXP(Params!$I$5*S13)))</f>
        <v>16.511666092799224</v>
      </c>
      <c r="U13" s="22">
        <f>T13*(1+0.01*(Params!$G$5+Params!$H$5*EXP(Params!$I$5*T13)))</f>
        <v>16.746120239493912</v>
      </c>
      <c r="V13" s="22">
        <f>U13*(1+0.01*(Params!$G$5+Params!$H$5*EXP(Params!$I$5*U13)))</f>
        <v>16.976846561162244</v>
      </c>
      <c r="W13" s="22">
        <f>V13*(1+0.01*(Params!$G$5+Params!$H$5*EXP(Params!$I$5*V13)))</f>
        <v>17.204031441332035</v>
      </c>
      <c r="X13" s="22">
        <f>W13*(1+0.01*(Params!$G$5+Params!$H$5*EXP(Params!$I$5*W13)))</f>
        <v>17.427850911400089</v>
      </c>
      <c r="Y13" s="22">
        <f>X13*(1+0.01*(Params!$G$5+Params!$H$5*EXP(Params!$I$5*X13)))</f>
        <v>17.648471318611687</v>
      </c>
      <c r="Z13" s="22">
        <f>Y13*(1+0.01*(Params!$G$5+Params!$H$5*EXP(Params!$I$5*Y13)))</f>
        <v>17.866049953746344</v>
      </c>
      <c r="AA13" s="22">
        <f>Z13*(1+0.01*(Params!$G$5+Params!$H$5*EXP(Params!$I$5*Z13)))</f>
        <v>18.080735639286186</v>
      </c>
      <c r="AB13" s="22">
        <f>AA13*(1+0.01*(Params!$G$5+Params!$H$5*EXP(Params!$I$5*AA13)))</f>
        <v>18.292669279355284</v>
      </c>
      <c r="AC13" s="22">
        <f>AB13*(1+0.01*(Params!$G$5+Params!$H$5*EXP(Params!$I$5*AB13)))</f>
        <v>18.501984373053062</v>
      </c>
      <c r="AD13" s="22">
        <f>AC13*(1+0.01*(Params!$G$5+Params!$H$5*EXP(Params!$I$5*AC13)))</f>
        <v>18.708807493008699</v>
      </c>
      <c r="AE13" s="22">
        <f>AD13*(1+0.01*(Params!$G$5+Params!$H$5*EXP(Params!$I$5*AD13)))</f>
        <v>18.913258731091304</v>
      </c>
    </row>
    <row r="14" spans="1:31" x14ac:dyDescent="0.3">
      <c r="A14">
        <v>12</v>
      </c>
      <c r="B14" s="22">
        <f>A14*(1+0.01*(Params!$G$5+Params!$H$5*EXP(Params!$I$5*A14)))</f>
        <v>12.332153859868239</v>
      </c>
      <c r="C14" s="22">
        <f>B14*(1+0.01*(Params!$G$5+Params!$H$5*EXP(Params!$I$5*B14)))</f>
        <v>12.655525443560405</v>
      </c>
      <c r="D14" s="22">
        <f>C14*(1+0.01*(Params!$G$5+Params!$H$5*EXP(Params!$I$5*C14)))</f>
        <v>12.970556396748893</v>
      </c>
      <c r="E14" s="22">
        <f>D14*(1+0.01*(Params!$G$5+Params!$H$5*EXP(Params!$I$5*D14)))</f>
        <v>13.277674025211567</v>
      </c>
      <c r="F14" s="22">
        <f>E14*(1+0.01*(Params!$G$5+Params!$H$5*EXP(Params!$I$5*E14)))</f>
        <v>13.577288897306079</v>
      </c>
      <c r="G14" s="22">
        <f>F14*(1+0.01*(Params!$G$5+Params!$H$5*EXP(Params!$I$5*F14)))</f>
        <v>13.869793436055536</v>
      </c>
      <c r="H14" s="22">
        <f>G14*(1+0.01*(Params!$G$5+Params!$H$5*EXP(Params!$I$5*G14)))</f>
        <v>14.155561236273142</v>
      </c>
      <c r="I14" s="22">
        <f>H14*(1+0.01*(Params!$G$5+Params!$H$5*EXP(Params!$I$5*H14)))</f>
        <v>14.434946905810854</v>
      </c>
      <c r="J14" s="22">
        <f>I14*(1+0.01*(Params!$G$5+Params!$H$5*EXP(Params!$I$5*I14)))</f>
        <v>14.708286279212988</v>
      </c>
      <c r="K14" s="22">
        <f>J14*(1+0.01*(Params!$G$5+Params!$H$5*EXP(Params!$I$5*J14)))</f>
        <v>14.975896889836143</v>
      </c>
      <c r="L14" s="22">
        <f>K14*(1+0.01*(Params!$G$5+Params!$H$5*EXP(Params!$I$5*K14)))</f>
        <v>15.238078615367494</v>
      </c>
      <c r="M14" s="22">
        <f>L14*(1+0.01*(Params!$G$5+Params!$H$5*EXP(Params!$I$5*L14)))</f>
        <v>15.495114433647148</v>
      </c>
      <c r="N14" s="22">
        <f>M14*(1+0.01*(Params!$G$5+Params!$H$5*EXP(Params!$I$5*M14)))</f>
        <v>15.747271242366583</v>
      </c>
      <c r="O14" s="22">
        <f>N14*(1+0.01*(Params!$G$5+Params!$H$5*EXP(Params!$I$5*N14)))</f>
        <v>15.994800708815422</v>
      </c>
      <c r="P14" s="22">
        <f>O14*(1+0.01*(Params!$G$5+Params!$H$5*EXP(Params!$I$5*O14)))</f>
        <v>16.237940125344451</v>
      </c>
      <c r="Q14" s="22">
        <f>P14*(1+0.01*(Params!$G$5+Params!$H$5*EXP(Params!$I$5*P14)))</f>
        <v>16.476913253343856</v>
      </c>
      <c r="R14" s="22">
        <f>Q14*(1+0.01*(Params!$G$5+Params!$H$5*EXP(Params!$I$5*Q14)))</f>
        <v>16.711931143869577</v>
      </c>
      <c r="S14" s="22">
        <f>R14*(1+0.01*(Params!$G$5+Params!$H$5*EXP(Params!$I$5*R14)))</f>
        <v>16.943192927021254</v>
      </c>
      <c r="T14" s="22">
        <f>S14*(1+0.01*(Params!$G$5+Params!$H$5*EXP(Params!$I$5*S14)))</f>
        <v>17.170886565113037</v>
      </c>
      <c r="U14" s="22">
        <f>T14*(1+0.01*(Params!$G$5+Params!$H$5*EXP(Params!$I$5*T14)))</f>
        <v>17.395189566835782</v>
      </c>
      <c r="V14" s="22">
        <f>U14*(1+0.01*(Params!$G$5+Params!$H$5*EXP(Params!$I$5*U14)))</f>
        <v>17.616269661177039</v>
      </c>
      <c r="W14" s="22">
        <f>V14*(1+0.01*(Params!$G$5+Params!$H$5*EXP(Params!$I$5*V14)))</f>
        <v>17.834285430989912</v>
      </c>
      <c r="X14" s="22">
        <f>W14*(1+0.01*(Params!$G$5+Params!$H$5*EXP(Params!$I$5*W14)))</f>
        <v>18.049386906893492</v>
      </c>
      <c r="Y14" s="22">
        <f>X14*(1+0.01*(Params!$G$5+Params!$H$5*EXP(Params!$I$5*X14)))</f>
        <v>18.261716122730441</v>
      </c>
      <c r="Z14" s="22">
        <f>Y14*(1+0.01*(Params!$G$5+Params!$H$5*EXP(Params!$I$5*Y14)))</f>
        <v>18.471407634164841</v>
      </c>
      <c r="AA14" s="22">
        <f>Z14*(1+0.01*(Params!$G$5+Params!$H$5*EXP(Params!$I$5*Z14)))</f>
        <v>18.678589002224058</v>
      </c>
      <c r="AB14" s="22">
        <f>AA14*(1+0.01*(Params!$G$5+Params!$H$5*EXP(Params!$I$5*AA14)))</f>
        <v>18.883381243708431</v>
      </c>
      <c r="AC14" s="22">
        <f>AB14*(1+0.01*(Params!$G$5+Params!$H$5*EXP(Params!$I$5*AB14)))</f>
        <v>19.085899250439862</v>
      </c>
      <c r="AD14" s="22">
        <f>AC14*(1+0.01*(Params!$G$5+Params!$H$5*EXP(Params!$I$5*AC14)))</f>
        <v>19.28625217931528</v>
      </c>
      <c r="AE14" s="22">
        <f>AD14*(1+0.01*(Params!$G$5+Params!$H$5*EXP(Params!$I$5*AD14)))</f>
        <v>19.484543815089555</v>
      </c>
    </row>
    <row r="15" spans="1:31" x14ac:dyDescent="0.3">
      <c r="A15">
        <v>13</v>
      </c>
      <c r="B15" s="22">
        <f>A15*(1+0.01*(Params!$G$5+Params!$H$5*EXP(Params!$I$5*A15)))</f>
        <v>13.306389129196583</v>
      </c>
      <c r="C15" s="22">
        <f>B15*(1+0.01*(Params!$G$5+Params!$H$5*EXP(Params!$I$5*B15)))</f>
        <v>13.60531349235351</v>
      </c>
      <c r="D15" s="22">
        <f>C15*(1+0.01*(Params!$G$5+Params!$H$5*EXP(Params!$I$5*C15)))</f>
        <v>13.897163747595355</v>
      </c>
      <c r="E15" s="22">
        <f>D15*(1+0.01*(Params!$G$5+Params!$H$5*EXP(Params!$I$5*D15)))</f>
        <v>14.182311690006014</v>
      </c>
      <c r="F15" s="22">
        <f>E15*(1+0.01*(Params!$G$5+Params!$H$5*EXP(Params!$I$5*E15)))</f>
        <v>14.461110134017332</v>
      </c>
      <c r="G15" s="22">
        <f>F15*(1+0.01*(Params!$G$5+Params!$H$5*EXP(Params!$I$5*F15)))</f>
        <v>14.73389315593854</v>
      </c>
      <c r="H15" s="22">
        <f>G15*(1+0.01*(Params!$G$5+Params!$H$5*EXP(Params!$I$5*G15)))</f>
        <v>15.000976585771651</v>
      </c>
      <c r="I15" s="22">
        <f>H15*(1+0.01*(Params!$G$5+Params!$H$5*EXP(Params!$I$5*H15)))</f>
        <v>15.262658665595781</v>
      </c>
      <c r="J15" s="22">
        <f>I15*(1+0.01*(Params!$G$5+Params!$H$5*EXP(Params!$I$5*I15)))</f>
        <v>15.519220813211726</v>
      </c>
      <c r="K15" s="22">
        <f>J15*(1+0.01*(Params!$G$5+Params!$H$5*EXP(Params!$I$5*J15)))</f>
        <v>15.770928445970616</v>
      </c>
      <c r="L15" s="22">
        <f>K15*(1+0.01*(Params!$G$5+Params!$H$5*EXP(Params!$I$5*K15)))</f>
        <v>16.01803183197913</v>
      </c>
      <c r="M15" s="22">
        <f>L15*(1+0.01*(Params!$G$5+Params!$H$5*EXP(Params!$I$5*L15)))</f>
        <v>16.260766945116465</v>
      </c>
      <c r="N15" s="22">
        <f>M15*(1+0.01*(Params!$G$5+Params!$H$5*EXP(Params!$I$5*M15)))</f>
        <v>16.49935630723709</v>
      </c>
      <c r="O15" s="22">
        <f>N15*(1+0.01*(Params!$G$5+Params!$H$5*EXP(Params!$I$5*N15)))</f>
        <v>16.734009806121126</v>
      </c>
      <c r="P15" s="22">
        <f>O15*(1+0.01*(Params!$G$5+Params!$H$5*EXP(Params!$I$5*O15)))</f>
        <v>16.96492548159415</v>
      </c>
      <c r="Q15" s="22">
        <f>P15*(1+0.01*(Params!$G$5+Params!$H$5*EXP(Params!$I$5*P15)))</f>
        <v>17.192290275092287</v>
      </c>
      <c r="R15" s="22">
        <f>Q15*(1+0.01*(Params!$G$5+Params!$H$5*EXP(Params!$I$5*Q15)))</f>
        <v>17.41628074004236</v>
      </c>
      <c r="S15" s="22">
        <f>R15*(1+0.01*(Params!$G$5+Params!$H$5*EXP(Params!$I$5*R15)))</f>
        <v>17.637063711947242</v>
      </c>
      <c r="T15" s="22">
        <f>S15*(1+0.01*(Params!$G$5+Params!$H$5*EXP(Params!$I$5*S15)))</f>
        <v>17.854796938155236</v>
      </c>
      <c r="U15" s="22">
        <f>T15*(1+0.01*(Params!$G$5+Params!$H$5*EXP(Params!$I$5*T15)))</f>
        <v>18.069629668057264</v>
      </c>
      <c r="V15" s="22">
        <f>U15*(1+0.01*(Params!$G$5+Params!$H$5*EXP(Params!$I$5*U15)))</f>
        <v>18.281703204978378</v>
      </c>
      <c r="W15" s="22">
        <f>V15*(1+0.01*(Params!$G$5+Params!$H$5*EXP(Params!$I$5*V15)))</f>
        <v>18.491151421372841</v>
      </c>
      <c r="X15" s="22">
        <f>W15*(1+0.01*(Params!$G$5+Params!$H$5*EXP(Params!$I$5*W15)))</f>
        <v>18.698101239141771</v>
      </c>
      <c r="Y15" s="22">
        <f>X15*(1+0.01*(Params!$G$5+Params!$H$5*EXP(Params!$I$5*X15)))</f>
        <v>18.902673077004348</v>
      </c>
      <c r="Z15" s="22">
        <f>Y15*(1+0.01*(Params!$G$5+Params!$H$5*EXP(Params!$I$5*Y15)))</f>
        <v>19.104981266895166</v>
      </c>
      <c r="AA15" s="22">
        <f>Z15*(1+0.01*(Params!$G$5+Params!$H$5*EXP(Params!$I$5*Z15)))</f>
        <v>19.305134441351139</v>
      </c>
      <c r="AB15" s="22">
        <f>AA15*(1+0.01*(Params!$G$5+Params!$H$5*EXP(Params!$I$5*AA15)))</f>
        <v>19.503235893807137</v>
      </c>
      <c r="AC15" s="22">
        <f>AB15*(1+0.01*(Params!$G$5+Params!$H$5*EXP(Params!$I$5*AB15)))</f>
        <v>19.699383913651197</v>
      </c>
      <c r="AD15" s="22">
        <f>AC15*(1+0.01*(Params!$G$5+Params!$H$5*EXP(Params!$I$5*AC15)))</f>
        <v>19.893672097806519</v>
      </c>
      <c r="AE15" s="22">
        <f>AD15*(1+0.01*(Params!$G$5+Params!$H$5*EXP(Params!$I$5*AD15)))</f>
        <v>20.086189640514363</v>
      </c>
    </row>
    <row r="16" spans="1:31" x14ac:dyDescent="0.3">
      <c r="A16">
        <v>14</v>
      </c>
      <c r="B16" s="22">
        <f>A16*(1+0.01*(Params!$G$5+Params!$H$5*EXP(Params!$I$5*A16)))</f>
        <v>14.282835219188264</v>
      </c>
      <c r="C16" s="22">
        <f>B16*(1+0.01*(Params!$G$5+Params!$H$5*EXP(Params!$I$5*B16)))</f>
        <v>14.559442673594923</v>
      </c>
      <c r="D16" s="22">
        <f>C16*(1+0.01*(Params!$G$5+Params!$H$5*EXP(Params!$I$5*C16)))</f>
        <v>14.830149840526063</v>
      </c>
      <c r="E16" s="22">
        <f>D16*(1+0.01*(Params!$G$5+Params!$H$5*EXP(Params!$I$5*D16)))</f>
        <v>15.095266171132669</v>
      </c>
      <c r="F16" s="22">
        <f>E16*(1+0.01*(Params!$G$5+Params!$H$5*EXP(Params!$I$5*E16)))</f>
        <v>15.35508379258293</v>
      </c>
      <c r="G16" s="22">
        <f>F16*(1+0.01*(Params!$G$5+Params!$H$5*EXP(Params!$I$5*F16)))</f>
        <v>15.60987829772087</v>
      </c>
      <c r="H16" s="22">
        <f>G16*(1+0.01*(Params!$G$5+Params!$H$5*EXP(Params!$I$5*G16)))</f>
        <v>15.859909581928896</v>
      </c>
      <c r="I16" s="22">
        <f>H16*(1+0.01*(Params!$G$5+Params!$H$5*EXP(Params!$I$5*H16)))</f>
        <v>16.105422698001746</v>
      </c>
      <c r="J16" s="22">
        <f>I16*(1+0.01*(Params!$G$5+Params!$H$5*EXP(Params!$I$5*I16)))</f>
        <v>16.346648708184041</v>
      </c>
      <c r="K16" s="22">
        <f>J16*(1+0.01*(Params!$G$5+Params!$H$5*EXP(Params!$I$5*J16)))</f>
        <v>16.583805518779457</v>
      </c>
      <c r="L16" s="22">
        <f>K16*(1+0.01*(Params!$G$5+Params!$H$5*EXP(Params!$I$5*K16)))</f>
        <v>16.817098687409278</v>
      </c>
      <c r="M16" s="22">
        <f>L16*(1+0.01*(Params!$G$5+Params!$H$5*EXP(Params!$I$5*L16)))</f>
        <v>17.046722196465211</v>
      </c>
      <c r="N16" s="22">
        <f>M16*(1+0.01*(Params!$G$5+Params!$H$5*EXP(Params!$I$5*M16)))</f>
        <v>17.272859188858551</v>
      </c>
      <c r="O16" s="22">
        <f>N16*(1+0.01*(Params!$G$5+Params!$H$5*EXP(Params!$I$5*N16)))</f>
        <v>17.495682664037428</v>
      </c>
      <c r="P16" s="22">
        <f>O16*(1+0.01*(Params!$G$5+Params!$H$5*EXP(Params!$I$5*O16)))</f>
        <v>17.715356133595456</v>
      </c>
      <c r="Q16" s="22">
        <f>P16*(1+0.01*(Params!$G$5+Params!$H$5*EXP(Params!$I$5*P16)))</f>
        <v>17.932034236756866</v>
      </c>
      <c r="R16" s="22">
        <f>Q16*(1+0.01*(Params!$G$5+Params!$H$5*EXP(Params!$I$5*Q16)))</f>
        <v>18.14586331669333</v>
      </c>
      <c r="S16" s="22">
        <f>R16*(1+0.01*(Params!$G$5+Params!$H$5*EXP(Params!$I$5*R16)))</f>
        <v>18.356981959079633</v>
      </c>
      <c r="T16" s="22">
        <f>S16*(1+0.01*(Params!$G$5+Params!$H$5*EXP(Params!$I$5*S16)))</f>
        <v>18.565521494585767</v>
      </c>
      <c r="U16" s="22">
        <f>T16*(1+0.01*(Params!$G$5+Params!$H$5*EXP(Params!$I$5*T16)))</f>
        <v>18.771606467174184</v>
      </c>
      <c r="V16" s="22">
        <f>U16*(1+0.01*(Params!$G$5+Params!$H$5*EXP(Params!$I$5*U16)))</f>
        <v>18.97535507015505</v>
      </c>
      <c r="W16" s="22">
        <f>V16*(1+0.01*(Params!$G$5+Params!$H$5*EXP(Params!$I$5*V16)))</f>
        <v>19.176879551973727</v>
      </c>
      <c r="X16" s="22">
        <f>W16*(1+0.01*(Params!$G$5+Params!$H$5*EXP(Params!$I$5*W16)))</f>
        <v>19.376286593681399</v>
      </c>
      <c r="Y16" s="22">
        <f>X16*(1+0.01*(Params!$G$5+Params!$H$5*EXP(Params!$I$5*X16)))</f>
        <v>19.573677659985893</v>
      </c>
      <c r="Z16" s="22">
        <f>Y16*(1+0.01*(Params!$G$5+Params!$H$5*EXP(Params!$I$5*Y16)))</f>
        <v>19.76914932570493</v>
      </c>
      <c r="AA16" s="22">
        <f>Z16*(1+0.01*(Params!$G$5+Params!$H$5*EXP(Params!$I$5*Z16)))</f>
        <v>19.962793579356514</v>
      </c>
      <c r="AB16" s="22">
        <f>AA16*(1+0.01*(Params!$G$5+Params!$H$5*EXP(Params!$I$5*AA16)))</f>
        <v>20.154698105526048</v>
      </c>
      <c r="AC16" s="22">
        <f>AB16*(1+0.01*(Params!$G$5+Params!$H$5*EXP(Params!$I$5*AB16)))</f>
        <v>20.34494654755132</v>
      </c>
      <c r="AD16" s="22">
        <f>AC16*(1+0.01*(Params!$G$5+Params!$H$5*EXP(Params!$I$5*AC16)))</f>
        <v>20.533618751967687</v>
      </c>
      <c r="AE16" s="22">
        <f>AD16*(1+0.01*(Params!$G$5+Params!$H$5*EXP(Params!$I$5*AD16)))</f>
        <v>20.72079099605865</v>
      </c>
    </row>
    <row r="17" spans="1:31" x14ac:dyDescent="0.3">
      <c r="A17">
        <v>15</v>
      </c>
      <c r="B17" s="22">
        <f>A17*(1+0.01*(Params!$G$5+Params!$H$5*EXP(Params!$I$5*A17)))</f>
        <v>15.26170150637949</v>
      </c>
      <c r="C17" s="22">
        <f>B17*(1+0.01*(Params!$G$5+Params!$H$5*EXP(Params!$I$5*B17)))</f>
        <v>15.518282070855431</v>
      </c>
      <c r="D17" s="22">
        <f>C17*(1+0.01*(Params!$G$5+Params!$H$5*EXP(Params!$I$5*C17)))</f>
        <v>15.770007168332622</v>
      </c>
      <c r="E17" s="22">
        <f>D17*(1+0.01*(Params!$G$5+Params!$H$5*EXP(Params!$I$5*D17)))</f>
        <v>16.017127121307595</v>
      </c>
      <c r="F17" s="22">
        <f>E17*(1+0.01*(Params!$G$5+Params!$H$5*EXP(Params!$I$5*E17)))</f>
        <v>16.259877954905786</v>
      </c>
      <c r="G17" s="22">
        <f>F17*(1+0.01*(Params!$G$5+Params!$H$5*EXP(Params!$I$5*F17)))</f>
        <v>16.498482239155397</v>
      </c>
      <c r="H17" s="22">
        <f>G17*(1+0.01*(Params!$G$5+Params!$H$5*EXP(Params!$I$5*G17)))</f>
        <v>16.733149907043384</v>
      </c>
      <c r="I17" s="22">
        <f>H17*(1+0.01*(Params!$G$5+Params!$H$5*EXP(Params!$I$5*H17)))</f>
        <v>16.964079040763028</v>
      </c>
      <c r="J17" s="22">
        <f>I17*(1+0.01*(Params!$G$5+Params!$H$5*EXP(Params!$I$5*I17)))</f>
        <v>17.191456621420016</v>
      </c>
      <c r="K17" s="22">
        <f>J17*(1+0.01*(Params!$G$5+Params!$H$5*EXP(Params!$I$5*J17)))</f>
        <v>17.415459239560175</v>
      </c>
      <c r="L17" s="22">
        <f>K17*(1+0.01*(Params!$G$5+Params!$H$5*EXP(Params!$I$5*K17)))</f>
        <v>17.636253765404291</v>
      </c>
      <c r="M17" s="22">
        <f>L17*(1+0.01*(Params!$G$5+Params!$H$5*EXP(Params!$I$5*L17)))</f>
        <v>17.853997978765456</v>
      </c>
      <c r="N17" s="22">
        <f>M17*(1+0.01*(Params!$G$5+Params!$H$5*EXP(Params!$I$5*M17)))</f>
        <v>18.068841159390374</v>
      </c>
      <c r="O17" s="22">
        <f>N17*(1+0.01*(Params!$G$5+Params!$H$5*EXP(Params!$I$5*N17)))</f>
        <v>18.280924638989589</v>
      </c>
      <c r="P17" s="22">
        <f>O17*(1+0.01*(Params!$G$5+Params!$H$5*EXP(Params!$I$5*O17)))</f>
        <v>18.490382316564894</v>
      </c>
      <c r="Q17" s="22">
        <f>P17*(1+0.01*(Params!$G$5+Params!$H$5*EXP(Params!$I$5*P17)))</f>
        <v>18.697341138852302</v>
      </c>
      <c r="R17" s="22">
        <f>Q17*(1+0.01*(Params!$G$5+Params!$H$5*EXP(Params!$I$5*Q17)))</f>
        <v>18.901921547811359</v>
      </c>
      <c r="S17" s="22">
        <f>R17*(1+0.01*(Params!$G$5+Params!$H$5*EXP(Params!$I$5*R17)))</f>
        <v>19.104237897133284</v>
      </c>
      <c r="T17" s="22">
        <f>S17*(1+0.01*(Params!$G$5+Params!$H$5*EXP(Params!$I$5*S17)))</f>
        <v>19.304398839731494</v>
      </c>
      <c r="U17" s="22">
        <f>T17*(1+0.01*(Params!$G$5+Params!$H$5*EXP(Params!$I$5*T17)))</f>
        <v>19.502507688133853</v>
      </c>
      <c r="V17" s="22">
        <f>U17*(1+0.01*(Params!$G$5+Params!$H$5*EXP(Params!$I$5*U17)))</f>
        <v>19.69866274962785</v>
      </c>
      <c r="W17" s="22">
        <f>V17*(1+0.01*(Params!$G$5+Params!$H$5*EXP(Params!$I$5*V17)))</f>
        <v>19.892957637926141</v>
      </c>
      <c r="X17" s="22">
        <f>W17*(1+0.01*(Params!$G$5+Params!$H$5*EXP(Params!$I$5*W17)))</f>
        <v>20.085481563027042</v>
      </c>
      <c r="Y17" s="22">
        <f>X17*(1+0.01*(Params!$G$5+Params!$H$5*EXP(Params!$I$5*X17)))</f>
        <v>20.276319600846897</v>
      </c>
      <c r="Z17" s="22">
        <f>Y17*(1+0.01*(Params!$G$5+Params!$H$5*EXP(Params!$I$5*Y17)))</f>
        <v>20.465552944102296</v>
      </c>
      <c r="AA17" s="22">
        <f>Z17*(1+0.01*(Params!$G$5+Params!$H$5*EXP(Params!$I$5*Z17)))</f>
        <v>20.653259135822168</v>
      </c>
      <c r="AB17" s="22">
        <f>AA17*(1+0.01*(Params!$G$5+Params!$H$5*EXP(Params!$I$5*AA17)))</f>
        <v>20.839512286774454</v>
      </c>
      <c r="AC17" s="22">
        <f>AB17*(1+0.01*(Params!$G$5+Params!$H$5*EXP(Params!$I$5*AB17)))</f>
        <v>21.024383278000474</v>
      </c>
      <c r="AD17" s="22">
        <f>AC17*(1+0.01*(Params!$G$5+Params!$H$5*EXP(Params!$I$5*AC17)))</f>
        <v>21.207939949562949</v>
      </c>
      <c r="AE17" s="22">
        <f>AD17*(1+0.01*(Params!$G$5+Params!$H$5*EXP(Params!$I$5*AD17)))</f>
        <v>21.390247276531301</v>
      </c>
    </row>
    <row r="18" spans="1:31" x14ac:dyDescent="0.3">
      <c r="A18">
        <v>16</v>
      </c>
      <c r="B18" s="22">
        <f>A18*(1+0.01*(Params!$G$5+Params!$H$5*EXP(Params!$I$5*A18)))</f>
        <v>16.243048815913465</v>
      </c>
      <c r="C18" s="22">
        <f>B18*(1+0.01*(Params!$G$5+Params!$H$5*EXP(Params!$I$5*B18)))</f>
        <v>16.481935946606868</v>
      </c>
      <c r="D18" s="22">
        <f>C18*(1+0.01*(Params!$G$5+Params!$H$5*EXP(Params!$I$5*C18)))</f>
        <v>16.716872182342794</v>
      </c>
      <c r="E18" s="22">
        <f>D18*(1+0.01*(Params!$G$5+Params!$H$5*EXP(Params!$I$5*D18)))</f>
        <v>16.948056408783582</v>
      </c>
      <c r="F18" s="22">
        <f>E18*(1+0.01*(Params!$G$5+Params!$H$5*EXP(Params!$I$5*E18)))</f>
        <v>17.175676359357809</v>
      </c>
      <c r="G18" s="22">
        <f>F18*(1+0.01*(Params!$G$5+Params!$H$5*EXP(Params!$I$5*F18)))</f>
        <v>17.399909328577458</v>
      </c>
      <c r="H18" s="22">
        <f>G18*(1+0.01*(Params!$G$5+Params!$H$5*EXP(Params!$I$5*G18)))</f>
        <v>17.620922845100289</v>
      </c>
      <c r="I18" s="22">
        <f>H18*(1+0.01*(Params!$G$5+Params!$H$5*EXP(Params!$I$5*H18)))</f>
        <v>17.838875304448347</v>
      </c>
      <c r="J18" s="22">
        <f>I18*(1+0.01*(Params!$G$5+Params!$H$5*EXP(Params!$I$5*I18)))</f>
        <v>18.053916562079152</v>
      </c>
      <c r="K18" s="22">
        <f>J18*(1+0.01*(Params!$G$5+Params!$H$5*EXP(Params!$I$5*J18)))</f>
        <v>18.266188488044428</v>
      </c>
      <c r="L18" s="22">
        <f>K18*(1+0.01*(Params!$G$5+Params!$H$5*EXP(Params!$I$5*K18)))</f>
        <v>18.475825484825485</v>
      </c>
      <c r="M18" s="22">
        <f>L18*(1+0.01*(Params!$G$5+Params!$H$5*EXP(Params!$I$5*L18)))</f>
        <v>18.68295497015243</v>
      </c>
      <c r="N18" s="22">
        <f>M18*(1+0.01*(Params!$G$5+Params!$H$5*EXP(Params!$I$5*M18)))</f>
        <v>18.887697826732747</v>
      </c>
      <c r="O18" s="22">
        <f>N18*(1+0.01*(Params!$G$5+Params!$H$5*EXP(Params!$I$5*N18)))</f>
        <v>19.090168820860626</v>
      </c>
      <c r="P18" s="22">
        <f>O18*(1+0.01*(Params!$G$5+Params!$H$5*EXP(Params!$I$5*O18)))</f>
        <v>19.290476991872527</v>
      </c>
      <c r="Q18" s="22">
        <f>P18*(1+0.01*(Params!$G$5+Params!$H$5*EXP(Params!$I$5*P18)))</f>
        <v>19.488726014372361</v>
      </c>
      <c r="R18" s="22">
        <f>Q18*(1+0.01*(Params!$G$5+Params!$H$5*EXP(Params!$I$5*Q18)))</f>
        <v>19.685014535082718</v>
      </c>
      <c r="S18" s="22">
        <f>R18*(1+0.01*(Params!$G$5+Params!$H$5*EXP(Params!$I$5*R18)))</f>
        <v>19.879436486095958</v>
      </c>
      <c r="T18" s="22">
        <f>S18*(1+0.01*(Params!$G$5+Params!$H$5*EXP(Params!$I$5*S18)))</f>
        <v>20.072081376206278</v>
      </c>
      <c r="U18" s="22">
        <f>T18*(1+0.01*(Params!$G$5+Params!$H$5*EXP(Params!$I$5*T18)))</f>
        <v>20.263034561906686</v>
      </c>
      <c r="V18" s="22">
        <f>U18*(1+0.01*(Params!$G$5+Params!$H$5*EXP(Params!$I$5*U18)))</f>
        <v>20.45237749953575</v>
      </c>
      <c r="W18" s="22">
        <f>V18*(1+0.01*(Params!$G$5+Params!$H$5*EXP(Params!$I$5*V18)))</f>
        <v>20.640187979960871</v>
      </c>
      <c r="X18" s="22">
        <f>W18*(1+0.01*(Params!$G$5+Params!$H$5*EXP(Params!$I$5*W18)))</f>
        <v>20.826540347089399</v>
      </c>
      <c r="Y18" s="22">
        <f>X18*(1+0.01*(Params!$G$5+Params!$H$5*EXP(Params!$I$5*X18)))</f>
        <v>21.011505701406904</v>
      </c>
      <c r="Z18" s="22">
        <f>Y18*(1+0.01*(Params!$G$5+Params!$H$5*EXP(Params!$I$5*Y18)))</f>
        <v>21.19515208965457</v>
      </c>
      <c r="AA18" s="22">
        <f>Z18*(1+0.01*(Params!$G$5+Params!$H$5*EXP(Params!$I$5*Z18)))</f>
        <v>21.377544681674902</v>
      </c>
      <c r="AB18" s="22">
        <f>AA18*(1+0.01*(Params!$G$5+Params!$H$5*EXP(Params!$I$5*AA18)))</f>
        <v>21.558745935377374</v>
      </c>
      <c r="AC18" s="22">
        <f>AB18*(1+0.01*(Params!$G$5+Params!$H$5*EXP(Params!$I$5*AB18)))</f>
        <v>21.738815750703079</v>
      </c>
      <c r="AD18" s="22">
        <f>AC18*(1+0.01*(Params!$G$5+Params!$H$5*EXP(Params!$I$5*AC18)))</f>
        <v>21.91781161339977</v>
      </c>
      <c r="AE18" s="22">
        <f>AD18*(1+0.01*(Params!$G$5+Params!$H$5*EXP(Params!$I$5*AD18)))</f>
        <v>22.095788729356023</v>
      </c>
    </row>
    <row r="19" spans="1:31" x14ac:dyDescent="0.3">
      <c r="A19">
        <v>17</v>
      </c>
      <c r="B19" s="22">
        <f>A19*(1+0.01*(Params!$G$5+Params!$H$5*EXP(Params!$I$5*A19)))</f>
        <v>17.226836397331386</v>
      </c>
      <c r="C19" s="22">
        <f>B19*(1+0.01*(Params!$G$5+Params!$H$5*EXP(Params!$I$5*B19)))</f>
        <v>17.450324651723321</v>
      </c>
      <c r="D19" s="22">
        <f>C19*(1+0.01*(Params!$G$5+Params!$H$5*EXP(Params!$I$5*C19)))</f>
        <v>17.670630165853577</v>
      </c>
      <c r="E19" s="22">
        <f>D19*(1+0.01*(Params!$G$5+Params!$H$5*EXP(Params!$I$5*D19)))</f>
        <v>17.887909347247227</v>
      </c>
      <c r="F19" s="22">
        <f>E19*(1+0.01*(Params!$G$5+Params!$H$5*EXP(Params!$I$5*E19)))</f>
        <v>18.102310192510085</v>
      </c>
      <c r="G19" s="22">
        <f>F19*(1+0.01*(Params!$G$5+Params!$H$5*EXP(Params!$I$5*F19)))</f>
        <v>18.313972833484701</v>
      </c>
      <c r="H19" s="22">
        <f>G19*(1+0.01*(Params!$G$5+Params!$H$5*EXP(Params!$I$5*G19)))</f>
        <v>18.523030046977922</v>
      </c>
      <c r="I19" s="22">
        <f>H19*(1+0.01*(Params!$G$5+Params!$H$5*EXP(Params!$I$5*H19)))</f>
        <v>18.729607729901723</v>
      </c>
      <c r="J19" s="22">
        <f>I19*(1+0.01*(Params!$G$5+Params!$H$5*EXP(Params!$I$5*I19)))</f>
        <v>18.933825341768742</v>
      </c>
      <c r="K19" s="22">
        <f>J19*(1+0.01*(Params!$G$5+Params!$H$5*EXP(Params!$I$5*J19)))</f>
        <v>19.135796316516487</v>
      </c>
      <c r="L19" s="22">
        <f>K19*(1+0.01*(Params!$G$5+Params!$H$5*EXP(Params!$I$5*K19)))</f>
        <v>19.335628445618866</v>
      </c>
      <c r="M19" s="22">
        <f>L19*(1+0.01*(Params!$G$5+Params!$H$5*EXP(Params!$I$5*L19)))</f>
        <v>19.533424234395014</v>
      </c>
      <c r="N19" s="22">
        <f>M19*(1+0.01*(Params!$G$5+Params!$H$5*EXP(Params!$I$5*M19)))</f>
        <v>19.729281233354296</v>
      </c>
      <c r="O19" s="22">
        <f>N19*(1+0.01*(Params!$G$5+Params!$H$5*EXP(Params!$I$5*N19)))</f>
        <v>19.923292346330861</v>
      </c>
      <c r="P19" s="22">
        <f>O19*(1+0.01*(Params!$G$5+Params!$H$5*EXP(Params!$I$5*O19)))</f>
        <v>20.11554611706719</v>
      </c>
      <c r="Q19" s="22">
        <f>P19*(1+0.01*(Params!$G$5+Params!$H$5*EXP(Params!$I$5*P19)))</f>
        <v>20.306126995808054</v>
      </c>
      <c r="R19" s="22">
        <f>Q19*(1+0.01*(Params!$G$5+Params!$H$5*EXP(Params!$I$5*Q19)))</f>
        <v>20.495115587367362</v>
      </c>
      <c r="S19" s="22">
        <f>R19*(1+0.01*(Params!$G$5+Params!$H$5*EXP(Params!$I$5*R19)))</f>
        <v>20.682588882032782</v>
      </c>
      <c r="T19" s="22">
        <f>S19*(1+0.01*(Params!$G$5+Params!$H$5*EXP(Params!$I$5*S19)))</f>
        <v>20.868620470578175</v>
      </c>
      <c r="U19" s="22">
        <f>T19*(1+0.01*(Params!$G$5+Params!$H$5*EXP(Params!$I$5*T19)))</f>
        <v>21.053280744562926</v>
      </c>
      <c r="V19" s="22">
        <f>U19*(1+0.01*(Params!$G$5+Params!$H$5*EXP(Params!$I$5*U19)))</f>
        <v>21.236637083010958</v>
      </c>
      <c r="W19" s="22">
        <f>V19*(1+0.01*(Params!$G$5+Params!$H$5*EXP(Params!$I$5*V19)))</f>
        <v>21.418754026480595</v>
      </c>
      <c r="X19" s="22">
        <f>W19*(1+0.01*(Params!$G$5+Params!$H$5*EXP(Params!$I$5*W19)))</f>
        <v>21.599693439459944</v>
      </c>
      <c r="Y19" s="22">
        <f>X19*(1+0.01*(Params!$G$5+Params!$H$5*EXP(Params!$I$5*X19)))</f>
        <v>21.779514661951108</v>
      </c>
      <c r="Z19" s="22">
        <f>Y19*(1+0.01*(Params!$G$5+Params!$H$5*EXP(Params!$I$5*Y19)))</f>
        <v>21.958274651039975</v>
      </c>
      <c r="AA19" s="22">
        <f>Z19*(1+0.01*(Params!$G$5+Params!$H$5*EXP(Params!$I$5*Z19)))</f>
        <v>22.136028113186747</v>
      </c>
      <c r="AB19" s="22">
        <f>AA19*(1+0.01*(Params!$G$5+Params!$H$5*EXP(Params!$I$5*AA19)))</f>
        <v>22.312827627915095</v>
      </c>
      <c r="AC19" s="22">
        <f>AB19*(1+0.01*(Params!$G$5+Params!$H$5*EXP(Params!$I$5*AB19)))</f>
        <v>22.488723763525257</v>
      </c>
      <c r="AD19" s="22">
        <f>AC19*(1+0.01*(Params!$G$5+Params!$H$5*EXP(Params!$I$5*AC19)))</f>
        <v>22.663765185407534</v>
      </c>
      <c r="AE19" s="22">
        <f>AD19*(1+0.01*(Params!$G$5+Params!$H$5*EXP(Params!$I$5*AD19)))</f>
        <v>22.837998757487838</v>
      </c>
    </row>
    <row r="20" spans="1:31" x14ac:dyDescent="0.3">
      <c r="A20">
        <v>18</v>
      </c>
      <c r="B20" s="22">
        <f>A20*(1+0.01*(Params!$G$5+Params!$H$5*EXP(Params!$I$5*A20)))</f>
        <v>18.212956751012818</v>
      </c>
      <c r="C20" s="22">
        <f>B20*(1+0.01*(Params!$G$5+Params!$H$5*EXP(Params!$I$5*B20)))</f>
        <v>18.423245384689398</v>
      </c>
      <c r="D20" s="22">
        <f>C20*(1+0.01*(Params!$G$5+Params!$H$5*EXP(Params!$I$5*C20)))</f>
        <v>18.630995035026721</v>
      </c>
      <c r="E20" s="22">
        <f>D20*(1+0.01*(Params!$G$5+Params!$H$5*EXP(Params!$I$5*D20)))</f>
        <v>18.836328190693468</v>
      </c>
      <c r="F20" s="22">
        <f>E20*(1+0.01*(Params!$G$5+Params!$H$5*EXP(Params!$I$5*E20)))</f>
        <v>19.039361121294132</v>
      </c>
      <c r="G20" s="22">
        <f>F20*(1+0.01*(Params!$G$5+Params!$H$5*EXP(Params!$I$5*F20)))</f>
        <v>19.240204273986926</v>
      </c>
      <c r="H20" s="22">
        <f>G20*(1+0.01*(Params!$G$5+Params!$H$5*EXP(Params!$I$5*G20)))</f>
        <v>19.438962642392145</v>
      </c>
      <c r="I20" s="22">
        <f>H20*(1+0.01*(Params!$G$5+Params!$H$5*EXP(Params!$I$5*H20)))</f>
        <v>19.635736109666166</v>
      </c>
      <c r="J20" s="22">
        <f>I20*(1+0.01*(Params!$G$5+Params!$H$5*EXP(Params!$I$5*I20)))</f>
        <v>19.830619767536728</v>
      </c>
      <c r="K20" s="22">
        <f>J20*(1+0.01*(Params!$G$5+Params!$H$5*EXP(Params!$I$5*J20)))</f>
        <v>20.023704213004738</v>
      </c>
      <c r="L20" s="22">
        <f>K20*(1+0.01*(Params!$G$5+Params!$H$5*EXP(Params!$I$5*K20)))</f>
        <v>20.215075824321154</v>
      </c>
      <c r="M20" s="22">
        <f>L20*(1+0.01*(Params!$G$5+Params!$H$5*EXP(Params!$I$5*L20)))</f>
        <v>20.404817017748805</v>
      </c>
      <c r="N20" s="22">
        <f>M20*(1+0.01*(Params!$G$5+Params!$H$5*EXP(Params!$I$5*M20)))</f>
        <v>20.593006486520483</v>
      </c>
      <c r="O20" s="22">
        <f>N20*(1+0.01*(Params!$G$5+Params!$H$5*EXP(Params!$I$5*N20)))</f>
        <v>20.779719423308318</v>
      </c>
      <c r="P20" s="22">
        <f>O20*(1+0.01*(Params!$G$5+Params!$H$5*EXP(Params!$I$5*O20)))</f>
        <v>20.965027727426538</v>
      </c>
      <c r="Q20" s="22">
        <f>P20*(1+0.01*(Params!$G$5+Params!$H$5*EXP(Params!$I$5*P20)))</f>
        <v>21.149000197901174</v>
      </c>
      <c r="R20" s="22">
        <f>Q20*(1+0.01*(Params!$G$5+Params!$H$5*EXP(Params!$I$5*Q20)))</f>
        <v>21.331702713456252</v>
      </c>
      <c r="S20" s="22">
        <f>R20*(1+0.01*(Params!$G$5+Params!$H$5*EXP(Params!$I$5*R20)))</f>
        <v>21.513198400387225</v>
      </c>
      <c r="T20" s="22">
        <f>S20*(1+0.01*(Params!$G$5+Params!$H$5*EXP(Params!$I$5*S20)))</f>
        <v>21.69354778921841</v>
      </c>
      <c r="U20" s="22">
        <f>T20*(1+0.01*(Params!$G$5+Params!$H$5*EXP(Params!$I$5*T20)))</f>
        <v>21.872808960972566</v>
      </c>
      <c r="V20" s="22">
        <f>U20*(1+0.01*(Params!$G$5+Params!$H$5*EXP(Params!$I$5*U20)))</f>
        <v>22.051037683816507</v>
      </c>
      <c r="W20" s="22">
        <f>V20*(1+0.01*(Params!$G$5+Params!$H$5*EXP(Params!$I$5*V20)))</f>
        <v>22.228287540787655</v>
      </c>
      <c r="X20" s="22">
        <f>W20*(1+0.01*(Params!$G$5+Params!$H$5*EXP(Params!$I$5*W20)))</f>
        <v>22.404610049251446</v>
      </c>
      <c r="Y20" s="22">
        <f>X20*(1+0.01*(Params!$G$5+Params!$H$5*EXP(Params!$I$5*X20)))</f>
        <v>22.580054772688904</v>
      </c>
      <c r="Z20" s="22">
        <f>Y20*(1+0.01*(Params!$G$5+Params!$H$5*EXP(Params!$I$5*Y20)))</f>
        <v>22.754669425367101</v>
      </c>
      <c r="AA20" s="22">
        <f>Z20*(1+0.01*(Params!$G$5+Params!$H$5*EXP(Params!$I$5*Z20)))</f>
        <v>22.928499970402136</v>
      </c>
      <c r="AB20" s="22">
        <f>AA20*(1+0.01*(Params!$G$5+Params!$H$5*EXP(Params!$I$5*AA20)))</f>
        <v>23.101590711684814</v>
      </c>
      <c r="AC20" s="22">
        <f>AB20*(1+0.01*(Params!$G$5+Params!$H$5*EXP(Params!$I$5*AB20)))</f>
        <v>23.273984380102647</v>
      </c>
      <c r="AD20" s="22">
        <f>AC20*(1+0.01*(Params!$G$5+Params!$H$5*EXP(Params!$I$5*AC20)))</f>
        <v>23.44572221445851</v>
      </c>
      <c r="AE20" s="22">
        <f>AD20*(1+0.01*(Params!$G$5+Params!$H$5*EXP(Params!$I$5*AD20)))</f>
        <v>23.616844037455333</v>
      </c>
    </row>
    <row r="21" spans="1:31" x14ac:dyDescent="0.3">
      <c r="A21">
        <v>19</v>
      </c>
      <c r="B21" s="22">
        <f>A21*(1+0.01*(Params!$G$5+Params!$H$5*EXP(Params!$I$5*A21)))</f>
        <v>19.201261166316787</v>
      </c>
      <c r="C21" s="22">
        <f>B21*(1+0.01*(Params!$G$5+Params!$H$5*EXP(Params!$I$5*B21)))</f>
        <v>19.400417514203031</v>
      </c>
      <c r="D21" s="22">
        <f>C21*(1+0.01*(Params!$G$5+Params!$H$5*EXP(Params!$I$5*C21)))</f>
        <v>19.597569896225313</v>
      </c>
      <c r="E21" s="22">
        <f>D21*(1+0.01*(Params!$G$5+Params!$H$5*EXP(Params!$I$5*D21)))</f>
        <v>19.792814313199472</v>
      </c>
      <c r="F21" s="22">
        <f>E21*(1+0.01*(Params!$G$5+Params!$H$5*EXP(Params!$I$5*E21)))</f>
        <v>19.98624221511216</v>
      </c>
      <c r="G21" s="22">
        <f>F21*(1+0.01*(Params!$G$5+Params!$H$5*EXP(Params!$I$5*F21)))</f>
        <v>20.177940781011952</v>
      </c>
      <c r="H21" s="22">
        <f>G21*(1+0.01*(Params!$G$5+Params!$H$5*EXP(Params!$I$5*G21)))</f>
        <v>20.367993179399196</v>
      </c>
      <c r="I21" s="22">
        <f>H21*(1+0.01*(Params!$G$5+Params!$H$5*EXP(Params!$I$5*H21)))</f>
        <v>20.55647881054491</v>
      </c>
      <c r="J21" s="22">
        <f>I21*(1+0.01*(Params!$G$5+Params!$H$5*EXP(Params!$I$5*I21)))</f>
        <v>20.743473532072297</v>
      </c>
      <c r="K21" s="22">
        <f>J21*(1+0.01*(Params!$G$5+Params!$H$5*EXP(Params!$I$5*J21)))</f>
        <v>20.929049869040782</v>
      </c>
      <c r="L21" s="22">
        <f>K21*(1+0.01*(Params!$G$5+Params!$H$5*EXP(Params!$I$5*K21)))</f>
        <v>21.113277209682959</v>
      </c>
      <c r="M21" s="22">
        <f>L21*(1+0.01*(Params!$G$5+Params!$H$5*EXP(Params!$I$5*L21)))</f>
        <v>21.296221987860026</v>
      </c>
      <c r="N21" s="22">
        <f>M21*(1+0.01*(Params!$G$5+Params!$H$5*EXP(Params!$I$5*M21)))</f>
        <v>21.47794785322133</v>
      </c>
      <c r="O21" s="22">
        <f>N21*(1+0.01*(Params!$G$5+Params!$H$5*EXP(Params!$I$5*N21)))</f>
        <v>21.658515829978906</v>
      </c>
      <c r="P21" s="22">
        <f>O21*(1+0.01*(Params!$G$5+Params!$H$5*EXP(Params!$I$5*O21)))</f>
        <v>21.837984465137989</v>
      </c>
      <c r="Q21" s="22">
        <f>P21*(1+0.01*(Params!$G$5+Params!$H$5*EXP(Params!$I$5*P21)))</f>
        <v>22.016409966959678</v>
      </c>
      <c r="R21" s="22">
        <f>Q21*(1+0.01*(Params!$G$5+Params!$H$5*EXP(Params!$I$5*Q21)))</f>
        <v>22.193846334371649</v>
      </c>
      <c r="S21" s="22">
        <f>R21*(1+0.01*(Params!$G$5+Params!$H$5*EXP(Params!$I$5*R21)))</f>
        <v>22.370345477987268</v>
      </c>
      <c r="T21" s="22">
        <f>S21*(1+0.01*(Params!$G$5+Params!$H$5*EXP(Params!$I$5*S21)))</f>
        <v>22.545957333341974</v>
      </c>
      <c r="U21" s="22">
        <f>T21*(1+0.01*(Params!$G$5+Params!$H$5*EXP(Params!$I$5*T21)))</f>
        <v>22.72072996690839</v>
      </c>
      <c r="V21" s="22">
        <f>U21*(1+0.01*(Params!$G$5+Params!$H$5*EXP(Params!$I$5*U21)))</f>
        <v>22.894709675407906</v>
      </c>
      <c r="W21" s="22">
        <f>V21*(1+0.01*(Params!$G$5+Params!$H$5*EXP(Params!$I$5*V21)))</f>
        <v>23.067941078896364</v>
      </c>
      <c r="X21" s="22">
        <f>W21*(1+0.01*(Params!$G$5+Params!$H$5*EXP(Params!$I$5*W21)))</f>
        <v>23.240467208064345</v>
      </c>
      <c r="Y21" s="22">
        <f>X21*(1+0.01*(Params!$G$5+Params!$H$5*EXP(Params!$I$5*X21)))</f>
        <v>23.412329586158624</v>
      </c>
      <c r="Z21" s="22">
        <f>Y21*(1+0.01*(Params!$G$5+Params!$H$5*EXP(Params!$I$5*Y21)))</f>
        <v>23.583568305900066</v>
      </c>
      <c r="AA21" s="22">
        <f>Z21*(1+0.01*(Params!$G$5+Params!$H$5*EXP(Params!$I$5*Z21)))</f>
        <v>23.754222101744489</v>
      </c>
      <c r="AB21" s="22">
        <f>AA21*(1+0.01*(Params!$G$5+Params!$H$5*EXP(Params!$I$5*AA21)))</f>
        <v>23.924328417806581</v>
      </c>
      <c r="AC21" s="22">
        <f>AB21*(1+0.01*(Params!$G$5+Params!$H$5*EXP(Params!$I$5*AB21)))</f>
        <v>24.093923471742752</v>
      </c>
      <c r="AD21" s="22">
        <f>AC21*(1+0.01*(Params!$G$5+Params!$H$5*EXP(Params!$I$5*AC21)))</f>
        <v>24.263042314866432</v>
      </c>
      <c r="AE21" s="22">
        <f>AD21*(1+0.01*(Params!$G$5+Params!$H$5*EXP(Params!$I$5*AD21)))</f>
        <v>24.431718888748808</v>
      </c>
    </row>
    <row r="22" spans="1:31" x14ac:dyDescent="0.3">
      <c r="A22">
        <v>20</v>
      </c>
      <c r="B22" s="22">
        <f>A22*(1+0.01*(Params!$G$5+Params!$H$5*EXP(Params!$I$5*A22)))</f>
        <v>20.191578194443668</v>
      </c>
      <c r="C22" s="22">
        <f>B22*(1+0.01*(Params!$G$5+Params!$H$5*EXP(Params!$I$5*B22)))</f>
        <v>20.381516018680902</v>
      </c>
      <c r="D22" s="22">
        <f>C22*(1+0.01*(Params!$G$5+Params!$H$5*EXP(Params!$I$5*C22)))</f>
        <v>20.569892612481659</v>
      </c>
      <c r="E22" s="22">
        <f>D22*(1+0.01*(Params!$G$5+Params!$H$5*EXP(Params!$I$5*D22)))</f>
        <v>20.756783588483689</v>
      </c>
      <c r="F22" s="22">
        <f>E22*(1+0.01*(Params!$G$5+Params!$H$5*EXP(Params!$I$5*E22)))</f>
        <v>20.942261241213977</v>
      </c>
      <c r="G22" s="22">
        <f>F22*(1+0.01*(Params!$G$5+Params!$H$5*EXP(Params!$I$5*F22)))</f>
        <v>21.126394741842041</v>
      </c>
      <c r="H22" s="22">
        <f>G22*(1+0.01*(Params!$G$5+Params!$H$5*EXP(Params!$I$5*G22)))</f>
        <v>21.309250319724729</v>
      </c>
      <c r="I22" s="22">
        <f>H22*(1+0.01*(Params!$G$5+Params!$H$5*EXP(Params!$I$5*H22)))</f>
        <v>21.49089143172268</v>
      </c>
      <c r="J22" s="22">
        <f>I22*(1+0.01*(Params!$G$5+Params!$H$5*EXP(Params!$I$5*I22)))</f>
        <v>21.671378920194133</v>
      </c>
      <c r="K22" s="22">
        <f>J22*(1+0.01*(Params!$G$5+Params!$H$5*EXP(Params!$I$5*J22)))</f>
        <v>21.850771160502266</v>
      </c>
      <c r="L22" s="22">
        <f>K22*(1+0.01*(Params!$G$5+Params!$H$5*EXP(Params!$I$5*K22)))</f>
        <v>22.029124198807814</v>
      </c>
      <c r="M22" s="22">
        <f>L22*(1+0.01*(Params!$G$5+Params!$H$5*EXP(Params!$I$5*L22)))</f>
        <v>22.206491880858739</v>
      </c>
      <c r="N22" s="22">
        <f>M22*(1+0.01*(Params!$G$5+Params!$H$5*EXP(Params!$I$5*M22)))</f>
        <v>22.382925972433451</v>
      </c>
      <c r="O22" s="22">
        <f>N22*(1+0.01*(Params!$G$5+Params!$H$5*EXP(Params!$I$5*N22)))</f>
        <v>22.558476272042977</v>
      </c>
      <c r="P22" s="22">
        <f>O22*(1+0.01*(Params!$G$5+Params!$H$5*EXP(Params!$I$5*O22)))</f>
        <v>22.733190716450235</v>
      </c>
      <c r="Q22" s="22">
        <f>P22*(1+0.01*(Params!$G$5+Params!$H$5*EXP(Params!$I$5*P22)))</f>
        <v>22.907115479521277</v>
      </c>
      <c r="R22" s="22">
        <f>Q22*(1+0.01*(Params!$G$5+Params!$H$5*EXP(Params!$I$5*Q22)))</f>
        <v>23.080295064883241</v>
      </c>
      <c r="S22" s="22">
        <f>R22*(1+0.01*(Params!$G$5+Params!$H$5*EXP(Params!$I$5*R22)))</f>
        <v>23.252772392827101</v>
      </c>
      <c r="T22" s="22">
        <f>S22*(1+0.01*(Params!$G$5+Params!$H$5*EXP(Params!$I$5*S22)))</f>
        <v>23.4245888818594</v>
      </c>
      <c r="U22" s="22">
        <f>T22*(1+0.01*(Params!$G$5+Params!$H$5*EXP(Params!$I$5*T22)))</f>
        <v>23.595784525276123</v>
      </c>
      <c r="V22" s="22">
        <f>U22*(1+0.01*(Params!$G$5+Params!$H$5*EXP(Params!$I$5*U22)))</f>
        <v>23.766397963103234</v>
      </c>
      <c r="W22" s="22">
        <f>V22*(1+0.01*(Params!$G$5+Params!$H$5*EXP(Params!$I$5*V22)))</f>
        <v>23.936466549722258</v>
      </c>
      <c r="X22" s="22">
        <f>W22*(1+0.01*(Params!$G$5+Params!$H$5*EXP(Params!$I$5*W22)))</f>
        <v>24.106026417475015</v>
      </c>
      <c r="Y22" s="22">
        <f>X22*(1+0.01*(Params!$G$5+Params!$H$5*EXP(Params!$I$5*X22)))</f>
        <v>24.275112536519529</v>
      </c>
      <c r="Z22" s="22">
        <f>Y22*(1+0.01*(Params!$G$5+Params!$H$5*EXP(Params!$I$5*Y22)))</f>
        <v>24.443758771188801</v>
      </c>
      <c r="AA22" s="22">
        <f>Z22*(1+0.01*(Params!$G$5+Params!$H$5*EXP(Params!$I$5*Z22)))</f>
        <v>24.611997933085206</v>
      </c>
      <c r="AB22" s="22">
        <f>AA22*(1+0.01*(Params!$G$5+Params!$H$5*EXP(Params!$I$5*AA22)))</f>
        <v>24.779861831126276</v>
      </c>
      <c r="AC22" s="22">
        <f>AB22*(1+0.01*(Params!$G$5+Params!$H$5*EXP(Params!$I$5*AB22)))</f>
        <v>24.947381318741584</v>
      </c>
      <c r="AD22" s="22">
        <f>AC22*(1+0.01*(Params!$G$5+Params!$H$5*EXP(Params!$I$5*AC22)))</f>
        <v>25.114586338405942</v>
      </c>
      <c r="AE22" s="22">
        <f>AD22*(1+0.01*(Params!$G$5+Params!$H$5*EXP(Params!$I$5*AD22)))</f>
        <v>25.281505963680697</v>
      </c>
    </row>
    <row r="23" spans="1:31" x14ac:dyDescent="0.3">
      <c r="A23">
        <v>21</v>
      </c>
      <c r="B23" s="22">
        <f>A23*(1+0.01*(Params!$G$5+Params!$H$5*EXP(Params!$I$5*A23)))</f>
        <v>21.183726778307509</v>
      </c>
      <c r="C23" s="22">
        <f>B23*(1+0.01*(Params!$G$5+Params!$H$5*EXP(Params!$I$5*B23)))</f>
        <v>21.366195773685746</v>
      </c>
      <c r="D23" s="22">
        <f>C23*(1+0.01*(Params!$G$5+Params!$H$5*EXP(Params!$I$5*C23)))</f>
        <v>21.54746960870008</v>
      </c>
      <c r="E23" s="22">
        <f>D23*(1+0.01*(Params!$G$5+Params!$H$5*EXP(Params!$I$5*D23)))</f>
        <v>21.727608338643709</v>
      </c>
      <c r="F23" s="22">
        <f>E23*(1+0.01*(Params!$G$5+Params!$H$5*EXP(Params!$I$5*E23)))</f>
        <v>21.906669595926193</v>
      </c>
      <c r="G23" s="22">
        <f>F23*(1+0.01*(Params!$G$5+Params!$H$5*EXP(Params!$I$5*F23)))</f>
        <v>22.084708724976082</v>
      </c>
      <c r="H23" s="22">
        <f>G23*(1+0.01*(Params!$G$5+Params!$H$5*EXP(Params!$I$5*G23)))</f>
        <v>22.261778908351754</v>
      </c>
      <c r="I23" s="22">
        <f>H23*(1+0.01*(Params!$G$5+Params!$H$5*EXP(Params!$I$5*H23)))</f>
        <v>22.437931284700415</v>
      </c>
      <c r="J23" s="22">
        <f>I23*(1+0.01*(Params!$G$5+Params!$H$5*EXP(Params!$I$5*I23)))</f>
        <v>22.613215059155571</v>
      </c>
      <c r="K23" s="22">
        <f>J23*(1+0.01*(Params!$G$5+Params!$H$5*EXP(Params!$I$5*J23)))</f>
        <v>22.787677606717143</v>
      </c>
      <c r="L23" s="22">
        <f>K23*(1+0.01*(Params!$G$5+Params!$H$5*EXP(Params!$I$5*K23)))</f>
        <v>22.961364569116181</v>
      </c>
      <c r="M23" s="22">
        <f>L23*(1+0.01*(Params!$G$5+Params!$H$5*EXP(Params!$I$5*L23)))</f>
        <v>23.134319945627155</v>
      </c>
      <c r="N23" s="22">
        <f>M23*(1+0.01*(Params!$G$5+Params!$H$5*EXP(Params!$I$5*M23)))</f>
        <v>23.306586178254943</v>
      </c>
      <c r="O23" s="22">
        <f>N23*(1+0.01*(Params!$G$5+Params!$H$5*EXP(Params!$I$5*N23)))</f>
        <v>23.478204231690775</v>
      </c>
      <c r="P23" s="22">
        <f>O23*(1+0.01*(Params!$G$5+Params!$H$5*EXP(Params!$I$5*O23)))</f>
        <v>23.649213668401032</v>
      </c>
      <c r="Q23" s="22">
        <f>P23*(1+0.01*(Params!$G$5+Params!$H$5*EXP(Params!$I$5*P23)))</f>
        <v>23.819652719185015</v>
      </c>
      <c r="R23" s="22">
        <f>Q23*(1+0.01*(Params!$G$5+Params!$H$5*EXP(Params!$I$5*Q23)))</f>
        <v>23.989558349512251</v>
      </c>
      <c r="S23" s="22">
        <f>R23*(1+0.01*(Params!$G$5+Params!$H$5*EXP(Params!$I$5*R23)))</f>
        <v>24.158966321926361</v>
      </c>
      <c r="T23" s="22">
        <f>S23*(1+0.01*(Params!$G$5+Params!$H$5*EXP(Params!$I$5*S23)))</f>
        <v>24.327911254780897</v>
      </c>
      <c r="U23" s="22">
        <f>T23*(1+0.01*(Params!$G$5+Params!$H$5*EXP(Params!$I$5*T23)))</f>
        <v>24.496426677552837</v>
      </c>
      <c r="V23" s="22">
        <f>U23*(1+0.01*(Params!$G$5+Params!$H$5*EXP(Params!$I$5*U23)))</f>
        <v>24.664545082960963</v>
      </c>
      <c r="W23" s="22">
        <f>V23*(1+0.01*(Params!$G$5+Params!$H$5*EXP(Params!$I$5*V23)))</f>
        <v>24.832297976099735</v>
      </c>
      <c r="X23" s="22">
        <f>W23*(1+0.01*(Params!$G$5+Params!$H$5*EXP(Params!$I$5*W23)))</f>
        <v>24.9997159207837</v>
      </c>
      <c r="Y23" s="22">
        <f>X23*(1+0.01*(Params!$G$5+Params!$H$5*EXP(Params!$I$5*X23)))</f>
        <v>25.166828583283387</v>
      </c>
      <c r="Z23" s="22">
        <f>Y23*(1+0.01*(Params!$G$5+Params!$H$5*EXP(Params!$I$5*Y23)))</f>
        <v>25.333664773620374</v>
      </c>
      <c r="AA23" s="22">
        <f>Z23*(1+0.01*(Params!$G$5+Params!$H$5*EXP(Params!$I$5*Z23)))</f>
        <v>25.500252484577342</v>
      </c>
      <c r="AB23" s="22">
        <f>AA23*(1+0.01*(Params!$G$5+Params!$H$5*EXP(Params!$I$5*AA23)))</f>
        <v>25.666618928567669</v>
      </c>
      <c r="AC23" s="22">
        <f>AB23*(1+0.01*(Params!$G$5+Params!$H$5*EXP(Params!$I$5*AB23)))</f>
        <v>25.832790572498993</v>
      </c>
      <c r="AD23" s="22">
        <f>AC23*(1+0.01*(Params!$G$5+Params!$H$5*EXP(Params!$I$5*AC23)))</f>
        <v>25.998793170755611</v>
      </c>
      <c r="AE23" s="22">
        <f>AD23*(1+0.01*(Params!$G$5+Params!$H$5*EXP(Params!$I$5*AD23)))</f>
        <v>26.164651796415971</v>
      </c>
    </row>
    <row r="24" spans="1:31" x14ac:dyDescent="0.3">
      <c r="A24">
        <v>22</v>
      </c>
      <c r="B24" s="22">
        <f>A24*(1+0.01*(Params!$G$5+Params!$H$5*EXP(Params!$I$5*A24)))</f>
        <v>22.177525369466874</v>
      </c>
      <c r="C24" s="22">
        <f>B24*(1+0.01*(Params!$G$5+Params!$H$5*EXP(Params!$I$5*B24)))</f>
        <v>22.354108812922274</v>
      </c>
      <c r="D24" s="22">
        <f>C24*(1+0.01*(Params!$G$5+Params!$H$5*EXP(Params!$I$5*C24)))</f>
        <v>22.529800443475505</v>
      </c>
      <c r="E24" s="22">
        <f>D24*(1+0.01*(Params!$G$5+Params!$H$5*EXP(Params!$I$5*D24)))</f>
        <v>22.70464849568582</v>
      </c>
      <c r="F24" s="22">
        <f>E24*(1+0.01*(Params!$G$5+Params!$H$5*EXP(Params!$I$5*E24)))</f>
        <v>22.878699425471535</v>
      </c>
      <c r="G24" s="22">
        <f>F24*(1+0.01*(Params!$G$5+Params!$H$5*EXP(Params!$I$5*F24)))</f>
        <v>23.051998003750803</v>
      </c>
      <c r="H24" s="22">
        <f>G24*(1+0.01*(Params!$G$5+Params!$H$5*EXP(Params!$I$5*G24)))</f>
        <v>23.224587404257861</v>
      </c>
      <c r="I24" s="22">
        <f>H24*(1+0.01*(Params!$G$5+Params!$H$5*EXP(Params!$I$5*H24)))</f>
        <v>23.396509285944276</v>
      </c>
      <c r="J24" s="22">
        <f>I24*(1+0.01*(Params!$G$5+Params!$H$5*EXP(Params!$I$5*I24)))</f>
        <v>23.567803870343287</v>
      </c>
      <c r="K24" s="22">
        <f>J24*(1+0.01*(Params!$G$5+Params!$H$5*EXP(Params!$I$5*J24)))</f>
        <v>23.738510014246295</v>
      </c>
      <c r="L24" s="22">
        <f>K24*(1+0.01*(Params!$G$5+Params!$H$5*EXP(Params!$I$5*K24)))</f>
        <v>23.908665278013952</v>
      </c>
      <c r="M24" s="22">
        <f>L24*(1+0.01*(Params!$G$5+Params!$H$5*EXP(Params!$I$5*L24)))</f>
        <v>24.078305989819846</v>
      </c>
      <c r="N24" s="22">
        <f>M24*(1+0.01*(Params!$G$5+Params!$H$5*EXP(Params!$I$5*M24)))</f>
        <v>24.247467306102305</v>
      </c>
      <c r="O24" s="22">
        <f>N24*(1+0.01*(Params!$G$5+Params!$H$5*EXP(Params!$I$5*N24)))</f>
        <v>24.416183268479134</v>
      </c>
      <c r="P24" s="22">
        <f>O24*(1+0.01*(Params!$G$5+Params!$H$5*EXP(Params!$I$5*O24)))</f>
        <v>24.58448685736116</v>
      </c>
      <c r="Q24" s="22">
        <f>P24*(1+0.01*(Params!$G$5+Params!$H$5*EXP(Params!$I$5*P24)))</f>
        <v>24.752410042482918</v>
      </c>
      <c r="R24" s="22">
        <f>Q24*(1+0.01*(Params!$G$5+Params!$H$5*EXP(Params!$I$5*Q24)))</f>
        <v>24.919983830552798</v>
      </c>
      <c r="S24" s="22">
        <f>R24*(1+0.01*(Params!$G$5+Params!$H$5*EXP(Params!$I$5*R24)))</f>
        <v>25.087238310210154</v>
      </c>
      <c r="T24" s="22">
        <f>S24*(1+0.01*(Params!$G$5+Params!$H$5*EXP(Params!$I$5*S24)))</f>
        <v>25.254202694463224</v>
      </c>
      <c r="U24" s="22">
        <f>T24*(1+0.01*(Params!$G$5+Params!$H$5*EXP(Params!$I$5*T24)))</f>
        <v>25.420905360769282</v>
      </c>
      <c r="V24" s="22">
        <f>U24*(1+0.01*(Params!$G$5+Params!$H$5*EXP(Params!$I$5*U24)))</f>
        <v>25.587373888906754</v>
      </c>
      <c r="W24" s="22">
        <f>V24*(1+0.01*(Params!$G$5+Params!$H$5*EXP(Params!$I$5*V24)))</f>
        <v>25.753635096778474</v>
      </c>
      <c r="X24" s="22">
        <f>W24*(1+0.01*(Params!$G$5+Params!$H$5*EXP(Params!$I$5*W24)))</f>
        <v>25.919715074275413</v>
      </c>
      <c r="Y24" s="22">
        <f>X24*(1+0.01*(Params!$G$5+Params!$H$5*EXP(Params!$I$5*X24)))</f>
        <v>26.085639215321155</v>
      </c>
      <c r="Z24" s="22">
        <f>Y24*(1+0.01*(Params!$G$5+Params!$H$5*EXP(Params!$I$5*Y24)))</f>
        <v>26.251432248209035</v>
      </c>
      <c r="AA24" s="22">
        <f>Z24*(1+0.01*(Params!$G$5+Params!$H$5*EXP(Params!$I$5*Z24)))</f>
        <v>26.417118264336125</v>
      </c>
      <c r="AB24" s="22">
        <f>AA24*(1+0.01*(Params!$G$5+Params!$H$5*EXP(Params!$I$5*AA24)))</f>
        <v>26.582720745431168</v>
      </c>
      <c r="AC24" s="22">
        <f>AB24*(1+0.01*(Params!$G$5+Params!$H$5*EXP(Params!$I$5*AB24)))</f>
        <v>26.74826258936687</v>
      </c>
      <c r="AD24" s="22">
        <f>AC24*(1+0.01*(Params!$G$5+Params!$H$5*EXP(Params!$I$5*AC24)))</f>
        <v>26.913766134640973</v>
      </c>
      <c r="AE24" s="22">
        <f>AD24*(1+0.01*(Params!$G$5+Params!$H$5*EXP(Params!$I$5*AD24)))</f>
        <v>27.07925318360482</v>
      </c>
    </row>
    <row r="25" spans="1:31" x14ac:dyDescent="0.3">
      <c r="A25">
        <v>23</v>
      </c>
      <c r="B25" s="22">
        <f>A25*(1+0.01*(Params!$G$5+Params!$H$5*EXP(Params!$I$5*A25)))</f>
        <v>23.172798055531644</v>
      </c>
      <c r="C25" s="22">
        <f>B25*(1+0.01*(Params!$G$5+Params!$H$5*EXP(Params!$I$5*B25)))</f>
        <v>23.344916228648675</v>
      </c>
      <c r="D25" s="22">
        <f>C25*(1+0.01*(Params!$G$5+Params!$H$5*EXP(Params!$I$5*C25)))</f>
        <v>23.516395164968788</v>
      </c>
      <c r="E25" s="22">
        <f>D25*(1+0.01*(Params!$G$5+Params!$H$5*EXP(Params!$I$5*D25)))</f>
        <v>23.687274124002272</v>
      </c>
      <c r="F25" s="22">
        <f>E25*(1+0.01*(Params!$G$5+Params!$H$5*EXP(Params!$I$5*E25)))</f>
        <v>23.857591048742478</v>
      </c>
      <c r="G25" s="22">
        <f>F25*(1+0.01*(Params!$G$5+Params!$H$5*EXP(Params!$I$5*F25)))</f>
        <v>24.027382631101769</v>
      </c>
      <c r="H25" s="22">
        <f>G25*(1+0.01*(Params!$G$5+Params!$H$5*EXP(Params!$I$5*G25)))</f>
        <v>24.196684373475055</v>
      </c>
      <c r="I25" s="22">
        <f>H25*(1+0.01*(Params!$G$5+Params!$H$5*EXP(Params!$I$5*H25)))</f>
        <v>24.36553064669177</v>
      </c>
      <c r="J25" s="22">
        <f>I25*(1+0.01*(Params!$G$5+Params!$H$5*EXP(Params!$I$5*I25)))</f>
        <v>24.533954744597654</v>
      </c>
      <c r="K25" s="22">
        <f>J25*(1+0.01*(Params!$G$5+Params!$H$5*EXP(Params!$I$5*J25)))</f>
        <v>24.701988935489862</v>
      </c>
      <c r="L25" s="22">
        <f>K25*(1+0.01*(Params!$G$5+Params!$H$5*EXP(Params!$I$5*K25)))</f>
        <v>24.869664510612314</v>
      </c>
      <c r="M25" s="22">
        <f>L25*(1+0.01*(Params!$G$5+Params!$H$5*EXP(Params!$I$5*L25)))</f>
        <v>25.037011829903165</v>
      </c>
      <c r="N25" s="22">
        <f>M25*(1+0.01*(Params!$G$5+Params!$H$5*EXP(Params!$I$5*M25)))</f>
        <v>25.204060365172207</v>
      </c>
      <c r="O25" s="22">
        <f>N25*(1+0.01*(Params!$G$5+Params!$H$5*EXP(Params!$I$5*N25)))</f>
        <v>25.370838740873264</v>
      </c>
      <c r="P25" s="22">
        <f>O25*(1+0.01*(Params!$G$5+Params!$H$5*EXP(Params!$I$5*O25)))</f>
        <v>25.537374772624684</v>
      </c>
      <c r="Q25" s="22">
        <f>P25*(1+0.01*(Params!$G$5+Params!$H$5*EXP(Params!$I$5*P25)))</f>
        <v>25.703695503620263</v>
      </c>
      <c r="R25" s="22">
        <f>Q25*(1+0.01*(Params!$G$5+Params!$H$5*EXP(Params!$I$5*Q25)))</f>
        <v>25.869827239062737</v>
      </c>
      <c r="S25" s="22">
        <f>R25*(1+0.01*(Params!$G$5+Params!$H$5*EXP(Params!$I$5*R25)))</f>
        <v>26.0357955787428</v>
      </c>
      <c r="T25" s="22">
        <f>S25*(1+0.01*(Params!$G$5+Params!$H$5*EXP(Params!$I$5*S25)))</f>
        <v>26.201625447877973</v>
      </c>
      <c r="U25" s="22">
        <f>T25*(1+0.01*(Params!$G$5+Params!$H$5*EXP(Params!$I$5*T25)))</f>
        <v>26.367341126317829</v>
      </c>
      <c r="V25" s="22">
        <f>U25*(1+0.01*(Params!$G$5+Params!$H$5*EXP(Params!$I$5*U25)))</f>
        <v>26.532966276214658</v>
      </c>
      <c r="W25" s="22">
        <f>V25*(1+0.01*(Params!$G$5+Params!$H$5*EXP(Params!$I$5*V25)))</f>
        <v>26.698523968252029</v>
      </c>
      <c r="X25" s="22">
        <f>W25*(1+0.01*(Params!$G$5+Params!$H$5*EXP(Params!$I$5*W25)))</f>
        <v>26.864036706517346</v>
      </c>
      <c r="Y25" s="22">
        <f>X25*(1+0.01*(Params!$G$5+Params!$H$5*EXP(Params!$I$5*X25)))</f>
        <v>27.029526452098828</v>
      </c>
      <c r="Z25" s="22">
        <f>Y25*(1+0.01*(Params!$G$5+Params!$H$5*EXP(Params!$I$5*Y25)))</f>
        <v>27.195014645481933</v>
      </c>
      <c r="AA25" s="22">
        <f>Z25*(1+0.01*(Params!$G$5+Params!$H$5*EXP(Params!$I$5*Z25)))</f>
        <v>27.360522227815274</v>
      </c>
      <c r="AB25" s="22">
        <f>AA25*(1+0.01*(Params!$G$5+Params!$H$5*EXP(Params!$I$5*AA25)))</f>
        <v>27.526069661111599</v>
      </c>
      <c r="AC25" s="22">
        <f>AB25*(1+0.01*(Params!$G$5+Params!$H$5*EXP(Params!$I$5*AB25)))</f>
        <v>27.691676947444989</v>
      </c>
      <c r="AD25" s="22">
        <f>AC25*(1+0.01*(Params!$G$5+Params!$H$5*EXP(Params!$I$5*AC25)))</f>
        <v>27.857363647201623</v>
      </c>
      <c r="AE25" s="22">
        <f>AD25*(1+0.01*(Params!$G$5+Params!$H$5*EXP(Params!$I$5*AD25)))</f>
        <v>28.023148896437732</v>
      </c>
    </row>
    <row r="26" spans="1:31" x14ac:dyDescent="0.3">
      <c r="A26">
        <v>24</v>
      </c>
      <c r="B26" s="22">
        <f>A26*(1+0.01*(Params!$G$5+Params!$H$5*EXP(Params!$I$5*A26)))</f>
        <v>24.169378482294118</v>
      </c>
      <c r="C26" s="22">
        <f>B26*(1+0.01*(Params!$G$5+Params!$H$5*EXP(Params!$I$5*B26)))</f>
        <v>24.338296019783126</v>
      </c>
      <c r="D26" s="22">
        <f>C26*(1+0.01*(Params!$G$5+Params!$H$5*EXP(Params!$I$5*C26)))</f>
        <v>24.506786076654219</v>
      </c>
      <c r="E26" s="22">
        <f>D26*(1+0.01*(Params!$G$5+Params!$H$5*EXP(Params!$I$5*D26)))</f>
        <v>24.674881083444891</v>
      </c>
      <c r="F26" s="22">
        <f>E26*(1+0.01*(Params!$G$5+Params!$H$5*EXP(Params!$I$5*E26)))</f>
        <v>24.842612485999613</v>
      </c>
      <c r="G26" s="22">
        <f>F26*(1+0.01*(Params!$G$5+Params!$H$5*EXP(Params!$I$5*F26)))</f>
        <v>25.010010791648625</v>
      </c>
      <c r="H26" s="22">
        <f>G26*(1+0.01*(Params!$G$5+Params!$H$5*EXP(Params!$I$5*G26)))</f>
        <v>25.177105612788811</v>
      </c>
      <c r="I26" s="22">
        <f>H26*(1+0.01*(Params!$G$5+Params!$H$5*EXP(Params!$I$5*H26)))</f>
        <v>25.34392570803379</v>
      </c>
      <c r="J26" s="22">
        <f>I26*(1+0.01*(Params!$G$5+Params!$H$5*EXP(Params!$I$5*I26)))</f>
        <v>25.510499021088133</v>
      </c>
      <c r="K26" s="22">
        <f>J26*(1+0.01*(Params!$G$5+Params!$H$5*EXP(Params!$I$5*J26)))</f>
        <v>25.676852717489691</v>
      </c>
      <c r="L26" s="22">
        <f>K26*(1+0.01*(Params!$G$5+Params!$H$5*EXP(Params!$I$5*K26)))</f>
        <v>25.84301321935386</v>
      </c>
      <c r="M26" s="22">
        <f>L26*(1+0.01*(Params!$G$5+Params!$H$5*EXP(Params!$I$5*L26)))</f>
        <v>26.009006238244069</v>
      </c>
      <c r="N26" s="22">
        <f>M26*(1+0.01*(Params!$G$5+Params!$H$5*EXP(Params!$I$5*M26)))</f>
        <v>26.174856806284239</v>
      </c>
      <c r="O26" s="22">
        <f>N26*(1+0.01*(Params!$G$5+Params!$H$5*EXP(Params!$I$5*N26)))</f>
        <v>26.340589305620892</v>
      </c>
      <c r="P26" s="22">
        <f>O26*(1+0.01*(Params!$G$5+Params!$H$5*EXP(Params!$I$5*O26)))</f>
        <v>26.506227496335196</v>
      </c>
      <c r="Q26" s="22">
        <f>P26*(1+0.01*(Params!$G$5+Params!$H$5*EXP(Params!$I$5*P26)))</f>
        <v>26.671794542898372</v>
      </c>
      <c r="R26" s="22">
        <f>Q26*(1+0.01*(Params!$G$5+Params!$H$5*EXP(Params!$I$5*Q26)))</f>
        <v>26.837313039257644</v>
      </c>
      <c r="S26" s="22">
        <f>R26*(1+0.01*(Params!$G$5+Params!$H$5*EXP(Params!$I$5*R26)))</f>
        <v>27.002805032633962</v>
      </c>
      <c r="T26" s="22">
        <f>S26*(1+0.01*(Params!$G$5+Params!$H$5*EXP(Params!$I$5*S26)))</f>
        <v>27.168292046107414</v>
      </c>
      <c r="U26" s="22">
        <f>T26*(1+0.01*(Params!$G$5+Params!$H$5*EXP(Params!$I$5*T26)))</f>
        <v>27.333795100061153</v>
      </c>
      <c r="V26" s="22">
        <f>U26*(1+0.01*(Params!$G$5+Params!$H$5*EXP(Params!$I$5*U26)))</f>
        <v>27.499334732550047</v>
      </c>
      <c r="W26" s="22">
        <f>V26*(1+0.01*(Params!$G$5+Params!$H$5*EXP(Params!$I$5*V26)))</f>
        <v>27.664931018656024</v>
      </c>
      <c r="X26" s="22">
        <f>W26*(1+0.01*(Params!$G$5+Params!$H$5*EXP(Params!$I$5*W26)))</f>
        <v>27.8306035888879</v>
      </c>
      <c r="Y26" s="22">
        <f>X26*(1+0.01*(Params!$G$5+Params!$H$5*EXP(Params!$I$5*X26)))</f>
        <v>27.996371646680036</v>
      </c>
      <c r="Z26" s="22">
        <f>Y26*(1+0.01*(Params!$G$5+Params!$H$5*EXP(Params!$I$5*Y26)))</f>
        <v>28.162253985040486</v>
      </c>
      <c r="AA26" s="22">
        <f>Z26*(1+0.01*(Params!$G$5+Params!$H$5*EXP(Params!$I$5*Z26)))</f>
        <v>28.32826900239624</v>
      </c>
      <c r="AB26" s="22">
        <f>AA26*(1+0.01*(Params!$G$5+Params!$H$5*EXP(Params!$I$5*AA26)))</f>
        <v>28.494434717680175</v>
      </c>
      <c r="AC26" s="22">
        <f>AB26*(1+0.01*(Params!$G$5+Params!$H$5*EXP(Params!$I$5*AB26)))</f>
        <v>28.660768784701482</v>
      </c>
      <c r="AD26" s="22">
        <f>AC26*(1+0.01*(Params!$G$5+Params!$H$5*EXP(Params!$I$5*AC26)))</f>
        <v>28.827288505838894</v>
      </c>
      <c r="AE26" s="22">
        <f>AD26*(1+0.01*(Params!$G$5+Params!$H$5*EXP(Params!$I$5*AD26)))</f>
        <v>28.994010845093555</v>
      </c>
    </row>
    <row r="27" spans="1:31" x14ac:dyDescent="0.3">
      <c r="A27">
        <v>25</v>
      </c>
      <c r="B27" s="22">
        <f>A27*(1+0.01*(Params!$G$5+Params!$H$5*EXP(Params!$I$5*A27)))</f>
        <v>25.167112168744282</v>
      </c>
      <c r="C27" s="22">
        <f>B27*(1+0.01*(Params!$G$5+Params!$H$5*EXP(Params!$I$5*B27)))</f>
        <v>25.333947913551672</v>
      </c>
      <c r="D27" s="22">
        <f>C27*(1+0.01*(Params!$G$5+Params!$H$5*EXP(Params!$I$5*C27)))</f>
        <v>25.500535225848765</v>
      </c>
      <c r="E27" s="22">
        <f>D27*(1+0.01*(Params!$G$5+Params!$H$5*EXP(Params!$I$5*D27)))</f>
        <v>25.666901316753762</v>
      </c>
      <c r="F27" s="22">
        <f>E27*(1+0.01*(Params!$G$5+Params!$H$5*EXP(Params!$I$5*E27)))</f>
        <v>25.833072651936671</v>
      </c>
      <c r="G27" s="22">
        <f>F27*(1+0.01*(Params!$G$5+Params!$H$5*EXP(Params!$I$5*F27)))</f>
        <v>25.999074984598671</v>
      </c>
      <c r="H27" s="22">
        <f>G27*(1+0.01*(Params!$G$5+Params!$H$5*EXP(Params!$I$5*G27)))</f>
        <v>26.164933386686652</v>
      </c>
      <c r="I27" s="22">
        <f>H27*(1+0.01*(Params!$G$5+Params!$H$5*EXP(Params!$I$5*H27)))</f>
        <v>26.330672278451235</v>
      </c>
      <c r="J27" s="22">
        <f>I27*(1+0.01*(Params!$G$5+Params!$H$5*EXP(Params!$I$5*I27)))</f>
        <v>26.49631545644889</v>
      </c>
      <c r="K27" s="22">
        <f>J27*(1+0.01*(Params!$G$5+Params!$H$5*EXP(Params!$I$5*J27)))</f>
        <v>26.661886120082023</v>
      </c>
      <c r="L27" s="22">
        <f>K27*(1+0.01*(Params!$G$5+Params!$H$5*EXP(Params!$I$5*K27)))</f>
        <v>26.82740689676455</v>
      </c>
      <c r="M27" s="22">
        <f>L27*(1+0.01*(Params!$G$5+Params!$H$5*EXP(Params!$I$5*L27)))</f>
        <v>26.992899865794538</v>
      </c>
      <c r="N27" s="22">
        <f>M27*(1+0.01*(Params!$G$5+Params!$H$5*EXP(Params!$I$5*M27)))</f>
        <v>27.158386581010141</v>
      </c>
      <c r="O27" s="22">
        <f>N27*(1+0.01*(Params!$G$5+Params!$H$5*EXP(Params!$I$5*N27)))</f>
        <v>27.323888092299946</v>
      </c>
      <c r="P27" s="22">
        <f>O27*(1+0.01*(Params!$G$5+Params!$H$5*EXP(Params!$I$5*O27)))</f>
        <v>27.489424966034203</v>
      </c>
      <c r="Q27" s="22">
        <f>P27*(1+0.01*(Params!$G$5+Params!$H$5*EXP(Params!$I$5*P27)))</f>
        <v>27.655017304479127</v>
      </c>
      <c r="R27" s="22">
        <f>Q27*(1+0.01*(Params!$G$5+Params!$H$5*EXP(Params!$I$5*Q27)))</f>
        <v>27.820684764252402</v>
      </c>
      <c r="S27" s="22">
        <f>R27*(1+0.01*(Params!$G$5+Params!$H$5*EXP(Params!$I$5*R27)))</f>
        <v>27.986446573874286</v>
      </c>
      <c r="T27" s="22">
        <f>S27*(1+0.01*(Params!$G$5+Params!$H$5*EXP(Params!$I$5*S27)))</f>
        <v>28.152321550465295</v>
      </c>
      <c r="U27" s="22">
        <f>T27*(1+0.01*(Params!$G$5+Params!$H$5*EXP(Params!$I$5*T27)))</f>
        <v>28.318328115638245</v>
      </c>
      <c r="V27" s="22">
        <f>U27*(1+0.01*(Params!$G$5+Params!$H$5*EXP(Params!$I$5*U27)))</f>
        <v>28.484484310629359</v>
      </c>
      <c r="W27" s="22">
        <f>V27*(1+0.01*(Params!$G$5+Params!$H$5*EXP(Params!$I$5*V27)))</f>
        <v>28.650807810710475</v>
      </c>
      <c r="X27" s="22">
        <f>W27*(1+0.01*(Params!$G$5+Params!$H$5*EXP(Params!$I$5*W27)))</f>
        <v>28.817315938921737</v>
      </c>
      <c r="Y27" s="22">
        <f>X27*(1+0.01*(Params!$G$5+Params!$H$5*EXP(Params!$I$5*X27)))</f>
        <v>28.984025679161793</v>
      </c>
      <c r="Z27" s="22">
        <f>Y27*(1+0.01*(Params!$G$5+Params!$H$5*EXP(Params!$I$5*Y27)))</f>
        <v>29.150953688670207</v>
      </c>
      <c r="AA27" s="22">
        <f>Z27*(1+0.01*(Params!$G$5+Params!$H$5*EXP(Params!$I$5*Z27)))</f>
        <v>29.31811630993484</v>
      </c>
      <c r="AB27" s="22">
        <f>AA27*(1+0.01*(Params!$G$5+Params!$H$5*EXP(Params!$I$5*AA27)))</f>
        <v>29.485529582054845</v>
      </c>
      <c r="AC27" s="22">
        <f>AB27*(1+0.01*(Params!$G$5+Params!$H$5*EXP(Params!$I$5*AB27)))</f>
        <v>29.653209251588223</v>
      </c>
      <c r="AD27" s="22">
        <f>AC27*(1+0.01*(Params!$G$5+Params!$H$5*EXP(Params!$I$5*AC27)))</f>
        <v>29.821170782911146</v>
      </c>
      <c r="AE27" s="22">
        <f>AD27*(1+0.01*(Params!$G$5+Params!$H$5*EXP(Params!$I$5*AD27)))</f>
        <v>29.989429368114678</v>
      </c>
    </row>
    <row r="28" spans="1:31" x14ac:dyDescent="0.3">
      <c r="A28">
        <v>26</v>
      </c>
      <c r="B28" s="22">
        <f>A28*(1+0.01*(Params!$G$5+Params!$H$5*EXP(Params!$I$5*A28)))</f>
        <v>26.165857668734944</v>
      </c>
      <c r="C28" s="22">
        <f>B28*(1+0.01*(Params!$G$5+Params!$H$5*EXP(Params!$I$5*B28)))</f>
        <v>26.331595961512754</v>
      </c>
      <c r="D28" s="22">
        <f>C28*(1+0.01*(Params!$G$5+Params!$H$5*EXP(Params!$I$5*C28)))</f>
        <v>26.497238671488589</v>
      </c>
      <c r="E28" s="22">
        <f>D28*(1+0.01*(Params!$G$5+Params!$H$5*EXP(Params!$I$5*D28)))</f>
        <v>26.662808994807577</v>
      </c>
      <c r="F28" s="22">
        <f>E28*(1+0.01*(Params!$G$5+Params!$H$5*EXP(Params!$I$5*E28)))</f>
        <v>26.828329555762945</v>
      </c>
      <c r="G28" s="22">
        <f>F28*(1+0.01*(Params!$G$5+Params!$H$5*EXP(Params!$I$5*F28)))</f>
        <v>26.993822430661695</v>
      </c>
      <c r="H28" s="22">
        <f>G28*(1+0.01*(Params!$G$5+Params!$H$5*EXP(Params!$I$5*G28)))</f>
        <v>27.159309170473925</v>
      </c>
      <c r="I28" s="22">
        <f>H28*(1+0.01*(Params!$G$5+Params!$H$5*EXP(Params!$I$5*H28)))</f>
        <v>27.32481082233701</v>
      </c>
      <c r="J28" s="22">
        <f>I28*(1+0.01*(Params!$G$5+Params!$H$5*EXP(Params!$I$5*I28)))</f>
        <v>27.490347949980983</v>
      </c>
      <c r="K28" s="22">
        <f>J28*(1+0.01*(Params!$G$5+Params!$H$5*EXP(Params!$I$5*J28)))</f>
        <v>27.655940653137336</v>
      </c>
      <c r="L28" s="22">
        <f>K28*(1+0.01*(Params!$G$5+Params!$H$5*EXP(Params!$I$5*K28)))</f>
        <v>27.821608585989324</v>
      </c>
      <c r="M28" s="22">
        <f>L28*(1+0.01*(Params!$G$5+Params!$H$5*EXP(Params!$I$5*L28)))</f>
        <v>27.987370974718193</v>
      </c>
      <c r="N28" s="22">
        <f>M28*(1+0.01*(Params!$G$5+Params!$H$5*EXP(Params!$I$5*M28)))</f>
        <v>28.153246634196233</v>
      </c>
      <c r="O28" s="22">
        <f>N28*(1+0.01*(Params!$G$5+Params!$H$5*EXP(Params!$I$5*N28)))</f>
        <v>28.319253983874454</v>
      </c>
      <c r="P28" s="22">
        <f>O28*(1+0.01*(Params!$G$5+Params!$H$5*EXP(Params!$I$5*O28)))</f>
        <v>28.485411062909574</v>
      </c>
      <c r="Q28" s="22">
        <f>P28*(1+0.01*(Params!$G$5+Params!$H$5*EXP(Params!$I$5*P28)))</f>
        <v>28.651735544572329</v>
      </c>
      <c r="R28" s="22">
        <f>Q28*(1+0.01*(Params!$G$5+Params!$H$5*EXP(Params!$I$5*Q28)))</f>
        <v>28.818244749976493</v>
      </c>
      <c r="S28" s="22">
        <f>R28*(1+0.01*(Params!$G$5+Params!$H$5*EXP(Params!$I$5*R28)))</f>
        <v>28.984955661165571</v>
      </c>
      <c r="T28" s="22">
        <f>S28*(1+0.01*(Params!$G$5+Params!$H$5*EXP(Params!$I$5*S28)))</f>
        <v>29.151884933591951</v>
      </c>
      <c r="U28" s="22">
        <f>T28*(1+0.01*(Params!$G$5+Params!$H$5*EXP(Params!$I$5*T28)))</f>
        <v>29.319048908021127</v>
      </c>
      <c r="V28" s="22">
        <f>U28*(1+0.01*(Params!$G$5+Params!$H$5*EXP(Params!$I$5*U28)))</f>
        <v>29.486463621891776</v>
      </c>
      <c r="W28" s="22">
        <f>V28*(1+0.01*(Params!$G$5+Params!$H$5*EXP(Params!$I$5*V28)))</f>
        <v>29.6541448201605</v>
      </c>
      <c r="X28" s="22">
        <f>W28*(1+0.01*(Params!$G$5+Params!$H$5*EXP(Params!$I$5*W28)))</f>
        <v>29.822107965658493</v>
      </c>
      <c r="Y28" s="22">
        <f>X28*(1+0.01*(Params!$G$5+Params!$H$5*EXP(Params!$I$5*X28)))</f>
        <v>29.990368248985781</v>
      </c>
      <c r="Z28" s="22">
        <f>Y28*(1+0.01*(Params!$G$5+Params!$H$5*EXP(Params!$I$5*Y28)))</f>
        <v>30.158940597967064</v>
      </c>
      <c r="AA28" s="22">
        <f>Z28*(1+0.01*(Params!$G$5+Params!$H$5*EXP(Params!$I$5*Z28)))</f>
        <v>30.327839686692041</v>
      </c>
      <c r="AB28" s="22">
        <f>AA28*(1+0.01*(Params!$G$5+Params!$H$5*EXP(Params!$I$5*AA28)))</f>
        <v>30.497079944161619</v>
      </c>
      <c r="AC28" s="22">
        <f>AB28*(1+0.01*(Params!$G$5+Params!$H$5*EXP(Params!$I$5*AB28)))</f>
        <v>30.666675562560236</v>
      </c>
      <c r="AD28" s="22">
        <f>AC28*(1+0.01*(Params!$G$5+Params!$H$5*EXP(Params!$I$5*AC28)))</f>
        <v>30.836640505173495</v>
      </c>
      <c r="AE28" s="22">
        <f>AD28*(1+0.01*(Params!$G$5+Params!$H$5*EXP(Params!$I$5*AD28)))</f>
        <v>31.00698851396907</v>
      </c>
    </row>
    <row r="29" spans="1:31" x14ac:dyDescent="0.3">
      <c r="A29">
        <v>27</v>
      </c>
      <c r="B29" s="22">
        <f>A29*(1+0.01*(Params!$G$5+Params!$H$5*EXP(Params!$I$5*A29)))</f>
        <v>27.165486921362636</v>
      </c>
      <c r="C29" s="22">
        <f>B29*(1+0.01*(Params!$G$5+Params!$H$5*EXP(Params!$I$5*B29)))</f>
        <v>27.33098953097894</v>
      </c>
      <c r="D29" s="22">
        <f>C29*(1+0.01*(Params!$G$5+Params!$H$5*EXP(Params!$I$5*C29)))</f>
        <v>27.496528374915339</v>
      </c>
      <c r="E29" s="22">
        <f>D29*(1+0.01*(Params!$G$5+Params!$H$5*EXP(Params!$I$5*D29)))</f>
        <v>27.662123535945362</v>
      </c>
      <c r="F29" s="22">
        <f>E29*(1+0.01*(Params!$G$5+Params!$H$5*EXP(Params!$I$5*E29)))</f>
        <v>27.827794651965196</v>
      </c>
      <c r="G29" s="22">
        <f>F29*(1+0.01*(Params!$G$5+Params!$H$5*EXP(Params!$I$5*F29)))</f>
        <v>27.993560933507194</v>
      </c>
      <c r="H29" s="22">
        <f>G29*(1+0.01*(Params!$G$5+Params!$H$5*EXP(Params!$I$5*G29)))</f>
        <v>28.159441180402023</v>
      </c>
      <c r="I29" s="22">
        <f>H29*(1+0.01*(Params!$G$5+Params!$H$5*EXP(Params!$I$5*H29)))</f>
        <v>28.325453797637167</v>
      </c>
      <c r="J29" s="22">
        <f>I29*(1+0.01*(Params!$G$5+Params!$H$5*EXP(Params!$I$5*I29)))</f>
        <v>28.491616810456318</v>
      </c>
      <c r="K29" s="22">
        <f>J29*(1+0.01*(Params!$G$5+Params!$H$5*EXP(Params!$I$5*J29)))</f>
        <v>28.657947878741677</v>
      </c>
      <c r="L29" s="22">
        <f>K29*(1+0.01*(Params!$G$5+Params!$H$5*EXP(Params!$I$5*K29)))</f>
        <v>28.824464310718316</v>
      </c>
      <c r="M29" s="22">
        <f>L29*(1+0.01*(Params!$G$5+Params!$H$5*EXP(Params!$I$5*L29)))</f>
        <v>28.991183076017592</v>
      </c>
      <c r="N29" s="22">
        <f>M29*(1+0.01*(Params!$G$5+Params!$H$5*EXP(Params!$I$5*M29)))</f>
        <v>29.158120818134261</v>
      </c>
      <c r="O29" s="22">
        <f>N29*(1+0.01*(Params!$G$5+Params!$H$5*EXP(Params!$I$5*N29)))</f>
        <v>29.325293866309853</v>
      </c>
      <c r="P29" s="22">
        <f>O29*(1+0.01*(Params!$G$5+Params!$H$5*EXP(Params!$I$5*O29)))</f>
        <v>29.492718246872982</v>
      </c>
      <c r="Q29" s="22">
        <f>P29*(1+0.01*(Params!$G$5+Params!$H$5*EXP(Params!$I$5*P29)))</f>
        <v>29.660409694065422</v>
      </c>
      <c r="R29" s="22">
        <f>Q29*(1+0.01*(Params!$G$5+Params!$H$5*EXP(Params!$I$5*Q29)))</f>
        <v>29.828383660381046</v>
      </c>
      <c r="S29" s="22">
        <f>R29*(1+0.01*(Params!$G$5+Params!$H$5*EXP(Params!$I$5*R29)))</f>
        <v>29.996655326443257</v>
      </c>
      <c r="T29" s="22">
        <f>S29*(1+0.01*(Params!$G$5+Params!$H$5*EXP(Params!$I$5*S29)))</f>
        <v>30.165239610444949</v>
      </c>
      <c r="U29" s="22">
        <f>T29*(1+0.01*(Params!$G$5+Params!$H$5*EXP(Params!$I$5*T29)))</f>
        <v>30.33415117717373</v>
      </c>
      <c r="V29" s="22">
        <f>U29*(1+0.01*(Params!$G$5+Params!$H$5*EXP(Params!$I$5*U29)))</f>
        <v>30.503404446643799</v>
      </c>
      <c r="W29" s="22">
        <f>V29*(1+0.01*(Params!$G$5+Params!$H$5*EXP(Params!$I$5*V29)))</f>
        <v>30.673013602354736</v>
      </c>
      <c r="X29" s="22">
        <f>W29*(1+0.01*(Params!$G$5+Params!$H$5*EXP(Params!$I$5*W29)))</f>
        <v>30.842992599196194</v>
      </c>
      <c r="Y29" s="22">
        <f>X29*(1+0.01*(Params!$G$5+Params!$H$5*EXP(Params!$I$5*X29)))</f>
        <v>31.013355171016624</v>
      </c>
      <c r="Z29" s="22">
        <f>Y29*(1+0.01*(Params!$G$5+Params!$H$5*EXP(Params!$I$5*Y29)))</f>
        <v>31.184114837872947</v>
      </c>
      <c r="AA29" s="22">
        <f>Z29*(1+0.01*(Params!$G$5+Params!$H$5*EXP(Params!$I$5*Z29)))</f>
        <v>31.355284912977361</v>
      </c>
      <c r="AB29" s="22">
        <f>AA29*(1+0.01*(Params!$G$5+Params!$H$5*EXP(Params!$I$5*AA29)))</f>
        <v>31.526878509356401</v>
      </c>
      <c r="AC29" s="22">
        <f>AB29*(1+0.01*(Params!$G$5+Params!$H$5*EXP(Params!$I$5*AB29)))</f>
        <v>31.698908546236773</v>
      </c>
      <c r="AD29" s="22">
        <f>AC29*(1+0.01*(Params!$G$5+Params!$H$5*EXP(Params!$I$5*AC29)))</f>
        <v>31.87138775517143</v>
      </c>
      <c r="AE29" s="22">
        <f>AD29*(1+0.01*(Params!$G$5+Params!$H$5*EXP(Params!$I$5*AD29)))</f>
        <v>32.044328685918977</v>
      </c>
    </row>
    <row r="30" spans="1:31" x14ac:dyDescent="0.3">
      <c r="A30">
        <v>28</v>
      </c>
      <c r="B30" s="22">
        <f>A30*(1+0.01*(Params!$G$5+Params!$H$5*EXP(Params!$I$5*A30)))</f>
        <v>28.165885046015379</v>
      </c>
      <c r="C30" s="22">
        <f>B30*(1+0.01*(Params!$G$5+Params!$H$5*EXP(Params!$I$5*B30)))</f>
        <v>28.331903169302691</v>
      </c>
      <c r="D30" s="22">
        <f>C30*(1+0.01*(Params!$G$5+Params!$H$5*EXP(Params!$I$5*C30)))</f>
        <v>28.498072380654357</v>
      </c>
      <c r="E30" s="22">
        <f>D30*(1+0.01*(Params!$G$5+Params!$H$5*EXP(Params!$I$5*D30)))</f>
        <v>28.664410326045843</v>
      </c>
      <c r="F30" s="22">
        <f>E30*(1+0.01*(Params!$G$5+Params!$H$5*EXP(Params!$I$5*E30)))</f>
        <v>28.830934300314492</v>
      </c>
      <c r="G30" s="22">
        <f>F30*(1+0.01*(Params!$G$5+Params!$H$5*EXP(Params!$I$5*F30)))</f>
        <v>28.997661260198754</v>
      </c>
      <c r="H30" s="22">
        <f>G30*(1+0.01*(Params!$G$5+Params!$H$5*EXP(Params!$I$5*G30)))</f>
        <v>29.164607836772426</v>
      </c>
      <c r="I30" s="22">
        <f>H30*(1+0.01*(Params!$G$5+Params!$H$5*EXP(Params!$I$5*H30)))</f>
        <v>29.331790347306381</v>
      </c>
      <c r="J30" s="22">
        <f>I30*(1+0.01*(Params!$G$5+Params!$H$5*EXP(Params!$I$5*I30)))</f>
        <v>29.499224806588376</v>
      </c>
      <c r="K30" s="22">
        <f>J30*(1+0.01*(Params!$G$5+Params!$H$5*EXP(Params!$I$5*J30)))</f>
        <v>29.666926937729723</v>
      </c>
      <c r="L30" s="22">
        <f>K30*(1+0.01*(Params!$G$5+Params!$H$5*EXP(Params!$I$5*K30)))</f>
        <v>29.834912182485837</v>
      </c>
      <c r="M30" s="22">
        <f>L30*(1+0.01*(Params!$G$5+Params!$H$5*EXP(Params!$I$5*L30)))</f>
        <v>30.003195711116241</v>
      </c>
      <c r="N30" s="22">
        <f>M30*(1+0.01*(Params!$G$5+Params!$H$5*EXP(Params!$I$5*M30)))</f>
        <v>30.171792431808004</v>
      </c>
      <c r="O30" s="22">
        <f>N30*(1+0.01*(Params!$G$5+Params!$H$5*EXP(Params!$I$5*N30)))</f>
        <v>30.340716999685299</v>
      </c>
      <c r="P30" s="22">
        <f>O30*(1+0.01*(Params!$G$5+Params!$H$5*EXP(Params!$I$5*O30)))</f>
        <v>30.509983825426424</v>
      </c>
      <c r="Q30" s="22">
        <f>P30*(1+0.01*(Params!$G$5+Params!$H$5*EXP(Params!$I$5*P30)))</f>
        <v>30.67960708350849</v>
      </c>
      <c r="R30" s="22">
        <f>Q30*(1+0.01*(Params!$G$5+Params!$H$5*EXP(Params!$I$5*Q30)))</f>
        <v>30.849600720098756</v>
      </c>
      <c r="S30" s="22">
        <f>R30*(1+0.01*(Params!$G$5+Params!$H$5*EXP(Params!$I$5*R30)))</f>
        <v>31.019978460610623</v>
      </c>
      <c r="T30" s="22">
        <f>S30*(1+0.01*(Params!$G$5+Params!$H$5*EXP(Params!$I$5*S30)))</f>
        <v>31.190753816941275</v>
      </c>
      <c r="U30" s="22">
        <f>T30*(1+0.01*(Params!$G$5+Params!$H$5*EXP(Params!$I$5*T30)))</f>
        <v>31.361940094407011</v>
      </c>
      <c r="V30" s="22">
        <f>U30*(1+0.01*(Params!$G$5+Params!$H$5*EXP(Params!$I$5*U30)))</f>
        <v>31.533550398391462</v>
      </c>
      <c r="W30" s="22">
        <f>V30*(1+0.01*(Params!$G$5+Params!$H$5*EXP(Params!$I$5*V30)))</f>
        <v>31.705597640721059</v>
      </c>
      <c r="X30" s="22">
        <f>W30*(1+0.01*(Params!$G$5+Params!$H$5*EXP(Params!$I$5*W30)))</f>
        <v>31.878094545781327</v>
      </c>
      <c r="Y30" s="22">
        <f>X30*(1+0.01*(Params!$G$5+Params!$H$5*EXP(Params!$I$5*X30)))</f>
        <v>32.051053656386919</v>
      </c>
      <c r="Z30" s="22">
        <f>Y30*(1+0.01*(Params!$G$5+Params!$H$5*EXP(Params!$I$5*Y30)))</f>
        <v>32.224487339417529</v>
      </c>
      <c r="AA30" s="22">
        <f>Z30*(1+0.01*(Params!$G$5+Params!$H$5*EXP(Params!$I$5*Z30)))</f>
        <v>32.398407791231314</v>
      </c>
      <c r="AB30" s="22">
        <f>AA30*(1+0.01*(Params!$G$5+Params!$H$5*EXP(Params!$I$5*AA30)))</f>
        <v>32.57282704286667</v>
      </c>
      <c r="AC30" s="22">
        <f>AB30*(1+0.01*(Params!$G$5+Params!$H$5*EXP(Params!$I$5*AB30)))</f>
        <v>32.747756965042861</v>
      </c>
      <c r="AD30" s="22">
        <f>AC30*(1+0.01*(Params!$G$5+Params!$H$5*EXP(Params!$I$5*AC30)))</f>
        <v>32.923209272969267</v>
      </c>
      <c r="AE30" s="22">
        <f>AD30*(1+0.01*(Params!$G$5+Params!$H$5*EXP(Params!$I$5*AD30)))</f>
        <v>33.099195530972615</v>
      </c>
    </row>
    <row r="31" spans="1:31" x14ac:dyDescent="0.3">
      <c r="A31">
        <v>29</v>
      </c>
      <c r="B31" s="22">
        <f>A31*(1+0.01*(Params!$G$5+Params!$H$5*EXP(Params!$I$5*A31)))</f>
        <v>29.166949771903973</v>
      </c>
      <c r="C31" s="22">
        <f>B31*(1+0.01*(Params!$G$5+Params!$H$5*EXP(Params!$I$5*B31)))</f>
        <v>29.334135704331846</v>
      </c>
      <c r="D31" s="22">
        <f>C31*(1+0.01*(Params!$G$5+Params!$H$5*EXP(Params!$I$5*C31)))</f>
        <v>29.501573807909082</v>
      </c>
      <c r="E31" s="22">
        <f>D31*(1+0.01*(Params!$G$5+Params!$H$5*EXP(Params!$I$5*D31)))</f>
        <v>29.669279801732653</v>
      </c>
      <c r="F31" s="22">
        <f>E31*(1+0.01*(Params!$G$5+Params!$H$5*EXP(Params!$I$5*E31)))</f>
        <v>29.83726912368498</v>
      </c>
      <c r="G31" s="22">
        <f>F31*(1+0.01*(Params!$G$5+Params!$H$5*EXP(Params!$I$5*F31)))</f>
        <v>30.005556940287672</v>
      </c>
      <c r="H31" s="22">
        <f>G31*(1+0.01*(Params!$G$5+Params!$H$5*EXP(Params!$I$5*G31)))</f>
        <v>30.17415815611897</v>
      </c>
      <c r="I31" s="22">
        <f>H31*(1+0.01*(Params!$G$5+Params!$H$5*EXP(Params!$I$5*H31)))</f>
        <v>30.3430874228177</v>
      </c>
      <c r="J31" s="22">
        <f>I31*(1+0.01*(Params!$G$5+Params!$H$5*EXP(Params!$I$5*I31)))</f>
        <v>30.512359147694905</v>
      </c>
      <c r="K31" s="22">
        <f>J31*(1+0.01*(Params!$G$5+Params!$H$5*EXP(Params!$I$5*J31)))</f>
        <v>30.681987501973463</v>
      </c>
      <c r="L31" s="22">
        <f>K31*(1+0.01*(Params!$G$5+Params!$H$5*EXP(Params!$I$5*K31)))</f>
        <v>30.851986428674593</v>
      </c>
      <c r="M31" s="22">
        <f>L31*(1+0.01*(Params!$G$5+Params!$H$5*EXP(Params!$I$5*L31)))</f>
        <v>31.022369650169285</v>
      </c>
      <c r="N31" s="22">
        <f>M31*(1+0.01*(Params!$G$5+Params!$H$5*EXP(Params!$I$5*M31)))</f>
        <v>31.193150675411577</v>
      </c>
      <c r="O31" s="22">
        <f>N31*(1+0.01*(Params!$G$5+Params!$H$5*EXP(Params!$I$5*N31)))</f>
        <v>31.364342806869786</v>
      </c>
      <c r="P31" s="22">
        <f>O31*(1+0.01*(Params!$G$5+Params!$H$5*EXP(Params!$I$5*O31)))</f>
        <v>31.535959147170772</v>
      </c>
      <c r="Q31" s="22">
        <f>P31*(1+0.01*(Params!$G$5+Params!$H$5*EXP(Params!$I$5*P31)))</f>
        <v>31.708012605471687</v>
      </c>
      <c r="R31" s="22">
        <f>Q31*(1+0.01*(Params!$G$5+Params!$H$5*EXP(Params!$I$5*Q31)))</f>
        <v>31.880515903572757</v>
      </c>
      <c r="S31" s="22">
        <f>R31*(1+0.01*(Params!$G$5+Params!$H$5*EXP(Params!$I$5*R31)))</f>
        <v>32.053481581783906</v>
      </c>
      <c r="T31" s="22">
        <f>S31*(1+0.01*(Params!$G$5+Params!$H$5*EXP(Params!$I$5*S31)))</f>
        <v>32.22692200455753</v>
      </c>
      <c r="U31" s="22">
        <f>T31*(1+0.01*(Params!$G$5+Params!$H$5*EXP(Params!$I$5*T31)))</f>
        <v>32.400849365898814</v>
      </c>
      <c r="V31" s="22">
        <f>U31*(1+0.01*(Params!$G$5+Params!$H$5*EXP(Params!$I$5*U31)))</f>
        <v>32.575275694564674</v>
      </c>
      <c r="W31" s="22">
        <f>V31*(1+0.01*(Params!$G$5+Params!$H$5*EXP(Params!$I$5*V31)))</f>
        <v>32.750212859061598</v>
      </c>
      <c r="X31" s="22">
        <f>W31*(1+0.01*(Params!$G$5+Params!$H$5*EXP(Params!$I$5*W31)))</f>
        <v>32.925672572452292</v>
      </c>
      <c r="Y31" s="22">
        <f>X31*(1+0.01*(Params!$G$5+Params!$H$5*EXP(Params!$I$5*X31)))</f>
        <v>33.101666396980427</v>
      </c>
      <c r="Z31" s="22">
        <f>Y31*(1+0.01*(Params!$G$5+Params!$H$5*EXP(Params!$I$5*Y31)))</f>
        <v>33.278205748522367</v>
      </c>
      <c r="AA31" s="22">
        <f>Z31*(1+0.01*(Params!$G$5+Params!$H$5*EXP(Params!$I$5*Z31)))</f>
        <v>33.455301900874289</v>
      </c>
      <c r="AB31" s="22">
        <f>AA31*(1+0.01*(Params!$G$5+Params!$H$5*EXP(Params!$I$5*AA31)))</f>
        <v>33.632965989882692</v>
      </c>
      <c r="AC31" s="22">
        <f>AB31*(1+0.01*(Params!$G$5+Params!$H$5*EXP(Params!$I$5*AB31)))</f>
        <v>33.811209017425867</v>
      </c>
      <c r="AD31" s="22">
        <f>AC31*(1+0.01*(Params!$G$5+Params!$H$5*EXP(Params!$I$5*AC31)))</f>
        <v>33.990041855253558</v>
      </c>
      <c r="AE31" s="22">
        <f>AD31*(1+0.01*(Params!$G$5+Params!$H$5*EXP(Params!$I$5*AD31)))</f>
        <v>34.169475248691633</v>
      </c>
    </row>
    <row r="32" spans="1:31" x14ac:dyDescent="0.3">
      <c r="A32">
        <v>30</v>
      </c>
      <c r="B32" s="22">
        <f>A32*(1+0.01*(Params!$G$5+Params!$H$5*EXP(Params!$I$5*A32)))</f>
        <v>30.168590641324997</v>
      </c>
      <c r="C32" s="22">
        <f>B32*(1+0.01*(Params!$G$5+Params!$H$5*EXP(Params!$I$5*B32)))</f>
        <v>30.337508854085456</v>
      </c>
      <c r="D32" s="22">
        <f>C32*(1+0.01*(Params!$G$5+Params!$H$5*EXP(Params!$I$5*C32)))</f>
        <v>30.506769053519683</v>
      </c>
      <c r="E32" s="22">
        <f>D32*(1+0.01*(Params!$G$5+Params!$H$5*EXP(Params!$I$5*D32)))</f>
        <v>30.6763854185117</v>
      </c>
      <c r="F32" s="22">
        <f>E32*(1+0.01*(Params!$G$5+Params!$H$5*EXP(Params!$I$5*E32)))</f>
        <v>30.846371899489132</v>
      </c>
      <c r="G32" s="22">
        <f>F32*(1+0.01*(Params!$G$5+Params!$H$5*EXP(Params!$I$5*F32)))</f>
        <v>31.0167422259854</v>
      </c>
      <c r="H32" s="22">
        <f>G32*(1+0.01*(Params!$G$5+Params!$H$5*EXP(Params!$I$5*G32)))</f>
        <v>31.187509913883265</v>
      </c>
      <c r="I32" s="22">
        <f>H32*(1+0.01*(Params!$G$5+Params!$H$5*EXP(Params!$I$5*H32)))</f>
        <v>31.358688272355721</v>
      </c>
      <c r="J32" s="22">
        <f>I32*(1+0.01*(Params!$G$5+Params!$H$5*EXP(Params!$I$5*I32)))</f>
        <v>31.530290410519555</v>
      </c>
      <c r="K32" s="22">
        <f>J32*(1+0.01*(Params!$G$5+Params!$H$5*EXP(Params!$I$5*J32)))</f>
        <v>31.702329243815836</v>
      </c>
      <c r="L32" s="22">
        <f>K32*(1+0.01*(Params!$G$5+Params!$H$5*EXP(Params!$I$5*K32)))</f>
        <v>31.874817500131016</v>
      </c>
      <c r="M32" s="22">
        <f>L32*(1+0.01*(Params!$G$5+Params!$H$5*EXP(Params!$I$5*L32)))</f>
        <v>32.047767725671513</v>
      </c>
      <c r="N32" s="22">
        <f>M32*(1+0.01*(Params!$G$5+Params!$H$5*EXP(Params!$I$5*M32)))</f>
        <v>32.22119229060398</v>
      </c>
      <c r="O32" s="22">
        <f>N32*(1+0.01*(Params!$G$5+Params!$H$5*EXP(Params!$I$5*N32)))</f>
        <v>32.395103394472805</v>
      </c>
      <c r="P32" s="22">
        <f>O32*(1+0.01*(Params!$G$5+Params!$H$5*EXP(Params!$I$5*O32)))</f>
        <v>32.569513071405844</v>
      </c>
      <c r="Q32" s="22">
        <f>P32*(1+0.01*(Params!$G$5+Params!$H$5*EXP(Params!$I$5*P32)))</f>
        <v>32.744433195118752</v>
      </c>
      <c r="R32" s="22">
        <f>Q32*(1+0.01*(Params!$G$5+Params!$H$5*EXP(Params!$I$5*Q32)))</f>
        <v>32.919875483727772</v>
      </c>
      <c r="S32" s="22">
        <f>R32*(1+0.01*(Params!$G$5+Params!$H$5*EXP(Params!$I$5*R32)))</f>
        <v>33.095851504380327</v>
      </c>
      <c r="T32" s="22">
        <f>S32*(1+0.01*(Params!$G$5+Params!$H$5*EXP(Params!$I$5*S32)))</f>
        <v>33.272372677712362</v>
      </c>
      <c r="U32" s="22">
        <f>T32*(1+0.01*(Params!$G$5+Params!$H$5*EXP(Params!$I$5*T32)))</f>
        <v>33.449450282140731</v>
      </c>
      <c r="V32" s="22">
        <f>U32*(1+0.01*(Params!$G$5+Params!$H$5*EXP(Params!$I$5*U32)))</f>
        <v>33.627095457998749</v>
      </c>
      <c r="W32" s="22">
        <f>V32*(1+0.01*(Params!$G$5+Params!$H$5*EXP(Params!$I$5*V32)))</f>
        <v>33.80531921152248</v>
      </c>
      <c r="X32" s="22">
        <f>W32*(1+0.01*(Params!$G$5+Params!$H$5*EXP(Params!$I$5*W32)))</f>
        <v>33.984132418694948</v>
      </c>
      <c r="Y32" s="22">
        <f>X32*(1+0.01*(Params!$G$5+Params!$H$5*EXP(Params!$I$5*X32)))</f>
        <v>34.163545828955165</v>
      </c>
      <c r="Z32" s="22">
        <f>Y32*(1+0.01*(Params!$G$5+Params!$H$5*EXP(Params!$I$5*Y32)))</f>
        <v>34.343570068778504</v>
      </c>
      <c r="AA32" s="22">
        <f>Z32*(1+0.01*(Params!$G$5+Params!$H$5*EXP(Params!$I$5*Z32)))</f>
        <v>34.524215645134603</v>
      </c>
      <c r="AB32" s="22">
        <f>AA32*(1+0.01*(Params!$G$5+Params!$H$5*EXP(Params!$I$5*AA32)))</f>
        <v>34.705492948828706</v>
      </c>
      <c r="AC32" s="22">
        <f>AB32*(1+0.01*(Params!$G$5+Params!$H$5*EXP(Params!$I$5*AB32)))</f>
        <v>34.887412257732038</v>
      </c>
      <c r="AD32" s="22">
        <f>AC32*(1+0.01*(Params!$G$5+Params!$H$5*EXP(Params!$I$5*AC32)))</f>
        <v>35.069983739906576</v>
      </c>
      <c r="AE32" s="22">
        <f>AD32*(1+0.01*(Params!$G$5+Params!$H$5*EXP(Params!$I$5*AD32)))</f>
        <v>35.253217456629251</v>
      </c>
    </row>
    <row r="33" spans="1:31" x14ac:dyDescent="0.3">
      <c r="A33">
        <v>31</v>
      </c>
      <c r="B33" s="22">
        <f>A33*(1+0.01*(Params!$G$5+Params!$H$5*EXP(Params!$I$5*A33)))</f>
        <v>31.170728087431289</v>
      </c>
      <c r="C33" s="22">
        <f>B33*(1+0.01*(Params!$G$5+Params!$H$5*EXP(Params!$I$5*B33)))</f>
        <v>31.34186554786821</v>
      </c>
      <c r="D33" s="22">
        <f>C33*(1+0.01*(Params!$G$5+Params!$H$5*EXP(Params!$I$5*C33)))</f>
        <v>31.513425509779843</v>
      </c>
      <c r="E33" s="22">
        <f>D33*(1+0.01*(Params!$G$5+Params!$H$5*EXP(Params!$I$5*D33)))</f>
        <v>31.685420907344884</v>
      </c>
      <c r="F33" s="22">
        <f>E33*(1+0.01*(Params!$G$5+Params!$H$5*EXP(Params!$I$5*E33)))</f>
        <v>31.857864486597641</v>
      </c>
      <c r="G33" s="22">
        <f>F33*(1+0.01*(Params!$G$5+Params!$H$5*EXP(Params!$I$5*F33)))</f>
        <v>32.030768811326269</v>
      </c>
      <c r="H33" s="22">
        <f>G33*(1+0.01*(Params!$G$5+Params!$H$5*EXP(Params!$I$5*G33)))</f>
        <v>32.204146268735492</v>
      </c>
      <c r="I33" s="22">
        <f>H33*(1+0.01*(Params!$G$5+Params!$H$5*EXP(Params!$I$5*H33)))</f>
        <v>32.378009074885497</v>
      </c>
      <c r="J33" s="22">
        <f>I33*(1+0.01*(Params!$G$5+Params!$H$5*EXP(Params!$I$5*I33)))</f>
        <v>32.552369279917997</v>
      </c>
      <c r="K33" s="22">
        <f>J33*(1+0.01*(Params!$G$5+Params!$H$5*EXP(Params!$I$5*J33)))</f>
        <v>32.727238773079861</v>
      </c>
      <c r="L33" s="22">
        <f>K33*(1+0.01*(Params!$G$5+Params!$H$5*EXP(Params!$I$5*K33)))</f>
        <v>32.902629287554291</v>
      </c>
      <c r="M33" s="22">
        <f>L33*(1+0.01*(Params!$G$5+Params!$H$5*EXP(Params!$I$5*L33)))</f>
        <v>33.078552405108944</v>
      </c>
      <c r="N33" s="22">
        <f>M33*(1+0.01*(Params!$G$5+Params!$H$5*EXP(Params!$I$5*M33)))</f>
        <v>33.255019560569821</v>
      </c>
      <c r="O33" s="22">
        <f>N33*(1+0.01*(Params!$G$5+Params!$H$5*EXP(Params!$I$5*N33)))</f>
        <v>33.432042046129546</v>
      </c>
      <c r="P33" s="22">
        <f>O33*(1+0.01*(Params!$G$5+Params!$H$5*EXP(Params!$I$5*O33)))</f>
        <v>33.609631015497953</v>
      </c>
      <c r="Q33" s="22">
        <f>P33*(1+0.01*(Params!$G$5+Params!$H$5*EXP(Params!$I$5*P33)))</f>
        <v>33.787797487902708</v>
      </c>
      <c r="R33" s="22">
        <f>Q33*(1+0.01*(Params!$G$5+Params!$H$5*EXP(Params!$I$5*Q33)))</f>
        <v>33.966552351947144</v>
      </c>
      <c r="S33" s="22">
        <f>R33*(1+0.01*(Params!$G$5+Params!$H$5*EXP(Params!$I$5*R33)))</f>
        <v>34.14590636933228</v>
      </c>
      <c r="T33" s="22">
        <f>S33*(1+0.01*(Params!$G$5+Params!$H$5*EXP(Params!$I$5*S33)))</f>
        <v>34.325870178449541</v>
      </c>
      <c r="U33" s="22">
        <f>T33*(1+0.01*(Params!$G$5+Params!$H$5*EXP(Params!$I$5*T33)))</f>
        <v>34.506454297850411</v>
      </c>
      <c r="V33" s="22">
        <f>U33*(1+0.01*(Params!$G$5+Params!$H$5*EXP(Params!$I$5*U33)))</f>
        <v>34.687669129598966</v>
      </c>
      <c r="W33" s="22">
        <f>V33*(1+0.01*(Params!$G$5+Params!$H$5*EXP(Params!$I$5*V33)))</f>
        <v>34.869524962512912</v>
      </c>
      <c r="X33" s="22">
        <f>W33*(1+0.01*(Params!$G$5+Params!$H$5*EXP(Params!$I$5*W33)))</f>
        <v>35.052031975298483</v>
      </c>
      <c r="Y33" s="22">
        <f>X33*(1+0.01*(Params!$G$5+Params!$H$5*EXP(Params!$I$5*X33)))</f>
        <v>35.235200239584294</v>
      </c>
      <c r="Z33" s="22">
        <f>Y33*(1+0.01*(Params!$G$5+Params!$H$5*EXP(Params!$I$5*Y33)))</f>
        <v>35.419039722859033</v>
      </c>
      <c r="AA33" s="22">
        <f>Z33*(1+0.01*(Params!$G$5+Params!$H$5*EXP(Params!$I$5*Z33)))</f>
        <v>35.603560291317578</v>
      </c>
      <c r="AB33" s="22">
        <f>AA33*(1+0.01*(Params!$G$5+Params!$H$5*EXP(Params!$I$5*AA33)))</f>
        <v>35.788771712619912</v>
      </c>
      <c r="AC33" s="22">
        <f>AB33*(1+0.01*(Params!$G$5+Params!$H$5*EXP(Params!$I$5*AB33)))</f>
        <v>35.974683658567066</v>
      </c>
      <c r="AD33" s="22">
        <f>AC33*(1+0.01*(Params!$G$5+Params!$H$5*EXP(Params!$I$5*AC33)))</f>
        <v>36.161305707698041</v>
      </c>
      <c r="AE33" s="22">
        <f>AD33*(1+0.01*(Params!$G$5+Params!$H$5*EXP(Params!$I$5*AD33)))</f>
        <v>36.34864734781145</v>
      </c>
    </row>
    <row r="34" spans="1:31" x14ac:dyDescent="0.3">
      <c r="A34">
        <v>32</v>
      </c>
      <c r="B34" s="22">
        <f>A34*(1+0.01*(Params!$G$5+Params!$H$5*EXP(Params!$I$5*A34)))</f>
        <v>32.173292458185394</v>
      </c>
      <c r="C34" s="22">
        <f>B34*(1+0.01*(Params!$G$5+Params!$H$5*EXP(Params!$I$5*B34)))</f>
        <v>32.347068105919597</v>
      </c>
      <c r="D34" s="22">
        <f>C34*(1+0.01*(Params!$G$5+Params!$H$5*EXP(Params!$I$5*C34)))</f>
        <v>32.521339022464332</v>
      </c>
      <c r="E34" s="22">
        <f>D34*(1+0.01*(Params!$G$5+Params!$H$5*EXP(Params!$I$5*D34)))</f>
        <v>32.696117125307865</v>
      </c>
      <c r="F34" s="22">
        <f>E34*(1+0.01*(Params!$G$5+Params!$H$5*EXP(Params!$I$5*E34)))</f>
        <v>32.87141417502967</v>
      </c>
      <c r="G34" s="22">
        <f>F34*(1+0.01*(Params!$G$5+Params!$H$5*EXP(Params!$I$5*F34)))</f>
        <v>33.047241779980411</v>
      </c>
      <c r="H34" s="22">
        <f>G34*(1+0.01*(Params!$G$5+Params!$H$5*EXP(Params!$I$5*G34)))</f>
        <v>33.223611400786204</v>
      </c>
      <c r="I34" s="22">
        <f>H34*(1+0.01*(Params!$G$5+Params!$H$5*EXP(Params!$I$5*H34)))</f>
        <v>33.400534354685703</v>
      </c>
      <c r="J34" s="22">
        <f>I34*(1+0.01*(Params!$G$5+Params!$H$5*EXP(Params!$I$5*I34)))</f>
        <v>33.578021819708184</v>
      </c>
      <c r="K34" s="22">
        <f>J34*(1+0.01*(Params!$G$5+Params!$H$5*EXP(Params!$I$5*J34)))</f>
        <v>33.756084838700232</v>
      </c>
      <c r="L34" s="22">
        <f>K34*(1+0.01*(Params!$G$5+Params!$H$5*EXP(Params!$I$5*K34)))</f>
        <v>33.934734323208481</v>
      </c>
      <c r="M34" s="22">
        <f>L34*(1+0.01*(Params!$G$5+Params!$H$5*EXP(Params!$I$5*L34)))</f>
        <v>34.113981057225281</v>
      </c>
      <c r="N34" s="22">
        <f>M34*(1+0.01*(Params!$G$5+Params!$H$5*EXP(Params!$I$5*M34)))</f>
        <v>34.293835700803932</v>
      </c>
      <c r="O34" s="22">
        <f>N34*(1+0.01*(Params!$G$5+Params!$H$5*EXP(Params!$I$5*N34)))</f>
        <v>34.47430879354976</v>
      </c>
      <c r="P34" s="22">
        <f>O34*(1+0.01*(Params!$G$5+Params!$H$5*EXP(Params!$I$5*O34)))</f>
        <v>34.655410757993081</v>
      </c>
      <c r="Q34" s="22">
        <f>P34*(1+0.01*(Params!$G$5+Params!$H$5*EXP(Params!$I$5*P34)))</f>
        <v>34.837151902849619</v>
      </c>
      <c r="R34" s="22">
        <f>Q34*(1+0.01*(Params!$G$5+Params!$H$5*EXP(Params!$I$5*Q34)))</f>
        <v>35.019542426173906</v>
      </c>
      <c r="S34" s="22">
        <f>R34*(1+0.01*(Params!$G$5+Params!$H$5*EXP(Params!$I$5*R34)))</f>
        <v>35.202592418410752</v>
      </c>
      <c r="T34" s="22">
        <f>S34*(1+0.01*(Params!$G$5+Params!$H$5*EXP(Params!$I$5*S34)))</f>
        <v>35.386311865349668</v>
      </c>
      <c r="U34" s="22">
        <f>T34*(1+0.01*(Params!$G$5+Params!$H$5*EXP(Params!$I$5*T34)))</f>
        <v>35.570710650986939</v>
      </c>
      <c r="V34" s="22">
        <f>U34*(1+0.01*(Params!$G$5+Params!$H$5*EXP(Params!$I$5*U34)))</f>
        <v>35.755798560299716</v>
      </c>
      <c r="W34" s="22">
        <f>V34*(1+0.01*(Params!$G$5+Params!$H$5*EXP(Params!$I$5*V34)))</f>
        <v>35.941585281936433</v>
      </c>
      <c r="X34" s="22">
        <f>W34*(1+0.01*(Params!$G$5+Params!$H$5*EXP(Params!$I$5*W34)))</f>
        <v>36.128080410827479</v>
      </c>
      <c r="Y34" s="22">
        <f>X34*(1+0.01*(Params!$G$5+Params!$H$5*EXP(Params!$I$5*X34)))</f>
        <v>36.315293450719956</v>
      </c>
      <c r="Z34" s="22">
        <f>Y34*(1+0.01*(Params!$G$5+Params!$H$5*EXP(Params!$I$5*Y34)))</f>
        <v>36.503233816640204</v>
      </c>
      <c r="AA34" s="22">
        <f>Z34*(1+0.01*(Params!$G$5+Params!$H$5*EXP(Params!$I$5*Z34)))</f>
        <v>36.691910837287487</v>
      </c>
      <c r="AB34" s="22">
        <f>AA34*(1+0.01*(Params!$G$5+Params!$H$5*EXP(Params!$I$5*AA34)))</f>
        <v>36.881333757362164</v>
      </c>
      <c r="AC34" s="22">
        <f>AB34*(1+0.01*(Params!$G$5+Params!$H$5*EXP(Params!$I$5*AB34)))</f>
        <v>37.07151173983145</v>
      </c>
      <c r="AD34" s="22">
        <f>AC34*(1+0.01*(Params!$G$5+Params!$H$5*EXP(Params!$I$5*AC34)))</f>
        <v>37.262453868135744</v>
      </c>
      <c r="AE34" s="22">
        <f>AD34*(1+0.01*(Params!$G$5+Params!$H$5*EXP(Params!$I$5*AD34)))</f>
        <v>37.454169148338366</v>
      </c>
    </row>
    <row r="35" spans="1:31" x14ac:dyDescent="0.3">
      <c r="A35">
        <v>33</v>
      </c>
      <c r="B35" s="22">
        <f>A35*(1+0.01*(Params!$G$5+Params!$H$5*EXP(Params!$I$5*A35)))</f>
        <v>33.176223036309764</v>
      </c>
      <c r="C35" s="22">
        <f>B35*(1+0.01*(Params!$G$5+Params!$H$5*EXP(Params!$I$5*B35)))</f>
        <v>33.352996382202996</v>
      </c>
      <c r="D35" s="22">
        <f>C35*(1+0.01*(Params!$G$5+Params!$H$5*EXP(Params!$I$5*C35)))</f>
        <v>33.53033125266883</v>
      </c>
      <c r="E35" s="22">
        <f>D35*(1+0.01*(Params!$G$5+Params!$H$5*EXP(Params!$I$5*D35)))</f>
        <v>33.708238726447469</v>
      </c>
      <c r="F35" s="22">
        <f>E35*(1+0.01*(Params!$G$5+Params!$H$5*EXP(Params!$I$5*E35)))</f>
        <v>33.88672974995086</v>
      </c>
      <c r="G35" s="22">
        <f>F35*(1+0.01*(Params!$G$5+Params!$H$5*EXP(Params!$I$5*F35)))</f>
        <v>34.065815141044439</v>
      </c>
      <c r="H35" s="22">
        <f>G35*(1+0.01*(Params!$G$5+Params!$H$5*EXP(Params!$I$5*G35)))</f>
        <v>34.245505592696773</v>
      </c>
      <c r="I35" s="22">
        <f>H35*(1+0.01*(Params!$G$5+Params!$H$5*EXP(Params!$I$5*H35)))</f>
        <v>34.425811676503386</v>
      </c>
      <c r="J35" s="22">
        <f>I35*(1+0.01*(Params!$G$5+Params!$H$5*EXP(Params!$I$5*I35)))</f>
        <v>34.606743846090779</v>
      </c>
      <c r="K35" s="22">
        <f>J35*(1+0.01*(Params!$G$5+Params!$H$5*EXP(Params!$I$5*J35)))</f>
        <v>34.788312440406585</v>
      </c>
      <c r="L35" s="22">
        <f>K35*(1+0.01*(Params!$G$5+Params!$H$5*EXP(Params!$I$5*K35)))</f>
        <v>34.970527686901129</v>
      </c>
      <c r="M35" s="22">
        <f>L35*(1+0.01*(Params!$G$5+Params!$H$5*EXP(Params!$I$5*L35)))</f>
        <v>35.153399704605782</v>
      </c>
      <c r="N35" s="22">
        <f>M35*(1+0.01*(Params!$G$5+Params!$H$5*EXP(Params!$I$5*M35)))</f>
        <v>35.336938507112968</v>
      </c>
      <c r="O35" s="22">
        <f>N35*(1+0.01*(Params!$G$5+Params!$H$5*EXP(Params!$I$5*N35)))</f>
        <v>35.521154005462542</v>
      </c>
      <c r="P35" s="22">
        <f>O35*(1+0.01*(Params!$G$5+Params!$H$5*EXP(Params!$I$5*O35)))</f>
        <v>35.706056010939122</v>
      </c>
      <c r="Q35" s="22">
        <f>P35*(1+0.01*(Params!$G$5+Params!$H$5*EXP(Params!$I$5*P35)))</f>
        <v>35.891654237784536</v>
      </c>
      <c r="R35" s="22">
        <f>Q35*(1+0.01*(Params!$G$5+Params!$H$5*EXP(Params!$I$5*Q35)))</f>
        <v>36.077958305829505</v>
      </c>
      <c r="S35" s="22">
        <f>R35*(1+0.01*(Params!$G$5+Params!$H$5*EXP(Params!$I$5*R35)))</f>
        <v>36.264977743048426</v>
      </c>
      <c r="T35" s="22">
        <f>S35*(1+0.01*(Params!$G$5+Params!$H$5*EXP(Params!$I$5*S35)))</f>
        <v>36.452721988040935</v>
      </c>
      <c r="U35" s="22">
        <f>T35*(1+0.01*(Params!$G$5+Params!$H$5*EXP(Params!$I$5*T35)))</f>
        <v>36.641200392443736</v>
      </c>
      <c r="V35" s="22">
        <f>U35*(1+0.01*(Params!$G$5+Params!$H$5*EXP(Params!$I$5*U35)))</f>
        <v>36.830422223276038</v>
      </c>
      <c r="W35" s="22">
        <f>V35*(1+0.01*(Params!$G$5+Params!$H$5*EXP(Params!$I$5*V35)))</f>
        <v>37.02039666522176</v>
      </c>
      <c r="X35" s="22">
        <f>W35*(1+0.01*(Params!$G$5+Params!$H$5*EXP(Params!$I$5*W35)))</f>
        <v>37.211132822851546</v>
      </c>
      <c r="Y35" s="22">
        <f>X35*(1+0.01*(Params!$G$5+Params!$H$5*EXP(Params!$I$5*X35)))</f>
        <v>37.40263972278742</v>
      </c>
      <c r="Z35" s="22">
        <f>Y35*(1+0.01*(Params!$G$5+Params!$H$5*EXP(Params!$I$5*Y35)))</f>
        <v>37.594926315812828</v>
      </c>
      <c r="AA35" s="22">
        <f>Z35*(1+0.01*(Params!$G$5+Params!$H$5*EXP(Params!$I$5*Z35)))</f>
        <v>37.788001478930632</v>
      </c>
      <c r="AB35" s="22">
        <f>AA35*(1+0.01*(Params!$G$5+Params!$H$5*EXP(Params!$I$5*AA35)))</f>
        <v>37.981874017371553</v>
      </c>
      <c r="AC35" s="22">
        <f>AB35*(1+0.01*(Params!$G$5+Params!$H$5*EXP(Params!$I$5*AB35)))</f>
        <v>38.176552666555402</v>
      </c>
      <c r="AD35" s="22">
        <f>AC35*(1+0.01*(Params!$G$5+Params!$H$5*EXP(Params!$I$5*AC35)))</f>
        <v>38.372046094007246</v>
      </c>
      <c r="AE35" s="22">
        <f>AD35*(1+0.01*(Params!$G$5+Params!$H$5*EXP(Params!$I$5*AD35)))</f>
        <v>38.568362901230763</v>
      </c>
    </row>
    <row r="36" spans="1:31" x14ac:dyDescent="0.3">
      <c r="A36">
        <v>34</v>
      </c>
      <c r="B36" s="22">
        <f>A36*(1+0.01*(Params!$G$5+Params!$H$5*EXP(Params!$I$5*A36)))</f>
        <v>34.179467088756681</v>
      </c>
      <c r="C36" s="22">
        <f>B36*(1+0.01*(Params!$G$5+Params!$H$5*EXP(Params!$I$5*B36)))</f>
        <v>34.359545942530268</v>
      </c>
      <c r="D36" s="22">
        <f>C36*(1+0.01*(Params!$G$5+Params!$H$5*EXP(Params!$I$5*C36)))</f>
        <v>34.540247057867646</v>
      </c>
      <c r="E36" s="22">
        <f>D36*(1+0.01*(Params!$G$5+Params!$H$5*EXP(Params!$I$5*D36)))</f>
        <v>34.721580815441847</v>
      </c>
      <c r="F36" s="22">
        <f>E36*(1+0.01*(Params!$G$5+Params!$H$5*EXP(Params!$I$5*E36)))</f>
        <v>34.903557483272863</v>
      </c>
      <c r="G36" s="22">
        <f>F36*(1+0.01*(Params!$G$5+Params!$H$5*EXP(Params!$I$5*F36)))</f>
        <v>35.086187219843296</v>
      </c>
      <c r="H36" s="22">
        <f>G36*(1+0.01*(Params!$G$5+Params!$H$5*EXP(Params!$I$5*G36)))</f>
        <v>35.269480077113883</v>
      </c>
      <c r="I36" s="22">
        <f>H36*(1+0.01*(Params!$G$5+Params!$H$5*EXP(Params!$I$5*H36)))</f>
        <v>35.453446003443766</v>
      </c>
      <c r="J36" s="22">
        <f>I36*(1+0.01*(Params!$G$5+Params!$H$5*EXP(Params!$I$5*I36)))</f>
        <v>35.638094846419961</v>
      </c>
      <c r="K36" s="22">
        <f>J36*(1+0.01*(Params!$G$5+Params!$H$5*EXP(Params!$I$5*J36)))</f>
        <v>35.823436355600499</v>
      </c>
      <c r="L36" s="22">
        <f>K36*(1+0.01*(Params!$G$5+Params!$H$5*EXP(Params!$I$5*K36)))</f>
        <v>36.009480185175306</v>
      </c>
      <c r="M36" s="22">
        <f>L36*(1+0.01*(Params!$G$5+Params!$H$5*EXP(Params!$I$5*L36)))</f>
        <v>36.196235896548785</v>
      </c>
      <c r="N36" s="22">
        <f>M36*(1+0.01*(Params!$G$5+Params!$H$5*EXP(Params!$I$5*M36)))</f>
        <v>36.383712960847824</v>
      </c>
      <c r="O36" s="22">
        <f>N36*(1+0.01*(Params!$G$5+Params!$H$5*EXP(Params!$I$5*N36)))</f>
        <v>36.571920761358825</v>
      </c>
      <c r="P36" s="22">
        <f>O36*(1+0.01*(Params!$G$5+Params!$H$5*EXP(Params!$I$5*O36)))</f>
        <v>36.760868595897179</v>
      </c>
      <c r="Q36" s="22">
        <f>P36*(1+0.01*(Params!$G$5+Params!$H$5*EXP(Params!$I$5*P36)))</f>
        <v>36.950565679112287</v>
      </c>
      <c r="R36" s="22">
        <f>Q36*(1+0.01*(Params!$G$5+Params!$H$5*EXP(Params!$I$5*Q36)))</f>
        <v>37.14102114473134</v>
      </c>
      <c r="S36" s="22">
        <f>R36*(1+0.01*(Params!$G$5+Params!$H$5*EXP(Params!$I$5*R36)))</f>
        <v>37.33224404774473</v>
      </c>
      <c r="T36" s="22">
        <f>S36*(1+0.01*(Params!$G$5+Params!$H$5*EXP(Params!$I$5*S36)))</f>
        <v>37.524243366535792</v>
      </c>
      <c r="U36" s="22">
        <f>T36*(1+0.01*(Params!$G$5+Params!$H$5*EXP(Params!$I$5*T36)))</f>
        <v>37.717028004957662</v>
      </c>
      <c r="V36" s="22">
        <f>U36*(1+0.01*(Params!$G$5+Params!$H$5*EXP(Params!$I$5*U36)))</f>
        <v>37.910606794359595</v>
      </c>
      <c r="W36" s="22">
        <f>V36*(1+0.01*(Params!$G$5+Params!$H$5*EXP(Params!$I$5*V36)))</f>
        <v>38.104988495565273</v>
      </c>
      <c r="X36" s="22">
        <f>W36*(1+0.01*(Params!$G$5+Params!$H$5*EXP(Params!$I$5*W36)))</f>
        <v>38.300181800805277</v>
      </c>
      <c r="Y36" s="22">
        <f>X36*(1+0.01*(Params!$G$5+Params!$H$5*EXP(Params!$I$5*X36)))</f>
        <v>38.496195335605904</v>
      </c>
      <c r="Z36" s="22">
        <f>Y36*(1+0.01*(Params!$G$5+Params!$H$5*EXP(Params!$I$5*Y36)))</f>
        <v>38.693037660636378</v>
      </c>
      <c r="AA36" s="22">
        <f>Z36*(1+0.01*(Params!$G$5+Params!$H$5*EXP(Params!$I$5*Z36)))</f>
        <v>38.890717273516358</v>
      </c>
      <c r="AB36" s="22">
        <f>AA36*(1+0.01*(Params!$G$5+Params!$H$5*EXP(Params!$I$5*AA36)))</f>
        <v>39.089242610585643</v>
      </c>
      <c r="AC36" s="22">
        <f>AB36*(1+0.01*(Params!$G$5+Params!$H$5*EXP(Params!$I$5*AB36)))</f>
        <v>39.288622048637713</v>
      </c>
      <c r="AD36" s="22">
        <f>AC36*(1+0.01*(Params!$G$5+Params!$H$5*EXP(Params!$I$5*AC36)))</f>
        <v>39.488863906618903</v>
      </c>
      <c r="AE36" s="22">
        <f>AD36*(1+0.01*(Params!$G$5+Params!$H$5*EXP(Params!$I$5*AD36)))</f>
        <v>39.68997644729464</v>
      </c>
    </row>
    <row r="37" spans="1:31" x14ac:dyDescent="0.3">
      <c r="A37">
        <v>35</v>
      </c>
      <c r="B37" s="22">
        <f>A37*(1+0.01*(Params!$G$5+Params!$H$5*EXP(Params!$I$5*A37)))</f>
        <v>35.182978967198601</v>
      </c>
      <c r="C37" s="22">
        <f>B37*(1+0.01*(Params!$G$5+Params!$H$5*EXP(Params!$I$5*B37)))</f>
        <v>35.366626325788062</v>
      </c>
      <c r="D37" s="22">
        <f>C37*(1+0.01*(Params!$G$5+Params!$H$5*EXP(Params!$I$5*C37)))</f>
        <v>35.550951970519904</v>
      </c>
      <c r="E37" s="22">
        <f>D37*(1+0.01*(Params!$G$5+Params!$H$5*EXP(Params!$I$5*D37)))</f>
        <v>35.735965696833837</v>
      </c>
      <c r="F37" s="22">
        <f>E37*(1+0.01*(Params!$G$5+Params!$H$5*EXP(Params!$I$5*E37)))</f>
        <v>35.921677203556918</v>
      </c>
      <c r="G37" s="22">
        <f>F37*(1+0.01*(Params!$G$5+Params!$H$5*EXP(Params!$I$5*F37)))</f>
        <v>36.108096095522576</v>
      </c>
      <c r="H37" s="22">
        <f>G37*(1+0.01*(Params!$G$5+Params!$H$5*EXP(Params!$I$5*G37)))</f>
        <v>36.295231886113328</v>
      </c>
      <c r="I37" s="22">
        <f>H37*(1+0.01*(Params!$G$5+Params!$H$5*EXP(Params!$I$5*H37)))</f>
        <v>36.483093999730833</v>
      </c>
      <c r="J37" s="22">
        <f>I37*(1+0.01*(Params!$G$5+Params!$H$5*EXP(Params!$I$5*I37)))</f>
        <v>36.671691774196802</v>
      </c>
      <c r="K37" s="22">
        <f>J37*(1+0.01*(Params!$G$5+Params!$H$5*EXP(Params!$I$5*J37)))</f>
        <v>36.861034463088025</v>
      </c>
      <c r="L37" s="22">
        <f>K37*(1+0.01*(Params!$G$5+Params!$H$5*EXP(Params!$I$5*K37)))</f>
        <v>37.051131238008644</v>
      </c>
      <c r="M37" s="22">
        <f>L37*(1+0.01*(Params!$G$5+Params!$H$5*EXP(Params!$I$5*L37)))</f>
        <v>37.241991190802722</v>
      </c>
      <c r="N37" s="22">
        <f>M37*(1+0.01*(Params!$G$5+Params!$H$5*EXP(Params!$I$5*M37)))</f>
        <v>37.433623335709925</v>
      </c>
      <c r="O37" s="22">
        <f>N37*(1+0.01*(Params!$G$5+Params!$H$5*EXP(Params!$I$5*N37)))</f>
        <v>37.626036611466951</v>
      </c>
      <c r="P37" s="22">
        <f>O37*(1+0.01*(Params!$G$5+Params!$H$5*EXP(Params!$I$5*O37)))</f>
        <v>37.819239883357398</v>
      </c>
      <c r="Q37" s="22">
        <f>P37*(1+0.01*(Params!$G$5+Params!$H$5*EXP(Params!$I$5*P37)))</f>
        <v>38.013241945212421</v>
      </c>
      <c r="R37" s="22">
        <f>Q37*(1+0.01*(Params!$G$5+Params!$H$5*EXP(Params!$I$5*Q37)))</f>
        <v>38.208051521364517</v>
      </c>
      <c r="S37" s="22">
        <f>R37*(1+0.01*(Params!$G$5+Params!$H$5*EXP(Params!$I$5*R37)))</f>
        <v>38.403677268556699</v>
      </c>
      <c r="T37" s="22">
        <f>S37*(1+0.01*(Params!$G$5+Params!$H$5*EXP(Params!$I$5*S37)))</f>
        <v>38.600127777809043</v>
      </c>
      <c r="U37" s="22">
        <f>T37*(1+0.01*(Params!$G$5+Params!$H$5*EXP(Params!$I$5*T37)))</f>
        <v>38.797411576244691</v>
      </c>
      <c r="V37" s="22">
        <f>U37*(1+0.01*(Params!$G$5+Params!$H$5*EXP(Params!$I$5*U37)))</f>
        <v>38.995537128877146</v>
      </c>
      <c r="W37" s="22">
        <f>V37*(1+0.01*(Params!$G$5+Params!$H$5*EXP(Params!$I$5*V37)))</f>
        <v>39.194512840360673</v>
      </c>
      <c r="X37" s="22">
        <f>W37*(1+0.01*(Params!$G$5+Params!$H$5*EXP(Params!$I$5*W37)))</f>
        <v>39.394347056705477</v>
      </c>
      <c r="Y37" s="22">
        <f>X37*(1+0.01*(Params!$G$5+Params!$H$5*EXP(Params!$I$5*X37)))</f>
        <v>39.595048066959258</v>
      </c>
      <c r="Z37" s="22">
        <f>Y37*(1+0.01*(Params!$G$5+Params!$H$5*EXP(Params!$I$5*Y37)))</f>
        <v>39.796624104856676</v>
      </c>
      <c r="AA37" s="22">
        <f>Z37*(1+0.01*(Params!$G$5+Params!$H$5*EXP(Params!$I$5*Z37)))</f>
        <v>39.999083350438198</v>
      </c>
      <c r="AB37" s="22">
        <f>AA37*(1+0.01*(Params!$G$5+Params!$H$5*EXP(Params!$I$5*AA37)))</f>
        <v>40.202433931639618</v>
      </c>
      <c r="AC37" s="22">
        <f>AB37*(1+0.01*(Params!$G$5+Params!$H$5*EXP(Params!$I$5*AB37)))</f>
        <v>40.406683925853599</v>
      </c>
      <c r="AD37" s="22">
        <f>AC37*(1+0.01*(Params!$G$5+Params!$H$5*EXP(Params!$I$5*AC37)))</f>
        <v>40.611841361464371</v>
      </c>
      <c r="AE37" s="22">
        <f>AD37*(1+0.01*(Params!$G$5+Params!$H$5*EXP(Params!$I$5*AD37)))</f>
        <v>40.817914219356879</v>
      </c>
    </row>
    <row r="38" spans="1:31" x14ac:dyDescent="0.3">
      <c r="A38">
        <v>36</v>
      </c>
      <c r="B38" s="22">
        <f>A38*(1+0.01*(Params!$G$5+Params!$H$5*EXP(Params!$I$5*A38)))</f>
        <v>36.18671927227539</v>
      </c>
      <c r="C38" s="22">
        <f>B38*(1+0.01*(Params!$G$5+Params!$H$5*EXP(Params!$I$5*B38)))</f>
        <v>36.374159417870075</v>
      </c>
      <c r="D38" s="22">
        <f>C38*(1+0.01*(Params!$G$5+Params!$H$5*EXP(Params!$I$5*C38)))</f>
        <v>36.562329824480699</v>
      </c>
      <c r="E38" s="22">
        <f>D38*(1+0.01*(Params!$G$5+Params!$H$5*EXP(Params!$I$5*D38)))</f>
        <v>36.751239794213923</v>
      </c>
      <c r="F38" s="22">
        <f>E38*(1+0.01*(Params!$G$5+Params!$H$5*EXP(Params!$I$5*E38)))</f>
        <v>36.940898545894726</v>
      </c>
      <c r="G38" s="22">
        <f>F38*(1+0.01*(Params!$G$5+Params!$H$5*EXP(Params!$I$5*F38)))</f>
        <v>37.131315217313151</v>
      </c>
      <c r="H38" s="22">
        <f>G38*(1+0.01*(Params!$G$5+Params!$H$5*EXP(Params!$I$5*G38)))</f>
        <v>37.322498867412648</v>
      </c>
      <c r="I38" s="22">
        <f>H38*(1+0.01*(Params!$G$5+Params!$H$5*EXP(Params!$I$5*H38)))</f>
        <v>37.51445847842259</v>
      </c>
      <c r="J38" s="22">
        <f>I38*(1+0.01*(Params!$G$5+Params!$H$5*EXP(Params!$I$5*I38)))</f>
        <v>37.707202957937739</v>
      </c>
      <c r="K38" s="22">
        <f>J38*(1+0.01*(Params!$G$5+Params!$H$5*EXP(Params!$I$5*J38)))</f>
        <v>37.900741140947098</v>
      </c>
      <c r="L38" s="22">
        <f>K38*(1+0.01*(Params!$G$5+Params!$H$5*EXP(Params!$I$5*K38)))</f>
        <v>38.095081791814593</v>
      </c>
      <c r="M38" s="22">
        <f>L38*(1+0.01*(Params!$G$5+Params!$H$5*EXP(Params!$I$5*L38)))</f>
        <v>38.290233606213818</v>
      </c>
      <c r="N38" s="22">
        <f>M38*(1+0.01*(Params!$G$5+Params!$H$5*EXP(Params!$I$5*M38)))</f>
        <v>38.486205213019048</v>
      </c>
      <c r="O38" s="22">
        <f>N38*(1+0.01*(Params!$G$5+Params!$H$5*EXP(Params!$I$5*N38)))</f>
        <v>38.683005176154488</v>
      </c>
      <c r="P38" s="22">
        <f>O38*(1+0.01*(Params!$G$5+Params!$H$5*EXP(Params!$I$5*O38)))</f>
        <v>38.880641996403767</v>
      </c>
      <c r="Q38" s="22">
        <f>P38*(1+0.01*(Params!$G$5+Params!$H$5*EXP(Params!$I$5*P38)))</f>
        <v>39.079124113181521</v>
      </c>
      <c r="R38" s="22">
        <f>Q38*(1+0.01*(Params!$G$5+Params!$H$5*EXP(Params!$I$5*Q38)))</f>
        <v>39.278459906268743</v>
      </c>
      <c r="S38" s="22">
        <f>R38*(1+0.01*(Params!$G$5+Params!$H$5*EXP(Params!$I$5*R38)))</f>
        <v>39.478657697513661</v>
      </c>
      <c r="T38" s="22">
        <f>S38*(1+0.01*(Params!$G$5+Params!$H$5*EXP(Params!$I$5*S38)))</f>
        <v>39.679725752499607</v>
      </c>
      <c r="U38" s="22">
        <f>T38*(1+0.01*(Params!$G$5+Params!$H$5*EXP(Params!$I$5*T38)))</f>
        <v>39.881672282181434</v>
      </c>
      <c r="V38" s="22">
        <f>U38*(1+0.01*(Params!$G$5+Params!$H$5*EXP(Params!$I$5*U38)))</f>
        <v>40.084505444491846</v>
      </c>
      <c r="W38" s="22">
        <f>V38*(1+0.01*(Params!$G$5+Params!$H$5*EXP(Params!$I$5*V38)))</f>
        <v>40.288233345919025</v>
      </c>
      <c r="X38" s="22">
        <f>W38*(1+0.01*(Params!$G$5+Params!$H$5*EXP(Params!$I$5*W38)))</f>
        <v>40.49286404305672</v>
      </c>
      <c r="Y38" s="22">
        <f>X38*(1+0.01*(Params!$G$5+Params!$H$5*EXP(Params!$I$5*X38)))</f>
        <v>40.698405544128093</v>
      </c>
      <c r="Z38" s="22">
        <f>Y38*(1+0.01*(Params!$G$5+Params!$H$5*EXP(Params!$I$5*Y38)))</f>
        <v>40.90486581048431</v>
      </c>
      <c r="AA38" s="22">
        <f>Z38*(1+0.01*(Params!$G$5+Params!$H$5*EXP(Params!$I$5*Z38)))</f>
        <v>41.112252758079116</v>
      </c>
      <c r="AB38" s="22">
        <f>AA38*(1+0.01*(Params!$G$5+Params!$H$5*EXP(Params!$I$5*AA38)))</f>
        <v>41.320574258920146</v>
      </c>
      <c r="AC38" s="22">
        <f>AB38*(1+0.01*(Params!$G$5+Params!$H$5*EXP(Params!$I$5*AB38)))</f>
        <v>41.529838142498171</v>
      </c>
      <c r="AD38" s="22">
        <f>AC38*(1+0.01*(Params!$G$5+Params!$H$5*EXP(Params!$I$5*AC38)))</f>
        <v>41.740052197194913</v>
      </c>
      <c r="AE38" s="22">
        <f>AD38*(1+0.01*(Params!$G$5+Params!$H$5*EXP(Params!$I$5*AD38)))</f>
        <v>41.951224171670461</v>
      </c>
    </row>
    <row r="39" spans="1:31" x14ac:dyDescent="0.3">
      <c r="A39">
        <v>37</v>
      </c>
      <c r="B39" s="22">
        <f>A39*(1+0.01*(Params!$G$5+Params!$H$5*EXP(Params!$I$5*A39)))</f>
        <v>37.190654088040453</v>
      </c>
      <c r="C39" s="22">
        <f>B39*(1+0.01*(Params!$G$5+Params!$H$5*EXP(Params!$I$5*B39)))</f>
        <v>37.382077954630141</v>
      </c>
      <c r="D39" s="22">
        <f>C39*(1+0.01*(Params!$G$5+Params!$H$5*EXP(Params!$I$5*C39)))</f>
        <v>37.574280558581101</v>
      </c>
      <c r="E39" s="22">
        <f>D39*(1+0.01*(Params!$G$5+Params!$H$5*EXP(Params!$I$5*D39)))</f>
        <v>37.767270784706625</v>
      </c>
      <c r="F39" s="22">
        <f>E39*(1+0.01*(Params!$G$5+Params!$H$5*EXP(Params!$I$5*E39)))</f>
        <v>37.961057445834925</v>
      </c>
      <c r="G39" s="22">
        <f>F39*(1+0.01*(Params!$G$5+Params!$H$5*EXP(Params!$I$5*F39)))</f>
        <v>38.155649284775279</v>
      </c>
      <c r="H39" s="22">
        <f>G39*(1+0.01*(Params!$G$5+Params!$H$5*EXP(Params!$I$5*G39)))</f>
        <v>38.351054976238984</v>
      </c>
      <c r="I39" s="22">
        <f>H39*(1+0.01*(Params!$G$5+Params!$H$5*EXP(Params!$I$5*H39)))</f>
        <v>38.547283128717126</v>
      </c>
      <c r="J39" s="22">
        <f>I39*(1+0.01*(Params!$G$5+Params!$H$5*EXP(Params!$I$5*I39)))</f>
        <v>38.744342286317305</v>
      </c>
      <c r="K39" s="22">
        <f>J39*(1+0.01*(Params!$G$5+Params!$H$5*EXP(Params!$I$5*J39)))</f>
        <v>38.942240930561169</v>
      </c>
      <c r="L39" s="22">
        <f>K39*(1+0.01*(Params!$G$5+Params!$H$5*EXP(Params!$I$5*K39)))</f>
        <v>39.140987482144517</v>
      </c>
      <c r="M39" s="22">
        <f>L39*(1+0.01*(Params!$G$5+Params!$H$5*EXP(Params!$I$5*L39)))</f>
        <v>39.340590302661759</v>
      </c>
      <c r="N39" s="22">
        <f>M39*(1+0.01*(Params!$G$5+Params!$H$5*EXP(Params!$I$5*M39)))</f>
        <v>39.541057696296413</v>
      </c>
      <c r="O39" s="22">
        <f>N39*(1+0.01*(Params!$G$5+Params!$H$5*EXP(Params!$I$5*N39)))</f>
        <v>39.742397911478982</v>
      </c>
      <c r="P39" s="22">
        <f>O39*(1+0.01*(Params!$G$5+Params!$H$5*EXP(Params!$I$5*O39)))</f>
        <v>39.94461914251395</v>
      </c>
      <c r="Q39" s="22">
        <f>P39*(1+0.01*(Params!$G$5+Params!$H$5*EXP(Params!$I$5*P39)))</f>
        <v>40.147729531176978</v>
      </c>
      <c r="R39" s="22">
        <f>Q39*(1+0.01*(Params!$G$5+Params!$H$5*EXP(Params!$I$5*Q39)))</f>
        <v>40.351737168283876</v>
      </c>
      <c r="S39" s="22">
        <f>R39*(1+0.01*(Params!$G$5+Params!$H$5*EXP(Params!$I$5*R39)))</f>
        <v>40.55665009523242</v>
      </c>
      <c r="T39" s="22">
        <f>S39*(1+0.01*(Params!$G$5+Params!$H$5*EXP(Params!$I$5*S39)))</f>
        <v>40.76247630551822</v>
      </c>
      <c r="U39" s="22">
        <f>T39*(1+0.01*(Params!$G$5+Params!$H$5*EXP(Params!$I$5*T39)))</f>
        <v>40.96922374622573</v>
      </c>
      <c r="V39" s="22">
        <f>U39*(1+0.01*(Params!$G$5+Params!$H$5*EXP(Params!$I$5*U39)))</f>
        <v>41.176900319495488</v>
      </c>
      <c r="W39" s="22">
        <f>V39*(1+0.01*(Params!$G$5+Params!$H$5*EXP(Params!$I$5*V39)))</f>
        <v>41.385513883968486</v>
      </c>
      <c r="X39" s="22">
        <f>W39*(1+0.01*(Params!$G$5+Params!$H$5*EXP(Params!$I$5*W39)))</f>
        <v>41.595072256208653</v>
      </c>
      <c r="Y39" s="22">
        <f>X39*(1+0.01*(Params!$G$5+Params!$H$5*EXP(Params!$I$5*X39)))</f>
        <v>41.805583212104253</v>
      </c>
      <c r="Z39" s="22">
        <f>Y39*(1+0.01*(Params!$G$5+Params!$H$5*EXP(Params!$I$5*Y39)))</f>
        <v>42.017054488249066</v>
      </c>
      <c r="AA39" s="22">
        <f>Z39*(1+0.01*(Params!$G$5+Params!$H$5*EXP(Params!$I$5*Z39)))</f>
        <v>42.229493783304086</v>
      </c>
      <c r="AB39" s="22">
        <f>AA39*(1+0.01*(Params!$G$5+Params!$H$5*EXP(Params!$I$5*AA39)))</f>
        <v>42.442908759340419</v>
      </c>
      <c r="AC39" s="22">
        <f>AB39*(1+0.01*(Params!$G$5+Params!$H$5*EXP(Params!$I$5*AB39)))</f>
        <v>42.657307043164138</v>
      </c>
      <c r="AD39" s="22">
        <f>AC39*(1+0.01*(Params!$G$5+Params!$H$5*EXP(Params!$I$5*AC39)))</f>
        <v>42.872696227623592</v>
      </c>
      <c r="AE39" s="22">
        <f>AD39*(1+0.01*(Params!$G$5+Params!$H$5*EXP(Params!$I$5*AD39)))</f>
        <v>43.089083872899899</v>
      </c>
    </row>
    <row r="40" spans="1:31" x14ac:dyDescent="0.3">
      <c r="A40">
        <v>38</v>
      </c>
      <c r="B40" s="22">
        <f>A40*(1+0.01*(Params!$G$5+Params!$H$5*EXP(Params!$I$5*A40)))</f>
        <v>38.194754288617688</v>
      </c>
      <c r="C40" s="22">
        <f>B40*(1+0.01*(Params!$G$5+Params!$H$5*EXP(Params!$I$5*B40)))</f>
        <v>38.390324160640958</v>
      </c>
      <c r="D40" s="22">
        <f>C40*(1+0.01*(Params!$G$5+Params!$H$5*EXP(Params!$I$5*C40)))</f>
        <v>38.586718211508867</v>
      </c>
      <c r="E40" s="22">
        <f>D40*(1+0.01*(Params!$G$5+Params!$H$5*EXP(Params!$I$5*D40)))</f>
        <v>38.783944972640377</v>
      </c>
      <c r="F40" s="22">
        <f>E40*(1+0.01*(Params!$G$5+Params!$H$5*EXP(Params!$I$5*E40)))</f>
        <v>38.982012913224253</v>
      </c>
      <c r="G40" s="22">
        <f>F40*(1+0.01*(Params!$G$5+Params!$H$5*EXP(Params!$I$5*F40)))</f>
        <v>39.180930441971917</v>
      </c>
      <c r="H40" s="22">
        <f>G40*(1+0.01*(Params!$G$5+Params!$H$5*EXP(Params!$I$5*G40)))</f>
        <v>39.380705908834948</v>
      </c>
      <c r="I40" s="22">
        <f>H40*(1+0.01*(Params!$G$5+Params!$H$5*EXP(Params!$I$5*H40)))</f>
        <v>39.581347606688901</v>
      </c>
      <c r="J40" s="22">
        <f>I40*(1+0.01*(Params!$G$5+Params!$H$5*EXP(Params!$I$5*I40)))</f>
        <v>39.782863772984932</v>
      </c>
      <c r="K40" s="22">
        <f>J40*(1+0.01*(Params!$G$5+Params!$H$5*EXP(Params!$I$5*J40)))</f>
        <v>39.985262591370649</v>
      </c>
      <c r="L40" s="22">
        <f>K40*(1+0.01*(Params!$G$5+Params!$H$5*EXP(Params!$I$5*K40)))</f>
        <v>40.188552193281609</v>
      </c>
      <c r="M40" s="22">
        <f>L40*(1+0.01*(Params!$G$5+Params!$H$5*EXP(Params!$I$5*L40)))</f>
        <v>40.39274065950471</v>
      </c>
      <c r="N40" s="22">
        <f>M40*(1+0.01*(Params!$G$5+Params!$H$5*EXP(Params!$I$5*M40)))</f>
        <v>40.59783602171472</v>
      </c>
      <c r="O40" s="22">
        <f>N40*(1+0.01*(Params!$G$5+Params!$H$5*EXP(Params!$I$5*N40)))</f>
        <v>40.803846263985065</v>
      </c>
      <c r="P40" s="22">
        <f>O40*(1+0.01*(Params!$G$5+Params!$H$5*EXP(Params!$I$5*O40)))</f>
        <v>41.010779324274047</v>
      </c>
      <c r="Q40" s="22">
        <f>P40*(1+0.01*(Params!$G$5+Params!$H$5*EXP(Params!$I$5*P40)))</f>
        <v>41.218643095887366</v>
      </c>
      <c r="R40" s="22">
        <f>Q40*(1+0.01*(Params!$G$5+Params!$H$5*EXP(Params!$I$5*Q40)))</f>
        <v>41.427445428918055</v>
      </c>
      <c r="S40" s="22">
        <f>R40*(1+0.01*(Params!$G$5+Params!$H$5*EXP(Params!$I$5*R40)))</f>
        <v>41.637194131664657</v>
      </c>
      <c r="T40" s="22">
        <f>S40*(1+0.01*(Params!$G$5+Params!$H$5*EXP(Params!$I$5*S40)))</f>
        <v>41.847896972028522</v>
      </c>
      <c r="U40" s="22">
        <f>T40*(1+0.01*(Params!$G$5+Params!$H$5*EXP(Params!$I$5*T40)))</f>
        <v>42.059561678891022</v>
      </c>
      <c r="V40" s="22">
        <f>U40*(1+0.01*(Params!$G$5+Params!$H$5*EXP(Params!$I$5*U40)))</f>
        <v>42.272195943471409</v>
      </c>
      <c r="W40" s="22">
        <f>V40*(1+0.01*(Params!$G$5+Params!$H$5*EXP(Params!$I$5*V40)))</f>
        <v>42.485807420666063</v>
      </c>
      <c r="X40" s="22">
        <f>W40*(1+0.01*(Params!$G$5+Params!$H$5*EXP(Params!$I$5*W40)))</f>
        <v>42.700403730369764</v>
      </c>
      <c r="Y40" s="22">
        <f>X40*(1+0.01*(Params!$G$5+Params!$H$5*EXP(Params!$I$5*X40)))</f>
        <v>42.915992458779598</v>
      </c>
      <c r="Z40" s="22">
        <f>Y40*(1+0.01*(Params!$G$5+Params!$H$5*EXP(Params!$I$5*Y40)))</f>
        <v>43.132581159682083</v>
      </c>
      <c r="AA40" s="22">
        <f>Z40*(1+0.01*(Params!$G$5+Params!$H$5*EXP(Params!$I$5*Z40)))</f>
        <v>43.350177355724078</v>
      </c>
      <c r="AB40" s="22">
        <f>AA40*(1+0.01*(Params!$G$5+Params!$H$5*EXP(Params!$I$5*AA40)))</f>
        <v>43.568788539667878</v>
      </c>
      <c r="AC40" s="22">
        <f>AB40*(1+0.01*(Params!$G$5+Params!$H$5*EXP(Params!$I$5*AB40)))</f>
        <v>43.788422175631069</v>
      </c>
      <c r="AD40" s="22">
        <f>AC40*(1+0.01*(Params!$G$5+Params!$H$5*EXP(Params!$I$5*AC40)))</f>
        <v>44.009085700311559</v>
      </c>
      <c r="AE40" s="22">
        <f>AD40*(1+0.01*(Params!$G$5+Params!$H$5*EXP(Params!$I$5*AD40)))</f>
        <v>44.230786524198066</v>
      </c>
    </row>
    <row r="41" spans="1:31" x14ac:dyDescent="0.3">
      <c r="A41">
        <v>39</v>
      </c>
      <c r="B41" s="22">
        <f>A41*(1+0.01*(Params!$G$5+Params!$H$5*EXP(Params!$I$5*A41)))</f>
        <v>39.198994916045052</v>
      </c>
      <c r="C41" s="22">
        <f>B41*(1+0.01*(Params!$G$5+Params!$H$5*EXP(Params!$I$5*B41)))</f>
        <v>39.398848523878208</v>
      </c>
      <c r="D41" s="22">
        <f>C41*(1+0.01*(Params!$G$5+Params!$H$5*EXP(Params!$I$5*C41)))</f>
        <v>39.599569111285923</v>
      </c>
      <c r="E41" s="22">
        <f>D41*(1+0.01*(Params!$G$5+Params!$H$5*EXP(Params!$I$5*D41)))</f>
        <v>39.801164910778354</v>
      </c>
      <c r="F41" s="22">
        <f>E41*(1+0.01*(Params!$G$5+Params!$H$5*EXP(Params!$I$5*E41)))</f>
        <v>40.003644101207485</v>
      </c>
      <c r="G41" s="22">
        <f>F41*(1+0.01*(Params!$G$5+Params!$H$5*EXP(Params!$I$5*F41)))</f>
        <v>40.207014809356039</v>
      </c>
      <c r="H41" s="22">
        <f>G41*(1+0.01*(Params!$G$5+Params!$H$5*EXP(Params!$I$5*G41)))</f>
        <v>40.411285111498366</v>
      </c>
      <c r="I41" s="22">
        <f>H41*(1+0.01*(Params!$G$5+Params!$H$5*EXP(Params!$I$5*H41)))</f>
        <v>40.61646303493464</v>
      </c>
      <c r="J41" s="22">
        <f>I41*(1+0.01*(Params!$G$5+Params!$H$5*EXP(Params!$I$5*I41)))</f>
        <v>40.822556559499318</v>
      </c>
      <c r="K41" s="22">
        <f>J41*(1+0.01*(Params!$G$5+Params!$H$5*EXP(Params!$I$5*J41)))</f>
        <v>41.029573619045202</v>
      </c>
      <c r="L41" s="22">
        <f>K41*(1+0.01*(Params!$G$5+Params!$H$5*EXP(Params!$I$5*K41)))</f>
        <v>41.237522102903881</v>
      </c>
      <c r="M41" s="22">
        <f>L41*(1+0.01*(Params!$G$5+Params!$H$5*EXP(Params!$I$5*L41)))</f>
        <v>41.446409857323644</v>
      </c>
      <c r="N41" s="22">
        <f>M41*(1+0.01*(Params!$G$5+Params!$H$5*EXP(Params!$I$5*M41)))</f>
        <v>41.656244686885721</v>
      </c>
      <c r="O41" s="22">
        <f>N41*(1+0.01*(Params!$G$5+Params!$H$5*EXP(Params!$I$5*N41)))</f>
        <v>41.867034355899776</v>
      </c>
      <c r="P41" s="22">
        <f>O41*(1+0.01*(Params!$G$5+Params!$H$5*EXP(Params!$I$5*O41)))</f>
        <v>42.07878658977927</v>
      </c>
      <c r="Q41" s="22">
        <f>P41*(1+0.01*(Params!$G$5+Params!$H$5*EXP(Params!$I$5*P41)))</f>
        <v>42.291509076397645</v>
      </c>
      <c r="R41" s="22">
        <f>Q41*(1+0.01*(Params!$G$5+Params!$H$5*EXP(Params!$I$5*Q41)))</f>
        <v>42.505209467425935</v>
      </c>
      <c r="S41" s="22">
        <f>R41*(1+0.01*(Params!$G$5+Params!$H$5*EXP(Params!$I$5*R41)))</f>
        <v>42.719895379652385</v>
      </c>
      <c r="T41" s="22">
        <f>S41*(1+0.01*(Params!$G$5+Params!$H$5*EXP(Params!$I$5*S41)))</f>
        <v>42.935574396284863</v>
      </c>
      <c r="U41" s="22">
        <f>T41*(1+0.01*(Params!$G$5+Params!$H$5*EXP(Params!$I$5*T41)))</f>
        <v>43.152254068236488</v>
      </c>
      <c r="V41" s="22">
        <f>U41*(1+0.01*(Params!$G$5+Params!$H$5*EXP(Params!$I$5*U41)))</f>
        <v>43.369941915395046</v>
      </c>
      <c r="W41" s="22">
        <f>V41*(1+0.01*(Params!$G$5+Params!$H$5*EXP(Params!$I$5*V41)))</f>
        <v>43.588645427876727</v>
      </c>
      <c r="X41" s="22">
        <f>W41*(1+0.01*(Params!$G$5+Params!$H$5*EXP(Params!$I$5*W41)))</f>
        <v>43.808372067264621</v>
      </c>
      <c r="Y41" s="22">
        <f>X41*(1+0.01*(Params!$G$5+Params!$H$5*EXP(Params!$I$5*X41)))</f>
        <v>44.029129267832367</v>
      </c>
      <c r="Z41" s="22">
        <f>Y41*(1+0.01*(Params!$G$5+Params!$H$5*EXP(Params!$I$5*Y41)))</f>
        <v>44.25092443775344</v>
      </c>
      <c r="AA41" s="22">
        <f>Z41*(1+0.01*(Params!$G$5+Params!$H$5*EXP(Params!$I$5*Z41)))</f>
        <v>44.4737649602963</v>
      </c>
      <c r="AB41" s="22">
        <f>AA41*(1+0.01*(Params!$G$5+Params!$H$5*EXP(Params!$I$5*AA41)))</f>
        <v>44.697658195005886</v>
      </c>
      <c r="AC41" s="22">
        <f>AB41*(1+0.01*(Params!$G$5+Params!$H$5*EXP(Params!$I$5*AB41)))</f>
        <v>44.92261147887168</v>
      </c>
      <c r="AD41" s="22">
        <f>AC41*(1+0.01*(Params!$G$5+Params!$H$5*EXP(Params!$I$5*AC41)))</f>
        <v>45.148632127482671</v>
      </c>
      <c r="AE41" s="22">
        <f>AD41*(1+0.01*(Params!$G$5+Params!$H$5*EXP(Params!$I$5*AD41)))</f>
        <v>45.375727436169441</v>
      </c>
    </row>
    <row r="42" spans="1:31" x14ac:dyDescent="0.3">
      <c r="A42">
        <v>40</v>
      </c>
      <c r="B42" s="22">
        <f>A42*(1+0.01*(Params!$G$5+Params!$H$5*EXP(Params!$I$5*A42)))</f>
        <v>40.203354626279022</v>
      </c>
      <c r="C42" s="22">
        <f>B42*(1+0.01*(Params!$G$5+Params!$H$5*EXP(Params!$I$5*B42)))</f>
        <v>40.407608701948817</v>
      </c>
      <c r="D42" s="22">
        <f>C42*(1+0.01*(Params!$G$5+Params!$H$5*EXP(Params!$I$5*C42)))</f>
        <v>40.612770255175661</v>
      </c>
      <c r="E42" s="22">
        <f>D42*(1+0.01*(Params!$G$5+Params!$H$5*EXP(Params!$I$5*D42)))</f>
        <v>40.818847266633306</v>
      </c>
      <c r="F42" s="22">
        <f>E42*(1+0.01*(Params!$G$5+Params!$H$5*EXP(Params!$I$5*E42)))</f>
        <v>41.025847670987368</v>
      </c>
      <c r="G42" s="22">
        <f>F42*(1+0.01*(Params!$G$5+Params!$H$5*EXP(Params!$I$5*F42)))</f>
        <v>41.23377935835623</v>
      </c>
      <c r="H42" s="22">
        <f>G42*(1+0.01*(Params!$G$5+Params!$H$5*EXP(Params!$I$5*G42)))</f>
        <v>41.44265017574935</v>
      </c>
      <c r="I42" s="22">
        <f>H42*(1+0.01*(Params!$G$5+Params!$H$5*EXP(Params!$I$5*H42)))</f>
        <v>41.652467928483887</v>
      </c>
      <c r="J42" s="22">
        <f>I42*(1+0.01*(Params!$G$5+Params!$H$5*EXP(Params!$I$5*I42)))</f>
        <v>41.863240381580532</v>
      </c>
      <c r="K42" s="22">
        <f>J42*(1+0.01*(Params!$G$5+Params!$H$5*EXP(Params!$I$5*J42)))</f>
        <v>42.074975261139258</v>
      </c>
      <c r="L42" s="22">
        <f>K42*(1+0.01*(Params!$G$5+Params!$H$5*EXP(Params!$I$5*K42)))</f>
        <v>42.287680255695832</v>
      </c>
      <c r="M42" s="22">
        <f>L42*(1+0.01*(Params!$G$5+Params!$H$5*EXP(Params!$I$5*L42)))</f>
        <v>42.501363017559733</v>
      </c>
      <c r="N42" s="22">
        <f>M42*(1+0.01*(Params!$G$5+Params!$H$5*EXP(Params!$I$5*M42)))</f>
        <v>42.716031164134144</v>
      </c>
      <c r="O42" s="22">
        <f>N42*(1+0.01*(Params!$G$5+Params!$H$5*EXP(Params!$I$5*N42)))</f>
        <v>42.931692279218602</v>
      </c>
      <c r="P42" s="22">
        <f>O42*(1+0.01*(Params!$G$5+Params!$H$5*EXP(Params!$I$5*O42)))</f>
        <v>43.148353914294944</v>
      </c>
      <c r="Q42" s="22">
        <f>P42*(1+0.01*(Params!$G$5+Params!$H$5*EXP(Params!$I$5*P42)))</f>
        <v>43.366023589797024</v>
      </c>
      <c r="R42" s="22">
        <f>Q42*(1+0.01*(Params!$G$5+Params!$H$5*EXP(Params!$I$5*Q42)))</f>
        <v>43.584708796364737</v>
      </c>
      <c r="S42" s="22">
        <f>R42*(1+0.01*(Params!$G$5+Params!$H$5*EXP(Params!$I$5*R42)))</f>
        <v>43.80441699608275</v>
      </c>
      <c r="T42" s="22">
        <f>S42*(1+0.01*(Params!$G$5+Params!$H$5*EXP(Params!$I$5*S42)))</f>
        <v>44.02515562370445</v>
      </c>
      <c r="U42" s="22">
        <f>T42*(1+0.01*(Params!$G$5+Params!$H$5*EXP(Params!$I$5*T42)))</f>
        <v>44.246932087861445</v>
      </c>
      <c r="V42" s="22">
        <f>U42*(1+0.01*(Params!$G$5+Params!$H$5*EXP(Params!$I$5*U42)))</f>
        <v>44.46975377225899</v>
      </c>
      <c r="W42" s="22">
        <f>V42*(1+0.01*(Params!$G$5+Params!$H$5*EXP(Params!$I$5*V42)))</f>
        <v>44.693628036857746</v>
      </c>
      <c r="X42" s="22">
        <f>W42*(1+0.01*(Params!$G$5+Params!$H$5*EXP(Params!$I$5*W42)))</f>
        <v>44.91856221904203</v>
      </c>
      <c r="Y42" s="22">
        <f>X42*(1+0.01*(Params!$G$5+Params!$H$5*EXP(Params!$I$5*X42)))</f>
        <v>45.144563634775047</v>
      </c>
      <c r="Z42" s="22">
        <f>Y42*(1+0.01*(Params!$G$5+Params!$H$5*EXP(Params!$I$5*Y42)))</f>
        <v>45.371639579741213</v>
      </c>
      <c r="AA42" s="22">
        <f>Z42*(1+0.01*(Params!$G$5+Params!$H$5*EXP(Params!$I$5*Z42)))</f>
        <v>45.599797330475809</v>
      </c>
      <c r="AB42" s="22">
        <f>AA42*(1+0.01*(Params!$G$5+Params!$H$5*EXP(Params!$I$5*AA42)))</f>
        <v>45.829044145482371</v>
      </c>
      <c r="AC42" s="22">
        <f>AB42*(1+0.01*(Params!$G$5+Params!$H$5*EXP(Params!$I$5*AB42)))</f>
        <v>46.059387266337708</v>
      </c>
      <c r="AD42" s="22">
        <f>AC42*(1+0.01*(Params!$G$5+Params!$H$5*EXP(Params!$I$5*AC42)))</f>
        <v>46.290833918785054</v>
      </c>
      <c r="AE42" s="22">
        <f>AD42*(1+0.01*(Params!$G$5+Params!$H$5*EXP(Params!$I$5*AD42)))</f>
        <v>46.523391313815296</v>
      </c>
    </row>
    <row r="43" spans="1:31" x14ac:dyDescent="0.3">
      <c r="A43">
        <v>41</v>
      </c>
      <c r="B43" s="22">
        <f>A43*(1+0.01*(Params!$G$5+Params!$H$5*EXP(Params!$I$5*A43)))</f>
        <v>41.207815199092217</v>
      </c>
      <c r="C43" s="22">
        <f>B43*(1+0.01*(Params!$G$5+Params!$H$5*EXP(Params!$I$5*B43)))</f>
        <v>41.416568552592885</v>
      </c>
      <c r="D43" s="22">
        <f>C43*(1+0.01*(Params!$G$5+Params!$H$5*EXP(Params!$I$5*C43)))</f>
        <v>41.626267870938435</v>
      </c>
      <c r="E43" s="22">
        <f>D43*(1+0.01*(Params!$G$5+Params!$H$5*EXP(Params!$I$5*D43)))</f>
        <v>41.836920924095985</v>
      </c>
      <c r="F43" s="22">
        <f>E43*(1+0.01*(Params!$G$5+Params!$H$5*EXP(Params!$I$5*E43)))</f>
        <v>42.048535442941549</v>
      </c>
      <c r="G43" s="22">
        <f>F43*(1+0.01*(Params!$G$5+Params!$H$5*EXP(Params!$I$5*F43)))</f>
        <v>42.261119120618915</v>
      </c>
      <c r="H43" s="22">
        <f>G43*(1+0.01*(Params!$G$5+Params!$H$5*EXP(Params!$I$5*G43)))</f>
        <v>42.474679613879836</v>
      </c>
      <c r="I43" s="22">
        <f>H43*(1+0.01*(Params!$G$5+Params!$H$5*EXP(Params!$I$5*H43)))</f>
        <v>42.689224544406216</v>
      </c>
      <c r="J43" s="22">
        <f>I43*(1+0.01*(Params!$G$5+Params!$H$5*EXP(Params!$I$5*I43)))</f>
        <v>42.904761500114901</v>
      </c>
      <c r="K43" s="22">
        <f>J43*(1+0.01*(Params!$G$5+Params!$H$5*EXP(Params!$I$5*J43)))</f>
        <v>43.121298036445673</v>
      </c>
      <c r="L43" s="22">
        <f>K43*(1+0.01*(Params!$G$5+Params!$H$5*EXP(Params!$I$5*K43)))</f>
        <v>43.338841677632978</v>
      </c>
      <c r="M43" s="22">
        <f>L43*(1+0.01*(Params!$G$5+Params!$H$5*EXP(Params!$I$5*L43)))</f>
        <v>43.557399917961831</v>
      </c>
      <c r="N43" s="22">
        <f>M43*(1+0.01*(Params!$G$5+Params!$H$5*EXP(Params!$I$5*M43)))</f>
        <v>43.776980223008501</v>
      </c>
      <c r="O43" s="22">
        <f>N43*(1+0.01*(Params!$G$5+Params!$H$5*EXP(Params!$I$5*N43)))</f>
        <v>43.997590030866213</v>
      </c>
      <c r="P43" s="22">
        <f>O43*(1+0.01*(Params!$G$5+Params!$H$5*EXP(Params!$I$5*O43)))</f>
        <v>44.219236753356462</v>
      </c>
      <c r="Q43" s="22">
        <f>P43*(1+0.01*(Params!$G$5+Params!$H$5*EXP(Params!$I$5*P43)))</f>
        <v>44.441927777226162</v>
      </c>
      <c r="R43" s="22">
        <f>Q43*(1+0.01*(Params!$G$5+Params!$H$5*EXP(Params!$I$5*Q43)))</f>
        <v>44.665670465331097</v>
      </c>
      <c r="S43" s="22">
        <f>R43*(1+0.01*(Params!$G$5+Params!$H$5*EXP(Params!$I$5*R43)))</f>
        <v>44.890472157805846</v>
      </c>
      <c r="T43" s="22">
        <f>S43*(1+0.01*(Params!$G$5+Params!$H$5*EXP(Params!$I$5*S43)))</f>
        <v>45.116340173220614</v>
      </c>
      <c r="U43" s="22">
        <f>T43*(1+0.01*(Params!$G$5+Params!$H$5*EXP(Params!$I$5*T43)))</f>
        <v>45.343281809725141</v>
      </c>
      <c r="V43" s="22">
        <f>U43*(1+0.01*(Params!$G$5+Params!$H$5*EXP(Params!$I$5*U43)))</f>
        <v>45.571304346179943</v>
      </c>
      <c r="W43" s="22">
        <f>V43*(1+0.01*(Params!$G$5+Params!$H$5*EXP(Params!$I$5*V43)))</f>
        <v>45.80041504327518</v>
      </c>
      <c r="X43" s="22">
        <f>W43*(1+0.01*(Params!$G$5+Params!$H$5*EXP(Params!$I$5*W43)))</f>
        <v>46.03062114463728</v>
      </c>
      <c r="Y43" s="22">
        <f>X43*(1+0.01*(Params!$G$5+Params!$H$5*EXP(Params!$I$5*X43)))</f>
        <v>46.261929877923478</v>
      </c>
      <c r="Z43" s="22">
        <f>Y43*(1+0.01*(Params!$G$5+Params!$H$5*EXP(Params!$I$5*Y43)))</f>
        <v>46.494348455904564</v>
      </c>
      <c r="AA43" s="22">
        <f>Z43*(1+0.01*(Params!$G$5+Params!$H$5*EXP(Params!$I$5*Z43)))</f>
        <v>46.727884077535862</v>
      </c>
      <c r="AB43" s="22">
        <f>AA43*(1+0.01*(Params!$G$5+Params!$H$5*EXP(Params!$I$5*AA43)))</f>
        <v>46.96254392901664</v>
      </c>
      <c r="AC43" s="22">
        <f>AB43*(1+0.01*(Params!$G$5+Params!$H$5*EXP(Params!$I$5*AB43)))</f>
        <v>47.198335184838037</v>
      </c>
      <c r="AD43" s="22">
        <f>AC43*(1+0.01*(Params!$G$5+Params!$H$5*EXP(Params!$I$5*AC43)))</f>
        <v>47.435265008819698</v>
      </c>
      <c r="AE43" s="22">
        <f>AD43*(1+0.01*(Params!$G$5+Params!$H$5*EXP(Params!$I$5*AD43)))</f>
        <v>47.673340555135113</v>
      </c>
    </row>
    <row r="44" spans="1:31" x14ac:dyDescent="0.3">
      <c r="A44">
        <v>42</v>
      </c>
      <c r="B44" s="22">
        <f>A44*(1+0.01*(Params!$G$5+Params!$H$5*EXP(Params!$I$5*A44)))</f>
        <v>42.212361106903877</v>
      </c>
      <c r="C44" s="22">
        <f>B44*(1+0.01*(Params!$G$5+Params!$H$5*EXP(Params!$I$5*B44)))</f>
        <v>42.425697279483721</v>
      </c>
      <c r="D44" s="22">
        <f>C44*(1+0.01*(Params!$G$5+Params!$H$5*EXP(Params!$I$5*C44)))</f>
        <v>42.640016147335054</v>
      </c>
      <c r="E44" s="22">
        <f>D44*(1+0.01*(Params!$G$5+Params!$H$5*EXP(Params!$I$5*D44)))</f>
        <v>42.855325305991116</v>
      </c>
      <c r="F44" s="22">
        <f>E44*(1+0.01*(Params!$G$5+Params!$H$5*EXP(Params!$I$5*E44)))</f>
        <v>43.07163231821464</v>
      </c>
      <c r="G44" s="22">
        <f>F44*(1+0.01*(Params!$G$5+Params!$H$5*EXP(Params!$I$5*F44)))</f>
        <v>43.28894471527326</v>
      </c>
      <c r="H44" s="22">
        <f>G44*(1+0.01*(Params!$G$5+Params!$H$5*EXP(Params!$I$5*G44)))</f>
        <v>43.507269998199021</v>
      </c>
      <c r="I44" s="22">
        <f>H44*(1+0.01*(Params!$G$5+Params!$H$5*EXP(Params!$I$5*H44)))</f>
        <v>43.72661563903246</v>
      </c>
      <c r="J44" s="22">
        <f>I44*(1+0.01*(Params!$G$5+Params!$H$5*EXP(Params!$I$5*I44)))</f>
        <v>43.946989082051743</v>
      </c>
      <c r="K44" s="22">
        <f>J44*(1+0.01*(Params!$G$5+Params!$H$5*EXP(Params!$I$5*J44)))</f>
        <v>44.168397744987232</v>
      </c>
      <c r="L44" s="22">
        <f>K44*(1+0.01*(Params!$G$5+Params!$H$5*EXP(Params!$I$5*K44)))</f>
        <v>44.39084902022185</v>
      </c>
      <c r="M44" s="22">
        <f>L44*(1+0.01*(Params!$G$5+Params!$H$5*EXP(Params!$I$5*L44)))</f>
        <v>44.614350275977607</v>
      </c>
      <c r="N44" s="22">
        <f>M44*(1+0.01*(Params!$G$5+Params!$H$5*EXP(Params!$I$5*M44)))</f>
        <v>44.83890885748864</v>
      </c>
      <c r="O44" s="22">
        <f>N44*(1+0.01*(Params!$G$5+Params!$H$5*EXP(Params!$I$5*N44)))</f>
        <v>45.064532088160995</v>
      </c>
      <c r="P44" s="22">
        <f>O44*(1+0.01*(Params!$G$5+Params!$H$5*EXP(Params!$I$5*O44)))</f>
        <v>45.29122727071946</v>
      </c>
      <c r="Q44" s="22">
        <f>P44*(1+0.01*(Params!$G$5+Params!$H$5*EXP(Params!$I$5*P44)))</f>
        <v>45.519001688341717</v>
      </c>
      <c r="R44" s="22">
        <f>Q44*(1+0.01*(Params!$G$5+Params!$H$5*EXP(Params!$I$5*Q44)))</f>
        <v>45.74786260578</v>
      </c>
      <c r="S44" s="22">
        <f>R44*(1+0.01*(Params!$G$5+Params!$H$5*EXP(Params!$I$5*R44)))</f>
        <v>45.977817270470503</v>
      </c>
      <c r="T44" s="22">
        <f>S44*(1+0.01*(Params!$G$5+Params!$H$5*EXP(Params!$I$5*S44)))</f>
        <v>46.208872913630707</v>
      </c>
      <c r="U44" s="22">
        <f>T44*(1+0.01*(Params!$G$5+Params!$H$5*EXP(Params!$I$5*T44)))</f>
        <v>46.441036751344761</v>
      </c>
      <c r="V44" s="22">
        <f>U44*(1+0.01*(Params!$G$5+Params!$H$5*EXP(Params!$I$5*U44)))</f>
        <v>46.674315985637186</v>
      </c>
      <c r="W44" s="22">
        <f>V44*(1+0.01*(Params!$G$5+Params!$H$5*EXP(Params!$I$5*V44)))</f>
        <v>46.908717805534891</v>
      </c>
      <c r="X44" s="22">
        <f>W44*(1+0.01*(Params!$G$5+Params!$H$5*EXP(Params!$I$5*W44)))</f>
        <v>47.14424938811775</v>
      </c>
      <c r="Y44" s="22">
        <f>X44*(1+0.01*(Params!$G$5+Params!$H$5*EXP(Params!$I$5*X44)))</f>
        <v>47.38091789955778</v>
      </c>
      <c r="Z44" s="22">
        <f>Y44*(1+0.01*(Params!$G$5+Params!$H$5*EXP(Params!$I$5*Y44)))</f>
        <v>47.618730496147094</v>
      </c>
      <c r="AA44" s="22">
        <f>Z44*(1+0.01*(Params!$G$5+Params!$H$5*EXP(Params!$I$5*Z44)))</f>
        <v>47.857694325314604</v>
      </c>
      <c r="AB44" s="22">
        <f>AA44*(1+0.01*(Params!$G$5+Params!$H$5*EXP(Params!$I$5*AA44)))</f>
        <v>48.097816526631668</v>
      </c>
      <c r="AC44" s="22">
        <f>AB44*(1+0.01*(Params!$G$5+Params!$H$5*EXP(Params!$I$5*AB44)))</f>
        <v>48.339104232806712</v>
      </c>
      <c r="AD44" s="22">
        <f>AC44*(1+0.01*(Params!$G$5+Params!$H$5*EXP(Params!$I$5*AC44)))</f>
        <v>48.581564570668874</v>
      </c>
      <c r="AE44" s="22">
        <f>AD44*(1+0.01*(Params!$G$5+Params!$H$5*EXP(Params!$I$5*AD44)))</f>
        <v>48.825204662140735</v>
      </c>
    </row>
    <row r="45" spans="1:31" x14ac:dyDescent="0.3">
      <c r="A45">
        <v>43</v>
      </c>
      <c r="B45" s="22">
        <f>A45*(1+0.01*(Params!$G$5+Params!$H$5*EXP(Params!$I$5*A45)))</f>
        <v>43.216979137281925</v>
      </c>
      <c r="C45" s="22">
        <f>B45*(1+0.01*(Params!$G$5+Params!$H$5*EXP(Params!$I$5*B45)))</f>
        <v>43.434968683500415</v>
      </c>
      <c r="D45" s="22">
        <f>C45*(1+0.01*(Params!$G$5+Params!$H$5*EXP(Params!$I$5*C45)))</f>
        <v>43.653976120145238</v>
      </c>
      <c r="E45" s="22">
        <f>D45*(1+0.01*(Params!$G$5+Params!$H$5*EXP(Params!$I$5*D45)))</f>
        <v>43.874008900539032</v>
      </c>
      <c r="F45" s="22">
        <f>E45*(1+0.01*(Params!$G$5+Params!$H$5*EXP(Params!$I$5*E45)))</f>
        <v>44.095074451056597</v>
      </c>
      <c r="G45" s="22">
        <f>F45*(1+0.01*(Params!$G$5+Params!$H$5*EXP(Params!$I$5*F45)))</f>
        <v>44.317180172329948</v>
      </c>
      <c r="H45" s="22">
        <f>G45*(1+0.01*(Params!$G$5+Params!$H$5*EXP(Params!$I$5*G45)))</f>
        <v>44.540333440439404</v>
      </c>
      <c r="I45" s="22">
        <f>H45*(1+0.01*(Params!$G$5+Params!$H$5*EXP(Params!$I$5*H45)))</f>
        <v>44.764541608090994</v>
      </c>
      <c r="J45" s="22">
        <f>I45*(1+0.01*(Params!$G$5+Params!$H$5*EXP(Params!$I$5*I45)))</f>
        <v>44.989812005780628</v>
      </c>
      <c r="K45" s="22">
        <f>J45*(1+0.01*(Params!$G$5+Params!$H$5*EXP(Params!$I$5*J45)))</f>
        <v>45.216151942945196</v>
      </c>
      <c r="L45" s="22">
        <f>K45*(1+0.01*(Params!$G$5+Params!$H$5*EXP(Params!$I$5*K45)))</f>
        <v>45.443568709100838</v>
      </c>
      <c r="M45" s="22">
        <f>L45*(1+0.01*(Params!$G$5+Params!$H$5*EXP(Params!$I$5*L45)))</f>
        <v>45.672069574968774</v>
      </c>
      <c r="N45" s="22">
        <f>M45*(1+0.01*(Params!$G$5+Params!$H$5*EXP(Params!$I$5*M45)))</f>
        <v>45.901661793588687</v>
      </c>
      <c r="O45" s="22">
        <f>N45*(1+0.01*(Params!$G$5+Params!$H$5*EXP(Params!$I$5*N45)))</f>
        <v>46.132352601420045</v>
      </c>
      <c r="P45" s="22">
        <f>O45*(1+0.01*(Params!$G$5+Params!$H$5*EXP(Params!$I$5*O45)))</f>
        <v>46.364149219431411</v>
      </c>
      <c r="Q45" s="22">
        <f>P45*(1+0.01*(Params!$G$5+Params!$H$5*EXP(Params!$I$5*P45)))</f>
        <v>46.597058854178002</v>
      </c>
      <c r="R45" s="22">
        <f>Q45*(1+0.01*(Params!$G$5+Params!$H$5*EXP(Params!$I$5*Q45)))</f>
        <v>46.831088698867539</v>
      </c>
      <c r="S45" s="22">
        <f>R45*(1+0.01*(Params!$G$5+Params!$H$5*EXP(Params!$I$5*R45)))</f>
        <v>47.066245934414596</v>
      </c>
      <c r="T45" s="22">
        <f>S45*(1+0.01*(Params!$G$5+Params!$H$5*EXP(Params!$I$5*S45)))</f>
        <v>47.302537730483564</v>
      </c>
      <c r="U45" s="22">
        <f>T45*(1+0.01*(Params!$G$5+Params!$H$5*EXP(Params!$I$5*T45)))</f>
        <v>47.539971246520253</v>
      </c>
      <c r="V45" s="22">
        <f>U45*(1+0.01*(Params!$G$5+Params!$H$5*EXP(Params!$I$5*U45)))</f>
        <v>47.778553632772336</v>
      </c>
      <c r="W45" s="22">
        <f>V45*(1+0.01*(Params!$G$5+Params!$H$5*EXP(Params!$I$5*V45)))</f>
        <v>48.018292031298671</v>
      </c>
      <c r="X45" s="22">
        <f>W45*(1+0.01*(Params!$G$5+Params!$H$5*EXP(Params!$I$5*W45)))</f>
        <v>48.259193576967505</v>
      </c>
      <c r="Y45" s="22">
        <f>X45*(1+0.01*(Params!$G$5+Params!$H$5*EXP(Params!$I$5*X45)))</f>
        <v>48.50126539844377</v>
      </c>
      <c r="Z45" s="22">
        <f>Y45*(1+0.01*(Params!$G$5+Params!$H$5*EXP(Params!$I$5*Y45)))</f>
        <v>48.744514619165408</v>
      </c>
      <c r="AA45" s="22">
        <f>Z45*(1+0.01*(Params!$G$5+Params!$H$5*EXP(Params!$I$5*Z45)))</f>
        <v>48.988948358308853</v>
      </c>
      <c r="AB45" s="22">
        <f>AA45*(1+0.01*(Params!$G$5+Params!$H$5*EXP(Params!$I$5*AA45)))</f>
        <v>49.234573731743644</v>
      </c>
      <c r="AC45" s="22">
        <f>AB45*(1+0.01*(Params!$G$5+Params!$H$5*EXP(Params!$I$5*AB45)))</f>
        <v>49.481397852976279</v>
      </c>
      <c r="AD45" s="22">
        <f>AC45*(1+0.01*(Params!$G$5+Params!$H$5*EXP(Params!$I$5*AC45)))</f>
        <v>49.729427834083317</v>
      </c>
      <c r="AE45" s="22">
        <f>AD45*(1+0.01*(Params!$G$5+Params!$H$5*EXP(Params!$I$5*AD45)))</f>
        <v>49.978670786633742</v>
      </c>
    </row>
    <row r="46" spans="1:31" x14ac:dyDescent="0.3">
      <c r="A46">
        <v>44</v>
      </c>
      <c r="B46" s="22">
        <f>A46*(1+0.01*(Params!$G$5+Params!$H$5*EXP(Params!$I$5*A46)))</f>
        <v>44.221658063826055</v>
      </c>
      <c r="C46" s="22">
        <f>B46*(1+0.01*(Params!$G$5+Params!$H$5*EXP(Params!$I$5*B46)))</f>
        <v>44.444360509400767</v>
      </c>
      <c r="D46" s="22">
        <f>C46*(1+0.01*(Params!$G$5+Params!$H$5*EXP(Params!$I$5*C46)))</f>
        <v>44.668114699326011</v>
      </c>
      <c r="E46" s="22">
        <f>D46*(1+0.01*(Params!$G$5+Params!$H$5*EXP(Params!$I$5*D46)))</f>
        <v>44.892927973495141</v>
      </c>
      <c r="F46" s="22">
        <f>E46*(1+0.01*(Params!$G$5+Params!$H$5*EXP(Params!$I$5*E46)))</f>
        <v>45.118807650249671</v>
      </c>
      <c r="G46" s="22">
        <f>F46*(1+0.01*(Params!$G$5+Params!$H$5*EXP(Params!$I$5*F46)))</f>
        <v>45.345761027523046</v>
      </c>
      <c r="H46" s="22">
        <f>G46*(1+0.01*(Params!$G$5+Params!$H$5*EXP(Params!$I$5*G46)))</f>
        <v>45.573795383971749</v>
      </c>
      <c r="I46" s="22">
        <f>H46*(1+0.01*(Params!$G$5+Params!$H$5*EXP(Params!$I$5*H46)))</f>
        <v>45.802917980094044</v>
      </c>
      <c r="J46" s="22">
        <f>I46*(1+0.01*(Params!$G$5+Params!$H$5*EXP(Params!$I$5*I46)))</f>
        <v>46.033136059336421</v>
      </c>
      <c r="K46" s="22">
        <f>J46*(1+0.01*(Params!$G$5+Params!$H$5*EXP(Params!$I$5*J46)))</f>
        <v>46.264456849188086</v>
      </c>
      <c r="L46" s="22">
        <f>K46*(1+0.01*(Params!$G$5+Params!$H$5*EXP(Params!$I$5*K46)))</f>
        <v>46.49688756226351</v>
      </c>
      <c r="M46" s="22">
        <f>L46*(1+0.01*(Params!$G$5+Params!$H$5*EXP(Params!$I$5*L46)))</f>
        <v>46.730435397373299</v>
      </c>
      <c r="N46" s="22">
        <f>M46*(1+0.01*(Params!$G$5+Params!$H$5*EXP(Params!$I$5*M46)))</f>
        <v>46.965107540583482</v>
      </c>
      <c r="O46" s="22">
        <f>N46*(1+0.01*(Params!$G$5+Params!$H$5*EXP(Params!$I$5*N46)))</f>
        <v>47.200911166263353</v>
      </c>
      <c r="P46" s="22">
        <f>O46*(1+0.01*(Params!$G$5+Params!$H$5*EXP(Params!$I$5*O46)))</f>
        <v>47.43785343812192</v>
      </c>
      <c r="Q46" s="22">
        <f>P46*(1+0.01*(Params!$G$5+Params!$H$5*EXP(Params!$I$5*P46)))</f>
        <v>47.675941510233152</v>
      </c>
      <c r="R46" s="22">
        <f>Q46*(1+0.01*(Params!$G$5+Params!$H$5*EXP(Params!$I$5*Q46)))</f>
        <v>47.915182528050039</v>
      </c>
      <c r="S46" s="22">
        <f>R46*(1+0.01*(Params!$G$5+Params!$H$5*EXP(Params!$I$5*R46)))</f>
        <v>48.155583629407602</v>
      </c>
      <c r="T46" s="22">
        <f>S46*(1+0.01*(Params!$G$5+Params!$H$5*EXP(Params!$I$5*S46)))</f>
        <v>48.397151945514835</v>
      </c>
      <c r="U46" s="22">
        <f>T46*(1+0.01*(Params!$G$5+Params!$H$5*EXP(Params!$I$5*T46)))</f>
        <v>48.639894601935765</v>
      </c>
      <c r="V46" s="22">
        <f>U46*(1+0.01*(Params!$G$5+Params!$H$5*EXP(Params!$I$5*U46)))</f>
        <v>48.883818719559528</v>
      </c>
      <c r="W46" s="22">
        <f>V46*(1+0.01*(Params!$G$5+Params!$H$5*EXP(Params!$I$5*V46)))</f>
        <v>49.128931415559727</v>
      </c>
      <c r="X46" s="22">
        <f>W46*(1+0.01*(Params!$G$5+Params!$H$5*EXP(Params!$I$5*W46)))</f>
        <v>49.375239804342826</v>
      </c>
      <c r="Y46" s="22">
        <f>X46*(1+0.01*(Params!$G$5+Params!$H$5*EXP(Params!$I$5*X46)))</f>
        <v>49.622750998485913</v>
      </c>
      <c r="Z46" s="22">
        <f>Y46*(1+0.01*(Params!$G$5+Params!$H$5*EXP(Params!$I$5*Y46)))</f>
        <v>49.871472109663657</v>
      </c>
      <c r="AA46" s="22">
        <f>Z46*(1+0.01*(Params!$G$5+Params!$H$5*EXP(Params!$I$5*Z46)))</f>
        <v>50.121410249564597</v>
      </c>
      <c r="AB46" s="22">
        <f>AA46*(1+0.01*(Params!$G$5+Params!$H$5*EXP(Params!$I$5*AA46)))</f>
        <v>50.37257253079671</v>
      </c>
      <c r="AC46" s="22">
        <f>AB46*(1+0.01*(Params!$G$5+Params!$H$5*EXP(Params!$I$5*AB46)))</f>
        <v>50.62496606778241</v>
      </c>
      <c r="AD46" s="22">
        <f>AC46*(1+0.01*(Params!$G$5+Params!$H$5*EXP(Params!$I$5*AC46)))</f>
        <v>50.878597977642826</v>
      </c>
      <c r="AE46" s="22">
        <f>AD46*(1+0.01*(Params!$G$5+Params!$H$5*EXP(Params!$I$5*AD46)))</f>
        <v>51.133475381071577</v>
      </c>
    </row>
    <row r="47" spans="1:31" x14ac:dyDescent="0.3">
      <c r="A47">
        <v>45</v>
      </c>
      <c r="B47" s="22">
        <f>A47*(1+0.01*(Params!$G$5+Params!$H$5*EXP(Params!$I$5*A47)))</f>
        <v>45.226388360295971</v>
      </c>
      <c r="C47" s="22">
        <f>B47*(1+0.01*(Params!$G$5+Params!$H$5*EXP(Params!$I$5*B47)))</f>
        <v>45.453853877990333</v>
      </c>
      <c r="D47" s="22">
        <f>C47*(1+0.01*(Params!$G$5+Params!$H$5*EXP(Params!$I$5*C47)))</f>
        <v>45.682403822982714</v>
      </c>
      <c r="E47" s="22">
        <f>D47*(1+0.01*(Params!$G$5+Params!$H$5*EXP(Params!$I$5*D47)))</f>
        <v>45.912045447541182</v>
      </c>
      <c r="F47" s="22">
        <f>E47*(1+0.01*(Params!$G$5+Params!$H$5*EXP(Params!$I$5*E47)))</f>
        <v>46.142785987402966</v>
      </c>
      <c r="G47" s="22">
        <f>F47*(1+0.01*(Params!$G$5+Params!$H$5*EXP(Params!$I$5*F47)))</f>
        <v>46.37463266286327</v>
      </c>
      <c r="H47" s="22">
        <f>G47*(1+0.01*(Params!$G$5+Params!$H$5*EXP(Params!$I$5*G47)))</f>
        <v>46.607592679852267</v>
      </c>
      <c r="I47" s="22">
        <f>H47*(1+0.01*(Params!$G$5+Params!$H$5*EXP(Params!$I$5*H47)))</f>
        <v>46.841673231000463</v>
      </c>
      <c r="J47" s="22">
        <f>I47*(1+0.01*(Params!$G$5+Params!$H$5*EXP(Params!$I$5*I47)))</f>
        <v>47.076881496692536</v>
      </c>
      <c r="K47" s="22">
        <f>J47*(1+0.01*(Params!$G$5+Params!$H$5*EXP(Params!$I$5*J47)))</f>
        <v>47.313224646109717</v>
      </c>
      <c r="L47" s="22">
        <f>K47*(1+0.01*(Params!$G$5+Params!$H$5*EXP(Params!$I$5*K47)))</f>
        <v>47.550709838260964</v>
      </c>
      <c r="M47" s="22">
        <f>L47*(1+0.01*(Params!$G$5+Params!$H$5*EXP(Params!$I$5*L47)))</f>
        <v>47.789344223002885</v>
      </c>
      <c r="N47" s="22">
        <f>M47*(1+0.01*(Params!$G$5+Params!$H$5*EXP(Params!$I$5*M47)))</f>
        <v>48.029134942048493</v>
      </c>
      <c r="O47" s="22">
        <f>N47*(1+0.01*(Params!$G$5+Params!$H$5*EXP(Params!$I$5*N47)))</f>
        <v>48.270089129965008</v>
      </c>
      <c r="P47" s="22">
        <f>O47*(1+0.01*(Params!$G$5+Params!$H$5*EXP(Params!$I$5*O47)))</f>
        <v>48.512213915160601</v>
      </c>
      <c r="Q47" s="22">
        <f>P47*(1+0.01*(Params!$G$5+Params!$H$5*EXP(Params!$I$5*P47)))</f>
        <v>48.755516420860239</v>
      </c>
      <c r="R47" s="22">
        <f>Q47*(1+0.01*(Params!$G$5+Params!$H$5*EXP(Params!$I$5*Q47)))</f>
        <v>49.000003766070698</v>
      </c>
      <c r="S47" s="22">
        <f>R47*(1+0.01*(Params!$G$5+Params!$H$5*EXP(Params!$I$5*R47)))</f>
        <v>49.24568306653466</v>
      </c>
      <c r="T47" s="22">
        <f>S47*(1+0.01*(Params!$G$5+Params!$H$5*EXP(Params!$I$5*S47)))</f>
        <v>49.492561435674098</v>
      </c>
      <c r="U47" s="22">
        <f>T47*(1+0.01*(Params!$G$5+Params!$H$5*EXP(Params!$I$5*T47)))</f>
        <v>49.740645985522882</v>
      </c>
      <c r="V47" s="22">
        <f>U47*(1+0.01*(Params!$G$5+Params!$H$5*EXP(Params!$I$5*U47)))</f>
        <v>49.989943827648673</v>
      </c>
      <c r="W47" s="22">
        <f>V47*(1+0.01*(Params!$G$5+Params!$H$5*EXP(Params!$I$5*V47)))</f>
        <v>50.240462074064126</v>
      </c>
      <c r="X47" s="22">
        <f>W47*(1+0.01*(Params!$G$5+Params!$H$5*EXP(Params!$I$5*W47)))</f>
        <v>50.492207838127463</v>
      </c>
      <c r="Y47" s="22">
        <f>X47*(1+0.01*(Params!$G$5+Params!$H$5*EXP(Params!$I$5*X47)))</f>
        <v>50.745188235432323</v>
      </c>
      <c r="Z47" s="22">
        <f>Y47*(1+0.01*(Params!$G$5+Params!$H$5*EXP(Params!$I$5*Y47)))</f>
        <v>50.99941038468711</v>
      </c>
      <c r="AA47" s="22">
        <f>Z47*(1+0.01*(Params!$G$5+Params!$H$5*EXP(Params!$I$5*Z47)))</f>
        <v>51.25488140858365</v>
      </c>
      <c r="AB47" s="22">
        <f>AA47*(1+0.01*(Params!$G$5+Params!$H$5*EXP(Params!$I$5*AA47)))</f>
        <v>51.511608434655365</v>
      </c>
      <c r="AC47" s="22">
        <f>AB47*(1+0.01*(Params!$G$5+Params!$H$5*EXP(Params!$I$5*AB47)))</f>
        <v>51.769598596124816</v>
      </c>
      <c r="AD47" s="22">
        <f>AC47*(1+0.01*(Params!$G$5+Params!$H$5*EXP(Params!$I$5*AC47)))</f>
        <v>52.028859032740804</v>
      </c>
      <c r="AE47" s="22">
        <f>AD47*(1+0.01*(Params!$G$5+Params!$H$5*EXP(Params!$I$5*AD47)))</f>
        <v>52.289396891604909</v>
      </c>
    </row>
    <row r="48" spans="1:31" x14ac:dyDescent="0.3">
      <c r="A48">
        <v>46</v>
      </c>
      <c r="B48" s="22">
        <f>A48*(1+0.01*(Params!$G$5+Params!$H$5*EXP(Params!$I$5*A48)))</f>
        <v>46.231161953121124</v>
      </c>
      <c r="C48" s="22">
        <f>B48*(1+0.01*(Params!$G$5+Params!$H$5*EXP(Params!$I$5*B48)))</f>
        <v>46.463432794323694</v>
      </c>
      <c r="D48" s="22">
        <f>C48*(1+0.01*(Params!$G$5+Params!$H$5*EXP(Params!$I$5*C48)))</f>
        <v>46.696819724335683</v>
      </c>
      <c r="E48" s="22">
        <f>D48*(1+0.01*(Params!$G$5+Params!$H$5*EXP(Params!$I$5*D48)))</f>
        <v>46.931329930989037</v>
      </c>
      <c r="F48" s="22">
        <f>E48*(1+0.01*(Params!$G$5+Params!$H$5*EXP(Params!$I$5*E48)))</f>
        <v>47.166970590269138</v>
      </c>
      <c r="G48" s="22">
        <f>F48*(1+0.01*(Params!$G$5+Params!$H$5*EXP(Params!$I$5*F48)))</f>
        <v>47.403748867352917</v>
      </c>
      <c r="H48" s="22">
        <f>G48*(1+0.01*(Params!$G$5+Params!$H$5*EXP(Params!$I$5*G48)))</f>
        <v>47.641671917635676</v>
      </c>
      <c r="I48" s="22">
        <f>H48*(1+0.01*(Params!$G$5+Params!$H$5*EXP(Params!$I$5*H48)))</f>
        <v>47.880746887746795</v>
      </c>
      <c r="J48" s="22">
        <f>I48*(1+0.01*(Params!$G$5+Params!$H$5*EXP(Params!$I$5*I48)))</f>
        <v>48.120980916554252</v>
      </c>
      <c r="K48" s="22">
        <f>J48*(1+0.01*(Params!$G$5+Params!$H$5*EXP(Params!$I$5*J48)))</f>
        <v>48.362381136158206</v>
      </c>
      <c r="L48" s="22">
        <f>K48*(1+0.01*(Params!$G$5+Params!$H$5*EXP(Params!$I$5*K48)))</f>
        <v>48.604954672873603</v>
      </c>
      <c r="M48" s="22">
        <f>L48*(1+0.01*(Params!$G$5+Params!$H$5*EXP(Params!$I$5*L48)))</f>
        <v>48.848708648201836</v>
      </c>
      <c r="N48" s="22">
        <f>M48*(1+0.01*(Params!$G$5+Params!$H$5*EXP(Params!$I$5*M48)))</f>
        <v>49.093650179791602</v>
      </c>
      <c r="O48" s="22">
        <f>N48*(1+0.01*(Params!$G$5+Params!$H$5*EXP(Params!$I$5*N48)))</f>
        <v>49.339786382388922</v>
      </c>
      <c r="P48" s="22">
        <f>O48*(1+0.01*(Params!$G$5+Params!$H$5*EXP(Params!$I$5*O48)))</f>
        <v>49.587124368776394</v>
      </c>
      <c r="Q48" s="22">
        <f>P48*(1+0.01*(Params!$G$5+Params!$H$5*EXP(Params!$I$5*P48)))</f>
        <v>49.835671250701708</v>
      </c>
      <c r="R48" s="22">
        <f>Q48*(1+0.01*(Params!$G$5+Params!$H$5*EXP(Params!$I$5*Q48)))</f>
        <v>50.085434139795439</v>
      </c>
      <c r="S48" s="22">
        <f>R48*(1+0.01*(Params!$G$5+Params!$H$5*EXP(Params!$I$5*R48)))</f>
        <v>50.336420148478233</v>
      </c>
      <c r="T48" s="22">
        <f>S48*(1+0.01*(Params!$G$5+Params!$H$5*EXP(Params!$I$5*S48)))</f>
        <v>50.588636390857218</v>
      </c>
      <c r="U48" s="22">
        <f>T48*(1+0.01*(Params!$G$5+Params!$H$5*EXP(Params!$I$5*T48)))</f>
        <v>50.84208998361192</v>
      </c>
      <c r="V48" s="22">
        <f>U48*(1+0.01*(Params!$G$5+Params!$H$5*EXP(Params!$I$5*U48)))</f>
        <v>51.096788046869456</v>
      </c>
      <c r="W48" s="22">
        <f>V48*(1+0.01*(Params!$G$5+Params!$H$5*EXP(Params!$I$5*V48)))</f>
        <v>51.352737705069217</v>
      </c>
      <c r="X48" s="22">
        <f>W48*(1+0.01*(Params!$G$5+Params!$H$5*EXP(Params!$I$5*W48)))</f>
        <v>51.609946087817001</v>
      </c>
      <c r="Y48" s="22">
        <f>X48*(1+0.01*(Params!$G$5+Params!$H$5*EXP(Params!$I$5*X48)))</f>
        <v>51.86842033072854</v>
      </c>
      <c r="Z48" s="22">
        <f>Y48*(1+0.01*(Params!$G$5+Params!$H$5*EXP(Params!$I$5*Y48)))</f>
        <v>52.128167576262562</v>
      </c>
      <c r="AA48" s="22">
        <f>Z48*(1+0.01*(Params!$G$5+Params!$H$5*EXP(Params!$I$5*Z48)))</f>
        <v>52.389194974543344</v>
      </c>
      <c r="AB48" s="22">
        <f>AA48*(1+0.01*(Params!$G$5+Params!$H$5*EXP(Params!$I$5*AA48)))</f>
        <v>52.651509684172829</v>
      </c>
      <c r="AC48" s="22">
        <f>AB48*(1+0.01*(Params!$G$5+Params!$H$5*EXP(Params!$I$5*AB48)))</f>
        <v>52.915118873032242</v>
      </c>
      <c r="AD48" s="22">
        <f>AC48*(1+0.01*(Params!$G$5+Params!$H$5*EXP(Params!$I$5*AC48)))</f>
        <v>53.18002971907336</v>
      </c>
      <c r="AE48" s="22">
        <f>AD48*(1+0.01*(Params!$G$5+Params!$H$5*EXP(Params!$I$5*AD48)))</f>
        <v>53.446249411099352</v>
      </c>
    </row>
    <row r="49" spans="1:31" x14ac:dyDescent="0.3">
      <c r="A49">
        <v>47</v>
      </c>
      <c r="B49" s="22">
        <f>A49*(1+0.01*(Params!$G$5+Params!$H$5*EXP(Params!$I$5*A49)))</f>
        <v>47.235972007770286</v>
      </c>
      <c r="C49" s="22">
        <f>B49*(1+0.01*(Params!$G$5+Params!$H$5*EXP(Params!$I$5*B49)))</f>
        <v>47.473083723082389</v>
      </c>
      <c r="D49" s="22">
        <f>C49*(1+0.01*(Params!$G$5+Params!$H$5*EXP(Params!$I$5*C49)))</f>
        <v>47.711342298668242</v>
      </c>
      <c r="E49" s="22">
        <f>D49*(1+0.01*(Params!$G$5+Params!$H$5*EXP(Params!$I$5*D49)))</f>
        <v>47.950754878788196</v>
      </c>
      <c r="F49" s="22">
        <f>E49*(1+0.01*(Params!$G$5+Params!$H$5*EXP(Params!$I$5*E49)))</f>
        <v>48.19132860023241</v>
      </c>
      <c r="G49" s="22">
        <f>F49*(1+0.01*(Params!$G$5+Params!$H$5*EXP(Params!$I$5*F49)))</f>
        <v>48.433070593311179</v>
      </c>
      <c r="H49" s="22">
        <f>G49*(1+0.01*(Params!$G$5+Params!$H$5*EXP(Params!$I$5*G49)))</f>
        <v>48.675987982834357</v>
      </c>
      <c r="I49" s="22">
        <f>H49*(1+0.01*(Params!$G$5+Params!$H$5*EXP(Params!$I$5*H49)))</f>
        <v>48.920087889079859</v>
      </c>
      <c r="J49" s="22">
        <f>I49*(1+0.01*(Params!$G$5+Params!$H$5*EXP(Params!$I$5*I49)))</f>
        <v>49.165377428751334</v>
      </c>
      <c r="K49" s="22">
        <f>J49*(1+0.01*(Params!$G$5+Params!$H$5*EXP(Params!$I$5*J49)))</f>
        <v>49.411863715925051</v>
      </c>
      <c r="L49" s="22">
        <f>K49*(1+0.01*(Params!$G$5+Params!$H$5*EXP(Params!$I$5*K49)))</f>
        <v>49.659553862986023</v>
      </c>
      <c r="M49" s="22">
        <f>L49*(1+0.01*(Params!$G$5+Params!$H$5*EXP(Params!$I$5*L49)))</f>
        <v>49.908454981553369</v>
      </c>
      <c r="N49" s="22">
        <f>M49*(1+0.01*(Params!$G$5+Params!$H$5*EXP(Params!$I$5*M49)))</f>
        <v>50.158574183395025</v>
      </c>
      <c r="O49" s="22">
        <f>N49*(1+0.01*(Params!$G$5+Params!$H$5*EXP(Params!$I$5*N49)))</f>
        <v>50.409918581331766</v>
      </c>
      <c r="P49" s="22">
        <f>O49*(1+0.01*(Params!$G$5+Params!$H$5*EXP(Params!$I$5*O49)))</f>
        <v>50.662495290130558</v>
      </c>
      <c r="Q49" s="22">
        <f>P49*(1+0.01*(Params!$G$5+Params!$H$5*EXP(Params!$I$5*P49)))</f>
        <v>50.916311427387349</v>
      </c>
      <c r="R49" s="22">
        <f>Q49*(1+0.01*(Params!$G$5+Params!$H$5*EXP(Params!$I$5*Q49)))</f>
        <v>51.171374114399185</v>
      </c>
      <c r="S49" s="22">
        <f>R49*(1+0.01*(Params!$G$5+Params!$H$5*EXP(Params!$I$5*R49)))</f>
        <v>51.42769047702582</v>
      </c>
      <c r="T49" s="22">
        <f>S49*(1+0.01*(Params!$G$5+Params!$H$5*EXP(Params!$I$5*S49)))</f>
        <v>51.685267646540716</v>
      </c>
      <c r="U49" s="22">
        <f>T49*(1+0.01*(Params!$G$5+Params!$H$5*EXP(Params!$I$5*T49)))</f>
        <v>51.944112760471569</v>
      </c>
      <c r="V49" s="22">
        <f>U49*(1+0.01*(Params!$G$5+Params!$H$5*EXP(Params!$I$5*U49)))</f>
        <v>52.20423296343025</v>
      </c>
      <c r="W49" s="22">
        <f>V49*(1+0.01*(Params!$G$5+Params!$H$5*EXP(Params!$I$5*V49)))</f>
        <v>52.465635407932339</v>
      </c>
      <c r="X49" s="22">
        <f>W49*(1+0.01*(Params!$G$5+Params!$H$5*EXP(Params!$I$5*W49)))</f>
        <v>52.728327255206146</v>
      </c>
      <c r="Y49" s="22">
        <f>X49*(1+0.01*(Params!$G$5+Params!$H$5*EXP(Params!$I$5*X49)))</f>
        <v>52.99231567599135</v>
      </c>
      <c r="Z49" s="22">
        <f>Y49*(1+0.01*(Params!$G$5+Params!$H$5*EXP(Params!$I$5*Y49)))</f>
        <v>53.257607851327172</v>
      </c>
      <c r="AA49" s="22">
        <f>Z49*(1+0.01*(Params!$G$5+Params!$H$5*EXP(Params!$I$5*Z49)))</f>
        <v>53.524210973330241</v>
      </c>
      <c r="AB49" s="22">
        <f>AA49*(1+0.01*(Params!$G$5+Params!$H$5*EXP(Params!$I$5*AA49)))</f>
        <v>53.792132245962073</v>
      </c>
      <c r="AC49" s="22">
        <f>AB49*(1+0.01*(Params!$G$5+Params!$H$5*EXP(Params!$I$5*AB49)))</f>
        <v>54.061378885786311</v>
      </c>
      <c r="AD49" s="22">
        <f>AC49*(1+0.01*(Params!$G$5+Params!$H$5*EXP(Params!$I$5*AC49)))</f>
        <v>54.331958122715633</v>
      </c>
      <c r="AE49" s="22">
        <f>AD49*(1+0.01*(Params!$G$5+Params!$H$5*EXP(Params!$I$5*AD49)))</f>
        <v>54.603877200748528</v>
      </c>
    </row>
    <row r="50" spans="1:31" x14ac:dyDescent="0.3">
      <c r="A50">
        <v>48</v>
      </c>
      <c r="B50" s="22">
        <f>A50*(1+0.01*(Params!$G$5+Params!$H$5*EXP(Params!$I$5*A50)))</f>
        <v>48.240812744837889</v>
      </c>
      <c r="C50" s="22">
        <f>B50*(1+0.01*(Params!$G$5+Params!$H$5*EXP(Params!$I$5*B50)))</f>
        <v>48.482795222976023</v>
      </c>
      <c r="D50" s="22">
        <f>C50*(1+0.01*(Params!$G$5+Params!$H$5*EXP(Params!$I$5*C50)))</f>
        <v>48.725954558216181</v>
      </c>
      <c r="E50" s="22">
        <f>D50*(1+0.01*(Params!$G$5+Params!$H$5*EXP(Params!$I$5*D50)))</f>
        <v>48.970297870025519</v>
      </c>
      <c r="F50" s="22">
        <f>E50*(1+0.01*(Params!$G$5+Params!$H$5*EXP(Params!$I$5*E50)))</f>
        <v>49.215832274491987</v>
      </c>
      <c r="G50" s="22">
        <f>F50*(1+0.01*(Params!$G$5+Params!$H$5*EXP(Params!$I$5*F50)))</f>
        <v>49.462564885269039</v>
      </c>
      <c r="H50" s="22">
        <f>G50*(1+0.01*(Params!$G$5+Params!$H$5*EXP(Params!$I$5*G50)))</f>
        <v>49.710502814509525</v>
      </c>
      <c r="I50" s="22">
        <f>H50*(1+0.01*(Params!$G$5+Params!$H$5*EXP(Params!$I$5*H50)))</f>
        <v>49.959653173788887</v>
      </c>
      <c r="J50" s="22">
        <f>I50*(1+0.01*(Params!$G$5+Params!$H$5*EXP(Params!$I$5*I50)))</f>
        <v>50.210023075017638</v>
      </c>
      <c r="K50" s="22">
        <f>J50*(1+0.01*(Params!$G$5+Params!$H$5*EXP(Params!$I$5*J50)))</f>
        <v>50.461619631343225</v>
      </c>
      <c r="L50" s="22">
        <f>K50*(1+0.01*(Params!$G$5+Params!$H$5*EXP(Params!$I$5*K50)))</f>
        <v>50.714449958041222</v>
      </c>
      <c r="M50" s="22">
        <f>L50*(1+0.01*(Params!$G$5+Params!$H$5*EXP(Params!$I$5*L50)))</f>
        <v>50.968521173395878</v>
      </c>
      <c r="N50" s="22">
        <f>M50*(1+0.01*(Params!$G$5+Params!$H$5*EXP(Params!$I$5*M50)))</f>
        <v>51.22384039957015</v>
      </c>
      <c r="O50" s="22">
        <f>N50*(1+0.01*(Params!$G$5+Params!$H$5*EXP(Params!$I$5*N50)))</f>
        <v>51.48041476346507</v>
      </c>
      <c r="P50" s="22">
        <f>O50*(1+0.01*(Params!$G$5+Params!$H$5*EXP(Params!$I$5*O50)))</f>
        <v>51.738251397568646</v>
      </c>
      <c r="Q50" s="22">
        <f>P50*(1+0.01*(Params!$G$5+Params!$H$5*EXP(Params!$I$5*P50)))</f>
        <v>51.997357440794161</v>
      </c>
      <c r="R50" s="22">
        <f>Q50*(1+0.01*(Params!$G$5+Params!$H$5*EXP(Params!$I$5*Q50)))</f>
        <v>52.257740039308018</v>
      </c>
      <c r="S50" s="22">
        <f>R50*(1+0.01*(Params!$G$5+Params!$H$5*EXP(Params!$I$5*R50)))</f>
        <v>52.519406347347129</v>
      </c>
      <c r="T50" s="22">
        <f>S50*(1+0.01*(Params!$G$5+Params!$H$5*EXP(Params!$I$5*S50)))</f>
        <v>52.782363528025769</v>
      </c>
      <c r="U50" s="22">
        <f>T50*(1+0.01*(Params!$G$5+Params!$H$5*EXP(Params!$I$5*T50)))</f>
        <v>53.046618754132041</v>
      </c>
      <c r="V50" s="22">
        <f>U50*(1+0.01*(Params!$G$5+Params!$H$5*EXP(Params!$I$5*U50)))</f>
        <v>53.312179208914024</v>
      </c>
      <c r="W50" s="22">
        <f>V50*(1+0.01*(Params!$G$5+Params!$H$5*EXP(Params!$I$5*V50)))</f>
        <v>53.57905208685542</v>
      </c>
      <c r="X50" s="22">
        <f>W50*(1+0.01*(Params!$G$5+Params!$H$5*EXP(Params!$I$5*W50)))</f>
        <v>53.847244594440959</v>
      </c>
      <c r="Y50" s="22">
        <f>X50*(1+0.01*(Params!$G$5+Params!$H$5*EXP(Params!$I$5*X50)))</f>
        <v>54.116763950911526</v>
      </c>
      <c r="Z50" s="22">
        <f>Y50*(1+0.01*(Params!$G$5+Params!$H$5*EXP(Params!$I$5*Y50)))</f>
        <v>54.387617389008994</v>
      </c>
      <c r="AA50" s="22">
        <f>Z50*(1+0.01*(Params!$G$5+Params!$H$5*EXP(Params!$I$5*Z50)))</f>
        <v>54.65981215571086</v>
      </c>
      <c r="AB50" s="22">
        <f>AA50*(1+0.01*(Params!$G$5+Params!$H$5*EXP(Params!$I$5*AA50)))</f>
        <v>54.933355512954741</v>
      </c>
      <c r="AC50" s="22">
        <f>AB50*(1+0.01*(Params!$G$5+Params!$H$5*EXP(Params!$I$5*AB50)))</f>
        <v>55.208254738352785</v>
      </c>
      <c r="AD50" s="22">
        <f>AC50*(1+0.01*(Params!$G$5+Params!$H$5*EXP(Params!$I$5*AC50)))</f>
        <v>55.484517125895962</v>
      </c>
      <c r="AE50" s="22">
        <f>AD50*(1+0.01*(Params!$G$5+Params!$H$5*EXP(Params!$I$5*AD50)))</f>
        <v>55.762149986648438</v>
      </c>
    </row>
    <row r="51" spans="1:31" x14ac:dyDescent="0.3">
      <c r="A51">
        <v>49</v>
      </c>
      <c r="B51" s="22">
        <f>A51*(1+0.01*(Params!$G$5+Params!$H$5*EXP(Params!$I$5*A51)))</f>
        <v>49.245679282093036</v>
      </c>
      <c r="C51" s="22">
        <f>B51*(1+0.01*(Params!$G$5+Params!$H$5*EXP(Params!$I$5*B51)))</f>
        <v>49.492557632752259</v>
      </c>
      <c r="D51" s="22">
        <f>C51*(1+0.01*(Params!$G$5+Params!$H$5*EXP(Params!$I$5*C51)))</f>
        <v>49.74064216401154</v>
      </c>
      <c r="E51" s="22">
        <f>D51*(1+0.01*(Params!$G$5+Params!$H$5*EXP(Params!$I$5*D51)))</f>
        <v>49.989939987438554</v>
      </c>
      <c r="F51" s="22">
        <f>E51*(1+0.01*(Params!$G$5+Params!$H$5*EXP(Params!$I$5*E51)))</f>
        <v>50.240458215045948</v>
      </c>
      <c r="G51" s="22">
        <f>F51*(1+0.01*(Params!$G$5+Params!$H$5*EXP(Params!$I$5*F51)))</f>
        <v>50.492203960191887</v>
      </c>
      <c r="H51" s="22">
        <f>G51*(1+0.01*(Params!$G$5+Params!$H$5*EXP(Params!$I$5*G51)))</f>
        <v>50.74518433846999</v>
      </c>
      <c r="I51" s="22">
        <f>H51*(1+0.01*(Params!$G$5+Params!$H$5*EXP(Params!$I$5*H51)))</f>
        <v>50.999406468588596</v>
      </c>
      <c r="J51" s="22">
        <f>I51*(1+0.01*(Params!$G$5+Params!$H$5*EXP(Params!$I$5*I51)))</f>
        <v>51.254877473239475</v>
      </c>
      <c r="K51" s="22">
        <f>J51*(1+0.01*(Params!$G$5+Params!$H$5*EXP(Params!$I$5*J51)))</f>
        <v>51.511604479955956</v>
      </c>
      <c r="L51" s="22">
        <f>K51*(1+0.01*(Params!$G$5+Params!$H$5*EXP(Params!$I$5*K51)))</f>
        <v>51.769594621960522</v>
      </c>
      <c r="M51" s="22">
        <f>L51*(1+0.01*(Params!$G$5+Params!$H$5*EXP(Params!$I$5*L51)))</f>
        <v>52.028855039001847</v>
      </c>
      <c r="N51" s="22">
        <f>M51*(1+0.01*(Params!$G$5+Params!$H$5*EXP(Params!$I$5*M51)))</f>
        <v>52.28939287818141</v>
      </c>
      <c r="O51" s="22">
        <f>N51*(1+0.01*(Params!$G$5+Params!$H$5*EXP(Params!$I$5*N51)))</f>
        <v>52.551215294769499</v>
      </c>
      <c r="P51" s="22">
        <f>O51*(1+0.01*(Params!$G$5+Params!$H$5*EXP(Params!$I$5*O51)))</f>
        <v>52.814329453010934</v>
      </c>
      <c r="Q51" s="22">
        <f>P51*(1+0.01*(Params!$G$5+Params!$H$5*EXP(Params!$I$5*P51)))</f>
        <v>53.078742526920209</v>
      </c>
      <c r="R51" s="22">
        <f>Q51*(1+0.01*(Params!$G$5+Params!$H$5*EXP(Params!$I$5*Q51)))</f>
        <v>53.344461701066336</v>
      </c>
      <c r="S51" s="22">
        <f>R51*(1+0.01*(Params!$G$5+Params!$H$5*EXP(Params!$I$5*R51)))</f>
        <v>53.611494171347331</v>
      </c>
      <c r="T51" s="22">
        <f>S51*(1+0.01*(Params!$G$5+Params!$H$5*EXP(Params!$I$5*S51)))</f>
        <v>53.879847145754319</v>
      </c>
      <c r="U51" s="22">
        <f>T51*(1+0.01*(Params!$G$5+Params!$H$5*EXP(Params!$I$5*T51)))</f>
        <v>54.149527845125412</v>
      </c>
      <c r="V51" s="22">
        <f>U51*(1+0.01*(Params!$G$5+Params!$H$5*EXP(Params!$I$5*U51)))</f>
        <v>54.420543503889306</v>
      </c>
      <c r="W51" s="22">
        <f>V51*(1+0.01*(Params!$G$5+Params!$H$5*EXP(Params!$I$5*V51)))</f>
        <v>54.692901370798701</v>
      </c>
      <c r="X51" s="22">
        <f>W51*(1+0.01*(Params!$G$5+Params!$H$5*EXP(Params!$I$5*W51)))</f>
        <v>54.96660870965357</v>
      </c>
      <c r="Y51" s="22">
        <f>X51*(1+0.01*(Params!$G$5+Params!$H$5*EXP(Params!$I$5*X51)))</f>
        <v>55.241672800014314</v>
      </c>
      <c r="Z51" s="22">
        <f>Y51*(1+0.01*(Params!$G$5+Params!$H$5*EXP(Params!$I$5*Y51)))</f>
        <v>55.518100937904869</v>
      </c>
      <c r="AA51" s="22">
        <f>Z51*(1+0.01*(Params!$G$5+Params!$H$5*EXP(Params!$I$5*Z51)))</f>
        <v>55.795900436505875</v>
      </c>
      <c r="AB51" s="22">
        <f>AA51*(1+0.01*(Params!$G$5+Params!$H$5*EXP(Params!$I$5*AA51)))</f>
        <v>56.07507862683785</v>
      </c>
      <c r="AC51" s="22">
        <f>AB51*(1+0.01*(Params!$G$5+Params!$H$5*EXP(Params!$I$5*AB51)))</f>
        <v>56.355642858434585</v>
      </c>
      <c r="AD51" s="22">
        <f>AC51*(1+0.01*(Params!$G$5+Params!$H$5*EXP(Params!$I$5*AC51)))</f>
        <v>56.637600500006691</v>
      </c>
      <c r="AE51" s="22">
        <f>AD51*(1+0.01*(Params!$G$5+Params!$H$5*EXP(Params!$I$5*AD51)))</f>
        <v>56.920958940095467</v>
      </c>
    </row>
    <row r="52" spans="1:31" x14ac:dyDescent="0.3">
      <c r="A52">
        <v>50</v>
      </c>
      <c r="B52" s="22">
        <f>A52*(1+0.01*(Params!$G$5+Params!$H$5*EXP(Params!$I$5*A52)))</f>
        <v>50.250567499122035</v>
      </c>
      <c r="C52" s="22">
        <f>B52*(1+0.01*(Params!$G$5+Params!$H$5*EXP(Params!$I$5*B52)))</f>
        <v>50.502362802143949</v>
      </c>
      <c r="D52" s="22">
        <f>C52*(1+0.01*(Params!$G$5+Params!$H$5*EXP(Params!$I$5*C52)))</f>
        <v>50.755393024767812</v>
      </c>
      <c r="E52" s="22">
        <f>D52*(1+0.01*(Params!$G$5+Params!$H$5*EXP(Params!$I$5*D52)))</f>
        <v>51.0096652858456</v>
      </c>
      <c r="F52" s="22">
        <f>E52*(1+0.01*(Params!$G$5+Params!$H$5*EXP(Params!$I$5*E52)))</f>
        <v>51.265186708247441</v>
      </c>
      <c r="G52" s="22">
        <f>F52*(1+0.01*(Params!$G$5+Params!$H$5*EXP(Params!$I$5*F52)))</f>
        <v>51.521964419719382</v>
      </c>
      <c r="H52" s="22">
        <f>G52*(1+0.01*(Params!$G$5+Params!$H$5*EXP(Params!$I$5*G52)))</f>
        <v>51.780005553730469</v>
      </c>
      <c r="I52" s="22">
        <f>H52*(1+0.01*(Params!$G$5+Params!$H$5*EXP(Params!$I$5*H52)))</f>
        <v>52.039317250309466</v>
      </c>
      <c r="J52" s="22">
        <f>I52*(1+0.01*(Params!$G$5+Params!$H$5*EXP(Params!$I$5*I52)))</f>
        <v>52.299906656870931</v>
      </c>
      <c r="K52" s="22">
        <f>J52*(1+0.01*(Params!$G$5+Params!$H$5*EXP(Params!$I$5*J52)))</f>
        <v>52.561780929030924</v>
      </c>
      <c r="L52" s="22">
        <f>K52*(1+0.01*(Params!$G$5+Params!$H$5*EXP(Params!$I$5*K52)))</f>
        <v>52.824947231412182</v>
      </c>
      <c r="M52" s="22">
        <f>L52*(1+0.01*(Params!$G$5+Params!$H$5*EXP(Params!$I$5*L52)))</f>
        <v>53.089412738438966</v>
      </c>
      <c r="N52" s="22">
        <f>M52*(1+0.01*(Params!$G$5+Params!$H$5*EXP(Params!$I$5*M52)))</f>
        <v>53.355184635121404</v>
      </c>
      <c r="O52" s="22">
        <f>N52*(1+0.01*(Params!$G$5+Params!$H$5*EXP(Params!$I$5*N52)))</f>
        <v>53.622270117829565</v>
      </c>
      <c r="P52" s="22">
        <f>O52*(1+0.01*(Params!$G$5+Params!$H$5*EXP(Params!$I$5*O52)))</f>
        <v>53.890676395057206</v>
      </c>
      <c r="Q52" s="22">
        <f>P52*(1+0.01*(Params!$G$5+Params!$H$5*EXP(Params!$I$5*P52)))</f>
        <v>54.160410688175169</v>
      </c>
      <c r="R52" s="22">
        <f>Q52*(1+0.01*(Params!$G$5+Params!$H$5*EXP(Params!$I$5*Q52)))</f>
        <v>54.431480232174621</v>
      </c>
      <c r="S52" s="22">
        <f>R52*(1+0.01*(Params!$G$5+Params!$H$5*EXP(Params!$I$5*R52)))</f>
        <v>54.703892276400019</v>
      </c>
      <c r="T52" s="22">
        <f>S52*(1+0.01*(Params!$G$5+Params!$H$5*EXP(Params!$I$5*S52)))</f>
        <v>54.977654085272007</v>
      </c>
      <c r="U52" s="22">
        <f>T52*(1+0.01*(Params!$G$5+Params!$H$5*EXP(Params!$I$5*T52)))</f>
        <v>55.252772939000131</v>
      </c>
      <c r="V52" s="22">
        <f>U52*(1+0.01*(Params!$G$5+Params!$H$5*EXP(Params!$I$5*U52)))</f>
        <v>55.529256134285596</v>
      </c>
      <c r="W52" s="22">
        <f>V52*(1+0.01*(Params!$G$5+Params!$H$5*EXP(Params!$I$5*V52)))</f>
        <v>55.807110985013978</v>
      </c>
      <c r="X52" s="22">
        <f>W52*(1+0.01*(Params!$G$5+Params!$H$5*EXP(Params!$I$5*W52)))</f>
        <v>56.086344822938052</v>
      </c>
      <c r="Y52" s="22">
        <f>X52*(1+0.01*(Params!$G$5+Params!$H$5*EXP(Params!$I$5*X52)))</f>
        <v>56.366964998350731</v>
      </c>
      <c r="Z52" s="22">
        <f>Y52*(1+0.01*(Params!$G$5+Params!$H$5*EXP(Params!$I$5*Y52)))</f>
        <v>56.648978880748267</v>
      </c>
      <c r="AA52" s="22">
        <f>Z52*(1+0.01*(Params!$G$5+Params!$H$5*EXP(Params!$I$5*Z52)))</f>
        <v>56.932393859483724</v>
      </c>
      <c r="AB52" s="22">
        <f>AA52*(1+0.01*(Params!$G$5+Params!$H$5*EXP(Params!$I$5*AA52)))</f>
        <v>57.21721734441082</v>
      </c>
      <c r="AC52" s="22">
        <f>AB52*(1+0.01*(Params!$G$5+Params!$H$5*EXP(Params!$I$5*AB52)))</f>
        <v>57.503456766518248</v>
      </c>
      <c r="AD52" s="22">
        <f>AC52*(1+0.01*(Params!$G$5+Params!$H$5*EXP(Params!$I$5*AC52)))</f>
        <v>57.791119578554465</v>
      </c>
      <c r="AE52" s="22">
        <f>AD52*(1+0.01*(Params!$G$5+Params!$H$5*EXP(Params!$I$5*AD52)))</f>
        <v>58.080213255643216</v>
      </c>
    </row>
    <row r="53" spans="1:31" x14ac:dyDescent="0.3">
      <c r="A53">
        <v>51</v>
      </c>
      <c r="B53" s="22">
        <f>A53*(1+0.01*(Params!$G$5+Params!$H$5*EXP(Params!$I$5*A53)))</f>
        <v>51.255473921563222</v>
      </c>
      <c r="C53" s="22">
        <f>B53*(1+0.01*(Params!$G$5+Params!$H$5*EXP(Params!$I$5*B53)))</f>
        <v>51.512203861798199</v>
      </c>
      <c r="D53" s="22">
        <f>C53*(1+0.01*(Params!$G$5+Params!$H$5*EXP(Params!$I$5*C53)))</f>
        <v>51.770196953941628</v>
      </c>
      <c r="E53" s="22">
        <f>D53*(1+0.01*(Params!$G$5+Params!$H$5*EXP(Params!$I$5*D53)))</f>
        <v>52.029460337758366</v>
      </c>
      <c r="F53" s="22">
        <f>E53*(1+0.01*(Params!$G$5+Params!$H$5*EXP(Params!$I$5*E53)))</f>
        <v>52.290001160367972</v>
      </c>
      <c r="G53" s="22">
        <f>F53*(1+0.01*(Params!$G$5+Params!$H$5*EXP(Params!$I$5*F53)))</f>
        <v>52.551826577060709</v>
      </c>
      <c r="H53" s="22">
        <f>G53*(1+0.01*(Params!$G$5+Params!$H$5*EXP(Params!$I$5*G53)))</f>
        <v>52.814943752103211</v>
      </c>
      <c r="I53" s="22">
        <f>H53*(1+0.01*(Params!$G$5+Params!$H$5*EXP(Params!$I$5*H53)))</f>
        <v>53.079359859533646</v>
      </c>
      <c r="J53" s="22">
        <f>I53*(1+0.01*(Params!$G$5+Params!$H$5*EXP(Params!$I$5*I53)))</f>
        <v>53.345082083946536</v>
      </c>
      <c r="K53" s="22">
        <f>J53*(1+0.01*(Params!$G$5+Params!$H$5*EXP(Params!$I$5*J53)))</f>
        <v>53.61211762126716</v>
      </c>
      <c r="L53" s="22">
        <f>K53*(1+0.01*(Params!$G$5+Params!$H$5*EXP(Params!$I$5*K53)))</f>
        <v>53.880473679515703</v>
      </c>
      <c r="M53" s="22">
        <f>L53*(1+0.01*(Params!$G$5+Params!$H$5*EXP(Params!$I$5*L53)))</f>
        <v>54.150157479561059</v>
      </c>
      <c r="N53" s="22">
        <f>M53*(1+0.01*(Params!$G$5+Params!$H$5*EXP(Params!$I$5*M53)))</f>
        <v>54.421176255864452</v>
      </c>
      <c r="O53" s="22">
        <f>N53*(1+0.01*(Params!$G$5+Params!$H$5*EXP(Params!$I$5*N53)))</f>
        <v>54.693537257212789</v>
      </c>
      <c r="P53" s="22">
        <f>O53*(1+0.01*(Params!$G$5+Params!$H$5*EXP(Params!$I$5*O53)))</f>
        <v>54.967247747441903</v>
      </c>
      <c r="Q53" s="22">
        <f>P53*(1+0.01*(Params!$G$5+Params!$H$5*EXP(Params!$I$5*P53)))</f>
        <v>55.242315006149745</v>
      </c>
      <c r="R53" s="22">
        <f>Q53*(1+0.01*(Params!$G$5+Params!$H$5*EXP(Params!$I$5*Q53)))</f>
        <v>55.518746329399399</v>
      </c>
      <c r="S53" s="22">
        <f>R53*(1+0.01*(Params!$G$5+Params!$H$5*EXP(Params!$I$5*R53)))</f>
        <v>55.796549030412258</v>
      </c>
      <c r="T53" s="22">
        <f>S53*(1+0.01*(Params!$G$5+Params!$H$5*EXP(Params!$I$5*S53)))</f>
        <v>56.075730440251185</v>
      </c>
      <c r="U53" s="22">
        <f>T53*(1+0.01*(Params!$G$5+Params!$H$5*EXP(Params!$I$5*T53)))</f>
        <v>56.356297908493858</v>
      </c>
      <c r="V53" s="22">
        <f>U53*(1+0.01*(Params!$G$5+Params!$H$5*EXP(Params!$I$5*U53)))</f>
        <v>56.638258803896328</v>
      </c>
      <c r="W53" s="22">
        <f>V53*(1+0.01*(Params!$G$5+Params!$H$5*EXP(Params!$I$5*V53)))</f>
        <v>56.921620515046833</v>
      </c>
      <c r="X53" s="22">
        <f>W53*(1+0.01*(Params!$G$5+Params!$H$5*EXP(Params!$I$5*W53)))</f>
        <v>57.206390451010037</v>
      </c>
      <c r="Y53" s="22">
        <f>X53*(1+0.01*(Params!$G$5+Params!$H$5*EXP(Params!$I$5*X53)))</f>
        <v>57.492576041961684</v>
      </c>
      <c r="Z53" s="22">
        <f>Y53*(1+0.01*(Params!$G$5+Params!$H$5*EXP(Params!$I$5*Y53)))</f>
        <v>57.780184739813777</v>
      </c>
      <c r="AA53" s="22">
        <f>Z53*(1+0.01*(Params!$G$5+Params!$H$5*EXP(Params!$I$5*Z53)))</f>
        <v>58.069224018830425</v>
      </c>
      <c r="AB53" s="22">
        <f>AA53*(1+0.01*(Params!$G$5+Params!$H$5*EXP(Params!$I$5*AA53)))</f>
        <v>58.359701376234376</v>
      </c>
      <c r="AC53" s="22">
        <f>AB53*(1+0.01*(Params!$G$5+Params!$H$5*EXP(Params!$I$5*AB53)))</f>
        <v>58.65162433280436</v>
      </c>
      <c r="AD53" s="22">
        <f>AC53*(1+0.01*(Params!$G$5+Params!$H$5*EXP(Params!$I$5*AC53)))</f>
        <v>58.945000433463413</v>
      </c>
      <c r="AE53" s="22">
        <f>AD53*(1+0.01*(Params!$G$5+Params!$H$5*EXP(Params!$I$5*AD53)))</f>
        <v>59.239837247858127</v>
      </c>
    </row>
    <row r="54" spans="1:31" x14ac:dyDescent="0.3">
      <c r="A54">
        <v>52</v>
      </c>
      <c r="B54" s="22">
        <f>A54*(1+0.01*(Params!$G$5+Params!$H$5*EXP(Params!$I$5*A54)))</f>
        <v>52.260395622279113</v>
      </c>
      <c r="C54" s="22">
        <f>B54*(1+0.01*(Params!$G$5+Params!$H$5*EXP(Params!$I$5*B54)))</f>
        <v>52.522075026911253</v>
      </c>
      <c r="D54" s="22">
        <f>C54*(1+0.01*(Params!$G$5+Params!$H$5*EXP(Params!$I$5*C54)))</f>
        <v>52.785045377105135</v>
      </c>
      <c r="E54" s="22">
        <f>D54*(1+0.01*(Params!$G$5+Params!$H$5*EXP(Params!$I$5*D54)))</f>
        <v>53.049313845751342</v>
      </c>
      <c r="F54" s="22">
        <f>E54*(1+0.01*(Params!$G$5+Params!$H$5*EXP(Params!$I$5*E54)))</f>
        <v>53.314887616208352</v>
      </c>
      <c r="G54" s="22">
        <f>F54*(1+0.01*(Params!$G$5+Params!$H$5*EXP(Params!$I$5*F54)))</f>
        <v>53.581773883078128</v>
      </c>
      <c r="H54" s="22">
        <f>G54*(1+0.01*(Params!$G$5+Params!$H$5*EXP(Params!$I$5*G54)))</f>
        <v>53.849979852971408</v>
      </c>
      <c r="I54" s="22">
        <f>H54*(1+0.01*(Params!$G$5+Params!$H$5*EXP(Params!$I$5*H54)))</f>
        <v>54.119512745262682</v>
      </c>
      <c r="J54" s="22">
        <f>I54*(1+0.01*(Params!$G$5+Params!$H$5*EXP(Params!$I$5*I54)))</f>
        <v>54.390379792834963</v>
      </c>
      <c r="K54" s="22">
        <f>J54*(1+0.01*(Params!$G$5+Params!$H$5*EXP(Params!$I$5*J54)))</f>
        <v>54.66258824281433</v>
      </c>
      <c r="L54" s="22">
        <f>K54*(1+0.01*(Params!$G$5+Params!$H$5*EXP(Params!$I$5*K54)))</f>
        <v>54.936145357294279</v>
      </c>
      <c r="M54" s="22">
        <f>L54*(1+0.01*(Params!$G$5+Params!$H$5*EXP(Params!$I$5*L54)))</f>
        <v>55.211058414050044</v>
      </c>
      <c r="N54" s="22">
        <f>M54*(1+0.01*(Params!$G$5+Params!$H$5*EXP(Params!$I$5*M54)))</f>
        <v>55.487334707242823</v>
      </c>
      <c r="O54" s="22">
        <f>N54*(1+0.01*(Params!$G$5+Params!$H$5*EXP(Params!$I$5*N54)))</f>
        <v>55.764981548114015</v>
      </c>
      <c r="P54" s="22">
        <f>O54*(1+0.01*(Params!$G$5+Params!$H$5*EXP(Params!$I$5*O54)))</f>
        <v>56.044006265669523</v>
      </c>
      <c r="Q54" s="22">
        <f>P54*(1+0.01*(Params!$G$5+Params!$H$5*EXP(Params!$I$5*P54)))</f>
        <v>56.324416207354197</v>
      </c>
      <c r="R54" s="22">
        <f>Q54*(1+0.01*(Params!$G$5+Params!$H$5*EXP(Params!$I$5*Q54)))</f>
        <v>56.606218739716532</v>
      </c>
      <c r="S54" s="22">
        <f>R54*(1+0.01*(Params!$G$5+Params!$H$5*EXP(Params!$I$5*R54)))</f>
        <v>56.88942124906356</v>
      </c>
      <c r="T54" s="22">
        <f>S54*(1+0.01*(Params!$G$5+Params!$H$5*EXP(Params!$I$5*S54)))</f>
        <v>57.174031142106173</v>
      </c>
      <c r="U54" s="22">
        <f>T54*(1+0.01*(Params!$G$5+Params!$H$5*EXP(Params!$I$5*T54)))</f>
        <v>57.460055846594855</v>
      </c>
      <c r="V54" s="22">
        <f>U54*(1+0.01*(Params!$G$5+Params!$H$5*EXP(Params!$I$5*U54)))</f>
        <v>57.747502811945942</v>
      </c>
      <c r="W54" s="22">
        <f>V54*(1+0.01*(Params!$G$5+Params!$H$5*EXP(Params!$I$5*V54)))</f>
        <v>58.03637950985852</v>
      </c>
      <c r="X54" s="22">
        <f>W54*(1+0.01*(Params!$G$5+Params!$H$5*EXP(Params!$I$5*W54)))</f>
        <v>58.326693434922014</v>
      </c>
      <c r="Y54" s="22">
        <f>X54*(1+0.01*(Params!$G$5+Params!$H$5*EXP(Params!$I$5*X54)))</f>
        <v>58.618452105214537</v>
      </c>
      <c r="Z54" s="22">
        <f>Y54*(1+0.01*(Params!$G$5+Params!$H$5*EXP(Params!$I$5*Y54)))</f>
        <v>58.911663062892259</v>
      </c>
      <c r="AA54" s="22">
        <f>Z54*(1+0.01*(Params!$G$5+Params!$H$5*EXP(Params!$I$5*Z54)))</f>
        <v>59.206333874769705</v>
      </c>
      <c r="AB54" s="22">
        <f>AA54*(1+0.01*(Params!$G$5+Params!$H$5*EXP(Params!$I$5*AA54)))</f>
        <v>59.502472132891178</v>
      </c>
      <c r="AC54" s="22">
        <f>AB54*(1+0.01*(Params!$G$5+Params!$H$5*EXP(Params!$I$5*AB54)))</f>
        <v>59.800085455093424</v>
      </c>
      <c r="AD54" s="22">
        <f>AC54*(1+0.01*(Params!$G$5+Params!$H$5*EXP(Params!$I$5*AC54)))</f>
        <v>60.099181485559662</v>
      </c>
      <c r="AE54" s="22">
        <f>AD54*(1+0.01*(Params!$G$5+Params!$H$5*EXP(Params!$I$5*AD54)))</f>
        <v>60.399767895365045</v>
      </c>
    </row>
    <row r="55" spans="1:31" x14ac:dyDescent="0.3">
      <c r="A55">
        <v>53</v>
      </c>
      <c r="B55" s="22">
        <f>A55*(1+0.01*(Params!$G$5+Params!$H$5*EXP(Params!$I$5*A55)))</f>
        <v>53.265330137128942</v>
      </c>
      <c r="C55" s="22">
        <f>B55*(1+0.01*(Params!$G$5+Params!$H$5*EXP(Params!$I$5*B55)))</f>
        <v>53.531971429920908</v>
      </c>
      <c r="D55" s="22">
        <f>C55*(1+0.01*(Params!$G$5+Params!$H$5*EXP(Params!$I$5*C55)))</f>
        <v>53.799931082692694</v>
      </c>
      <c r="E55" s="22">
        <f>D55*(1+0.01*(Params!$G$5+Params!$H$5*EXP(Params!$I$5*D55)))</f>
        <v>54.069216312385045</v>
      </c>
      <c r="F55" s="22">
        <f>E55*(1+0.01*(Params!$G$5+Params!$H$5*EXP(Params!$I$5*E55)))</f>
        <v>54.339834349309285</v>
      </c>
      <c r="G55" s="22">
        <f>F55*(1+0.01*(Params!$G$5+Params!$H$5*EXP(Params!$I$5*F55)))</f>
        <v>54.611792437883786</v>
      </c>
      <c r="H55" s="22">
        <f>G55*(1+0.01*(Params!$G$5+Params!$H$5*EXP(Params!$I$5*G55)))</f>
        <v>54.885097837360227</v>
      </c>
      <c r="I55" s="22">
        <f>H55*(1+0.01*(Params!$G$5+Params!$H$5*EXP(Params!$I$5*H55)))</f>
        <v>55.159757822539746</v>
      </c>
      <c r="J55" s="22">
        <f>I55*(1+0.01*(Params!$G$5+Params!$H$5*EXP(Params!$I$5*I55)))</f>
        <v>55.435779684479037</v>
      </c>
      <c r="K55" s="22">
        <f>J55*(1+0.01*(Params!$G$5+Params!$H$5*EXP(Params!$I$5*J55)))</f>
        <v>55.71317073118648</v>
      </c>
      <c r="L55" s="22">
        <f>K55*(1+0.01*(Params!$G$5+Params!$H$5*EXP(Params!$I$5*K55)))</f>
        <v>55.991938288308255</v>
      </c>
      <c r="M55" s="22">
        <f>L55*(1+0.01*(Params!$G$5+Params!$H$5*EXP(Params!$I$5*L55)))</f>
        <v>56.272089699804653</v>
      </c>
      <c r="N55" s="22">
        <f>M55*(1+0.01*(Params!$G$5+Params!$H$5*EXP(Params!$I$5*M55)))</f>
        <v>56.553632328616537</v>
      </c>
      <c r="O55" s="22">
        <f>N55*(1+0.01*(Params!$G$5+Params!$H$5*EXP(Params!$I$5*N55)))</f>
        <v>56.836573557322104</v>
      </c>
      <c r="P55" s="22">
        <f>O55*(1+0.01*(Params!$G$5+Params!$H$5*EXP(Params!$I$5*O55)))</f>
        <v>57.120920788783927</v>
      </c>
      <c r="Q55" s="22">
        <f>P55*(1+0.01*(Params!$G$5+Params!$H$5*EXP(Params!$I$5*P55)))</f>
        <v>57.406681446786529</v>
      </c>
      <c r="R55" s="22">
        <f>Q55*(1+0.01*(Params!$G$5+Params!$H$5*EXP(Params!$I$5*Q55)))</f>
        <v>57.693862976664356</v>
      </c>
      <c r="S55" s="22">
        <f>R55*(1+0.01*(Params!$G$5+Params!$H$5*EXP(Params!$I$5*R55)))</f>
        <v>57.98247284592042</v>
      </c>
      <c r="T55" s="22">
        <f>S55*(1+0.01*(Params!$G$5+Params!$H$5*EXP(Params!$I$5*S55)))</f>
        <v>58.272518544835599</v>
      </c>
      <c r="U55" s="22">
        <f>T55*(1+0.01*(Params!$G$5+Params!$H$5*EXP(Params!$I$5*T55)))</f>
        <v>58.564007587068765</v>
      </c>
      <c r="V55" s="22">
        <f>U55*(1+0.01*(Params!$G$5+Params!$H$5*EXP(Params!$I$5*U55)))</f>
        <v>58.856947510247757</v>
      </c>
      <c r="W55" s="22">
        <f>V55*(1+0.01*(Params!$G$5+Params!$H$5*EXP(Params!$I$5*V55)))</f>
        <v>59.151345876551368</v>
      </c>
      <c r="X55" s="22">
        <f>W55*(1+0.01*(Params!$G$5+Params!$H$5*EXP(Params!$I$5*W55)))</f>
        <v>59.447210273282408</v>
      </c>
      <c r="Y55" s="22">
        <f>X55*(1+0.01*(Params!$G$5+Params!$H$5*EXP(Params!$I$5*X55)))</f>
        <v>59.744548313432027</v>
      </c>
      <c r="Z55" s="22">
        <f>Y55*(1+0.01*(Params!$G$5+Params!$H$5*EXP(Params!$I$5*Y55)))</f>
        <v>60.043367636235295</v>
      </c>
      <c r="AA55" s="22">
        <f>Z55*(1+0.01*(Params!$G$5+Params!$H$5*EXP(Params!$I$5*Z55)))</f>
        <v>60.3436759077183</v>
      </c>
      <c r="AB55" s="22">
        <f>AA55*(1+0.01*(Params!$G$5+Params!$H$5*EXP(Params!$I$5*AA55)))</f>
        <v>60.645480821236717</v>
      </c>
      <c r="AC55" s="22">
        <f>AB55*(1+0.01*(Params!$G$5+Params!$H$5*EXP(Params!$I$5*AB55)))</f>
        <v>60.948790098006121</v>
      </c>
      <c r="AD55" s="22">
        <f>AC55*(1+0.01*(Params!$G$5+Params!$H$5*EXP(Params!$I$5*AC55)))</f>
        <v>61.25361148762412</v>
      </c>
      <c r="AE55" s="22">
        <f>AD55*(1+0.01*(Params!$G$5+Params!$H$5*EXP(Params!$I$5*AD55)))</f>
        <v>61.559952768584381</v>
      </c>
    </row>
    <row r="56" spans="1:31" x14ac:dyDescent="0.3">
      <c r="A56">
        <v>54</v>
      </c>
      <c r="B56" s="22">
        <f>A56*(1+0.01*(Params!$G$5+Params!$H$5*EXP(Params!$I$5*A56)))</f>
        <v>54.270275393296053</v>
      </c>
      <c r="C56" s="22">
        <f>B56*(1+0.01*(Params!$G$5+Params!$H$5*EXP(Params!$I$5*B56)))</f>
        <v>54.541888978183557</v>
      </c>
      <c r="D56" s="22">
        <f>C56*(1+0.01*(Params!$G$5+Params!$H$5*EXP(Params!$I$5*C56)))</f>
        <v>54.814848010039768</v>
      </c>
      <c r="E56" s="22">
        <f>D56*(1+0.01*(Params!$G$5+Params!$H$5*EXP(Params!$I$5*D56)))</f>
        <v>55.089159759608613</v>
      </c>
      <c r="F56" s="22">
        <f>E56*(1+0.01*(Params!$G$5+Params!$H$5*EXP(Params!$I$5*E56)))</f>
        <v>55.364831513709376</v>
      </c>
      <c r="G56" s="22">
        <f>F56*(1+0.01*(Params!$G$5+Params!$H$5*EXP(Params!$I$5*F56)))</f>
        <v>55.641870575935378</v>
      </c>
      <c r="H56" s="22">
        <f>G56*(1+0.01*(Params!$G$5+Params!$H$5*EXP(Params!$I$5*G56)))</f>
        <v>55.920284267342637</v>
      </c>
      <c r="I56" s="22">
        <f>H56*(1+0.01*(Params!$G$5+Params!$H$5*EXP(Params!$I$5*H56)))</f>
        <v>56.200079927128712</v>
      </c>
      <c r="J56" s="22">
        <f>I56*(1+0.01*(Params!$G$5+Params!$H$5*EXP(Params!$I$5*I56)))</f>
        <v>56.481264913301679</v>
      </c>
      <c r="K56" s="22">
        <f>J56*(1+0.01*(Params!$G$5+Params!$H$5*EXP(Params!$I$5*J56)))</f>
        <v>56.763846603339353</v>
      </c>
      <c r="L56" s="22">
        <f>K56*(1+0.01*(Params!$G$5+Params!$H$5*EXP(Params!$I$5*K56)))</f>
        <v>57.047832394838842</v>
      </c>
      <c r="M56" s="22">
        <f>L56*(1+0.01*(Params!$G$5+Params!$H$5*EXP(Params!$I$5*L56)))</f>
        <v>57.333229706156537</v>
      </c>
      <c r="N56" s="22">
        <f>M56*(1+0.01*(Params!$G$5+Params!$H$5*EXP(Params!$I$5*M56)))</f>
        <v>57.620045977038529</v>
      </c>
      <c r="O56" s="22">
        <f>N56*(1+0.01*(Params!$G$5+Params!$H$5*EXP(Params!$I$5*N56)))</f>
        <v>57.908288669241635</v>
      </c>
      <c r="P56" s="22">
        <f>O56*(1+0.01*(Params!$G$5+Params!$H$5*EXP(Params!$I$5*O56)))</f>
        <v>58.197965267145115</v>
      </c>
      <c r="Q56" s="22">
        <f>P56*(1+0.01*(Params!$G$5+Params!$H$5*EXP(Params!$I$5*P56)))</f>
        <v>58.489083278353107</v>
      </c>
      <c r="R56" s="22">
        <f>Q56*(1+0.01*(Params!$G$5+Params!$H$5*EXP(Params!$I$5*Q56)))</f>
        <v>58.781650234287966</v>
      </c>
      <c r="S56" s="22">
        <f>R56*(1+0.01*(Params!$G$5+Params!$H$5*EXP(Params!$I$5*R56)))</f>
        <v>59.075673690774529</v>
      </c>
      <c r="T56" s="22">
        <f>S56*(1+0.01*(Params!$G$5+Params!$H$5*EXP(Params!$I$5*S56)))</f>
        <v>59.371161228615449</v>
      </c>
      <c r="U56" s="22">
        <f>T56*(1+0.01*(Params!$G$5+Params!$H$5*EXP(Params!$I$5*T56)))</f>
        <v>59.668120454157808</v>
      </c>
      <c r="V56" s="22">
        <f>U56*(1+0.01*(Params!$G$5+Params!$H$5*EXP(Params!$I$5*U56)))</f>
        <v>59.966558999850847</v>
      </c>
      <c r="W56" s="22">
        <f>V56*(1+0.01*(Params!$G$5+Params!$H$5*EXP(Params!$I$5*V56)))</f>
        <v>60.266484524795288</v>
      </c>
      <c r="X56" s="22">
        <f>W56*(1+0.01*(Params!$G$5+Params!$H$5*EXP(Params!$I$5*W56)))</f>
        <v>60.567904715284051</v>
      </c>
      <c r="Y56" s="22">
        <f>X56*(1+0.01*(Params!$G$5+Params!$H$5*EXP(Params!$I$5*X56)))</f>
        <v>60.870827285334684</v>
      </c>
      <c r="Z56" s="22">
        <f>Y56*(1+0.01*(Params!$G$5+Params!$H$5*EXP(Params!$I$5*Y56)))</f>
        <v>61.175259977213578</v>
      </c>
      <c r="AA56" s="22">
        <f>Z56*(1+0.01*(Params!$G$5+Params!$H$5*EXP(Params!$I$5*Z56)))</f>
        <v>61.481210561952075</v>
      </c>
      <c r="AB56" s="22">
        <f>AA56*(1+0.01*(Params!$G$5+Params!$H$5*EXP(Params!$I$5*AA56)))</f>
        <v>61.788686839854549</v>
      </c>
      <c r="AC56" s="22">
        <f>AB56*(1+0.01*(Params!$G$5+Params!$H$5*EXP(Params!$I$5*AB56)))</f>
        <v>62.097696640998791</v>
      </c>
      <c r="AD56" s="22">
        <f>AC56*(1+0.01*(Params!$G$5+Params!$H$5*EXP(Params!$I$5*AC56)))</f>
        <v>62.408247825728544</v>
      </c>
      <c r="AE56" s="22">
        <f>AD56*(1+0.01*(Params!$G$5+Params!$H$5*EXP(Params!$I$5*AD56)))</f>
        <v>62.72034828513862</v>
      </c>
    </row>
    <row r="57" spans="1:31" x14ac:dyDescent="0.3">
      <c r="A57">
        <v>55</v>
      </c>
      <c r="B57" s="22">
        <f>A57*(1+0.01*(Params!$G$5+Params!$H$5*EXP(Params!$I$5*A57)))</f>
        <v>55.27522964838586</v>
      </c>
      <c r="C57" s="22">
        <f>B57*(1+0.01*(Params!$G$5+Params!$H$5*EXP(Params!$I$5*B57)))</f>
        <v>55.551824233082812</v>
      </c>
      <c r="D57" s="22">
        <f>C57*(1+0.01*(Params!$G$5+Params!$H$5*EXP(Params!$I$5*C57)))</f>
        <v>55.829791069405552</v>
      </c>
      <c r="E57" s="22">
        <f>D57*(1+0.01*(Params!$G$5+Params!$H$5*EXP(Params!$I$5*D57)))</f>
        <v>56.109137490591131</v>
      </c>
      <c r="F57" s="22">
        <f>E57*(1+0.01*(Params!$G$5+Params!$H$5*EXP(Params!$I$5*E57)))</f>
        <v>56.389870848471091</v>
      </c>
      <c r="G57" s="22">
        <f>F57*(1+0.01*(Params!$G$5+Params!$H$5*EXP(Params!$I$5*F57)))</f>
        <v>56.67199851413389</v>
      </c>
      <c r="H57" s="22">
        <f>G57*(1+0.01*(Params!$G$5+Params!$H$5*EXP(Params!$I$5*G57)))</f>
        <v>56.955527878577549</v>
      </c>
      <c r="I57" s="22">
        <f>H57*(1+0.01*(Params!$G$5+Params!$H$5*EXP(Params!$I$5*H57)))</f>
        <v>57.240466353352751</v>
      </c>
      <c r="J57" s="22">
        <f>I57*(1+0.01*(Params!$G$5+Params!$H$5*EXP(Params!$I$5*I57)))</f>
        <v>57.526821371196348</v>
      </c>
      <c r="K57" s="22">
        <f>J57*(1+0.01*(Params!$G$5+Params!$H$5*EXP(Params!$I$5*J57)))</f>
        <v>57.814600386655442</v>
      </c>
      <c r="L57" s="22">
        <f>K57*(1+0.01*(Params!$G$5+Params!$H$5*EXP(Params!$I$5*K57)))</f>
        <v>58.103810876702092</v>
      </c>
      <c r="M57" s="22">
        <f>L57*(1+0.01*(Params!$G$5+Params!$H$5*EXP(Params!$I$5*L57)))</f>
        <v>58.394460341338764</v>
      </c>
      <c r="N57" s="22">
        <f>M57*(1+0.01*(Params!$G$5+Params!$H$5*EXP(Params!$I$5*M57)))</f>
        <v>58.686556304194582</v>
      </c>
      <c r="O57" s="22">
        <f>N57*(1+0.01*(Params!$G$5+Params!$H$5*EXP(Params!$I$5*N57)))</f>
        <v>58.980106313112579</v>
      </c>
      <c r="P57" s="22">
        <f>O57*(1+0.01*(Params!$G$5+Params!$H$5*EXP(Params!$I$5*O57)))</f>
        <v>59.275117940727881</v>
      </c>
      <c r="Q57" s="22">
        <f>P57*(1+0.01*(Params!$G$5+Params!$H$5*EXP(Params!$I$5*P57)))</f>
        <v>59.571598785037139</v>
      </c>
      <c r="R57" s="22">
        <f>Q57*(1+0.01*(Params!$G$5+Params!$H$5*EXP(Params!$I$5*Q57)))</f>
        <v>59.869556469959115</v>
      </c>
      <c r="S57" s="22">
        <f>R57*(1+0.01*(Params!$G$5+Params!$H$5*EXP(Params!$I$5*R57)))</f>
        <v>60.168998645886759</v>
      </c>
      <c r="T57" s="22">
        <f>S57*(1+0.01*(Params!$G$5+Params!$H$5*EXP(Params!$I$5*S57)))</f>
        <v>60.469932990230674</v>
      </c>
      <c r="U57" s="22">
        <f>T57*(1+0.01*(Params!$G$5+Params!$H$5*EXP(Params!$I$5*T57)))</f>
        <v>60.772367207954233</v>
      </c>
      <c r="V57" s="22">
        <f>U57*(1+0.01*(Params!$G$5+Params!$H$5*EXP(Params!$I$5*U57)))</f>
        <v>61.076309032100454</v>
      </c>
      <c r="W57" s="22">
        <f>V57*(1+0.01*(Params!$G$5+Params!$H$5*EXP(Params!$I$5*V57)))</f>
        <v>61.381766224310688</v>
      </c>
      <c r="X57" s="22">
        <f>W57*(1+0.01*(Params!$G$5+Params!$H$5*EXP(Params!$I$5*W57)))</f>
        <v>61.688746575335337</v>
      </c>
      <c r="Y57" s="22">
        <f>X57*(1+0.01*(Params!$G$5+Params!$H$5*EXP(Params!$I$5*X57)))</f>
        <v>61.997257905536706</v>
      </c>
      <c r="Z57" s="22">
        <f>Y57*(1+0.01*(Params!$G$5+Params!$H$5*EXP(Params!$I$5*Y57)))</f>
        <v>62.307308065384056</v>
      </c>
      <c r="AA57" s="22">
        <f>Z57*(1+0.01*(Params!$G$5+Params!$H$5*EXP(Params!$I$5*Z57)))</f>
        <v>62.618904935941117</v>
      </c>
      <c r="AB57" s="22">
        <f>AA57*(1+0.01*(Params!$G$5+Params!$H$5*EXP(Params!$I$5*AA57)))</f>
        <v>62.932056429346098</v>
      </c>
      <c r="AC57" s="22">
        <f>AB57*(1+0.01*(Params!$G$5+Params!$H$5*EXP(Params!$I$5*AB57)))</f>
        <v>63.246770489284408</v>
      </c>
      <c r="AD57" s="22">
        <f>AC57*(1+0.01*(Params!$G$5+Params!$H$5*EXP(Params!$I$5*AC57)))</f>
        <v>63.563055091454132</v>
      </c>
      <c r="AE57" s="22">
        <f>AD57*(1+0.01*(Params!$G$5+Params!$H$5*EXP(Params!$I$5*AD57)))</f>
        <v>63.880918244024549</v>
      </c>
    </row>
    <row r="58" spans="1:31" x14ac:dyDescent="0.3">
      <c r="A58">
        <v>56</v>
      </c>
      <c r="B58" s="22">
        <f>A58*(1+0.01*(Params!$G$5+Params!$H$5*EXP(Params!$I$5*A58)))</f>
        <v>56.280191438744922</v>
      </c>
      <c r="C58" s="22">
        <f>B58*(1+0.01*(Params!$G$5+Params!$H$5*EXP(Params!$I$5*B58)))</f>
        <v>56.561774307481905</v>
      </c>
      <c r="D58" s="22">
        <f>C58*(1+0.01*(Params!$G$5+Params!$H$5*EXP(Params!$I$5*C58)))</f>
        <v>56.844755989365233</v>
      </c>
      <c r="E58" s="22">
        <f>D58*(1+0.01*(Params!$G$5+Params!$H$5*EXP(Params!$I$5*D58)))</f>
        <v>57.129143887852123</v>
      </c>
      <c r="F58" s="22">
        <f>E58*(1+0.01*(Params!$G$5+Params!$H$5*EXP(Params!$I$5*E58)))</f>
        <v>57.414945427339944</v>
      </c>
      <c r="G58" s="22">
        <f>F58*(1+0.01*(Params!$G$5+Params!$H$5*EXP(Params!$I$5*F58)))</f>
        <v>57.702168053793997</v>
      </c>
      <c r="H58" s="22">
        <f>G58*(1+0.01*(Params!$G$5+Params!$H$5*EXP(Params!$I$5*G58)))</f>
        <v>57.990819235365848</v>
      </c>
      <c r="I58" s="22">
        <f>H58*(1+0.01*(Params!$G$5+Params!$H$5*EXP(Params!$I$5*H58)))</f>
        <v>58.28090646300236</v>
      </c>
      <c r="J58" s="22">
        <f>I58*(1+0.01*(Params!$G$5+Params!$H$5*EXP(Params!$I$5*I58)))</f>
        <v>58.572437251045578</v>
      </c>
      <c r="K58" s="22">
        <f>J58*(1+0.01*(Params!$G$5+Params!$H$5*EXP(Params!$I$5*J58)))</f>
        <v>58.865419137823402</v>
      </c>
      <c r="L58" s="22">
        <f>K58*(1+0.01*(Params!$G$5+Params!$H$5*EXP(Params!$I$5*K58)))</f>
        <v>59.159859686231364</v>
      </c>
      <c r="M58" s="22">
        <f>L58*(1+0.01*(Params!$G$5+Params!$H$5*EXP(Params!$I$5*L58)))</f>
        <v>59.455766484305421</v>
      </c>
      <c r="N58" s="22">
        <f>M58*(1+0.01*(Params!$G$5+Params!$H$5*EXP(Params!$I$5*M58)))</f>
        <v>59.753147145785988</v>
      </c>
      <c r="O58" s="22">
        <f>N58*(1+0.01*(Params!$G$5+Params!$H$5*EXP(Params!$I$5*N58)))</f>
        <v>60.052009310673327</v>
      </c>
      <c r="P58" s="22">
        <f>O58*(1+0.01*(Params!$G$5+Params!$H$5*EXP(Params!$I$5*O58)))</f>
        <v>60.352360645774347</v>
      </c>
      <c r="Q58" s="22">
        <f>P58*(1+0.01*(Params!$G$5+Params!$H$5*EXP(Params!$I$5*P58)))</f>
        <v>60.65420884524098</v>
      </c>
      <c r="R58" s="22">
        <f>Q58*(1+0.01*(Params!$G$5+Params!$H$5*EXP(Params!$I$5*Q58)))</f>
        <v>60.957561631100226</v>
      </c>
      <c r="S58" s="22">
        <f>R58*(1+0.01*(Params!$G$5+Params!$H$5*EXP(Params!$I$5*R58)))</f>
        <v>61.262426753776047</v>
      </c>
      <c r="T58" s="22">
        <f>S58*(1+0.01*(Params!$G$5+Params!$H$5*EXP(Params!$I$5*S58)))</f>
        <v>61.56881199260318</v>
      </c>
      <c r="U58" s="22">
        <f>T58*(1+0.01*(Params!$G$5+Params!$H$5*EXP(Params!$I$5*T58)))</f>
        <v>61.876725156333009</v>
      </c>
      <c r="V58" s="22">
        <f>U58*(1+0.01*(Params!$G$5+Params!$H$5*EXP(Params!$I$5*U58)))</f>
        <v>62.186174083631684</v>
      </c>
      <c r="W58" s="22">
        <f>V58*(1+0.01*(Params!$G$5+Params!$H$5*EXP(Params!$I$5*V58)))</f>
        <v>62.49716664357053</v>
      </c>
      <c r="X58" s="22">
        <f>W58*(1+0.01*(Params!$G$5+Params!$H$5*EXP(Params!$I$5*W58)))</f>
        <v>62.809710736108997</v>
      </c>
      <c r="Y58" s="22">
        <f>X58*(1+0.01*(Params!$G$5+Params!$H$5*EXP(Params!$I$5*X58)))</f>
        <v>63.123814292570167</v>
      </c>
      <c r="Z58" s="22">
        <f>Y58*(1+0.01*(Params!$G$5+Params!$H$5*EXP(Params!$I$5*Y58)))</f>
        <v>63.439485276109075</v>
      </c>
      <c r="AA58" s="22">
        <f>Z58*(1+0.01*(Params!$G$5+Params!$H$5*EXP(Params!$I$5*Z58)))</f>
        <v>63.756731682173886</v>
      </c>
      <c r="AB58" s="22">
        <f>AA58*(1+0.01*(Params!$G$5+Params!$H$5*EXP(Params!$I$5*AA58)))</f>
        <v>64.075561538960201</v>
      </c>
      <c r="AC58" s="22">
        <f>AB58*(1+0.01*(Params!$G$5+Params!$H$5*EXP(Params!$I$5*AB58)))</f>
        <v>64.395982907858453</v>
      </c>
      <c r="AD58" s="22">
        <f>AC58*(1+0.01*(Params!$G$5+Params!$H$5*EXP(Params!$I$5*AC58)))</f>
        <v>64.718003883894724</v>
      </c>
      <c r="AE58" s="22">
        <f>AD58*(1+0.01*(Params!$G$5+Params!$H$5*EXP(Params!$I$5*AD58)))</f>
        <v>65.04163259616503</v>
      </c>
    </row>
    <row r="59" spans="1:31" x14ac:dyDescent="0.3">
      <c r="A59">
        <v>57</v>
      </c>
      <c r="B59" s="22">
        <f>A59*(1+0.01*(Params!$G$5+Params!$H$5*EXP(Params!$I$5*A59)))</f>
        <v>57.285159535659012</v>
      </c>
      <c r="C59" s="22">
        <f>B59*(1+0.01*(Params!$G$5+Params!$H$5*EXP(Params!$I$5*B59)))</f>
        <v>57.571736778846358</v>
      </c>
      <c r="D59" s="22">
        <f>C59*(1+0.01*(Params!$G$5+Params!$H$5*EXP(Params!$I$5*C59)))</f>
        <v>57.85973918757616</v>
      </c>
      <c r="E59" s="22">
        <f>D59*(1+0.01*(Params!$G$5+Params!$H$5*EXP(Params!$I$5*D59)))</f>
        <v>58.149174242382792</v>
      </c>
      <c r="F59" s="22">
        <f>E59*(1+0.01*(Params!$G$5+Params!$H$5*EXP(Params!$I$5*E59)))</f>
        <v>58.44004944692491</v>
      </c>
      <c r="G59" s="22">
        <f>F59*(1+0.01*(Params!$G$5+Params!$H$5*EXP(Params!$I$5*F59)))</f>
        <v>58.732372328580261</v>
      </c>
      <c r="H59" s="22">
        <f>G59*(1+0.01*(Params!$G$5+Params!$H$5*EXP(Params!$I$5*G59)))</f>
        <v>59.026150439031511</v>
      </c>
      <c r="I59" s="22">
        <f>H59*(1+0.01*(Params!$G$5+Params!$H$5*EXP(Params!$I$5*H59)))</f>
        <v>59.321391354843065</v>
      </c>
      <c r="J59" s="22">
        <f>I59*(1+0.01*(Params!$G$5+Params!$H$5*EXP(Params!$I$5*I59)))</f>
        <v>59.618102678029111</v>
      </c>
      <c r="K59" s="22">
        <f>J59*(1+0.01*(Params!$G$5+Params!$H$5*EXP(Params!$I$5*J59)))</f>
        <v>59.916292036612866</v>
      </c>
      <c r="L59" s="22">
        <f>K59*(1+0.01*(Params!$G$5+Params!$H$5*EXP(Params!$I$5*K59)))</f>
        <v>60.215967085177283</v>
      </c>
      <c r="M59" s="22">
        <f>L59*(1+0.01*(Params!$G$5+Params!$H$5*EXP(Params!$I$5*L59)))</f>
        <v>60.517135505407211</v>
      </c>
      <c r="N59" s="22">
        <f>M59*(1+0.01*(Params!$G$5+Params!$H$5*EXP(Params!$I$5*M59)))</f>
        <v>60.819805006623227</v>
      </c>
      <c r="O59" s="22">
        <f>N59*(1+0.01*(Params!$G$5+Params!$H$5*EXP(Params!$I$5*N59)))</f>
        <v>61.12398332630719</v>
      </c>
      <c r="P59" s="22">
        <f>O59*(1+0.01*(Params!$G$5+Params!$H$5*EXP(Params!$I$5*O59)))</f>
        <v>61.429678230619714</v>
      </c>
      <c r="Q59" s="22">
        <f>P59*(1+0.01*(Params!$G$5+Params!$H$5*EXP(Params!$I$5*P59)))</f>
        <v>61.736897514909629</v>
      </c>
      <c r="R59" s="22">
        <f>Q59*(1+0.01*(Params!$G$5+Params!$H$5*EXP(Params!$I$5*Q59)))</f>
        <v>62.045649004215576</v>
      </c>
      <c r="S59" s="22">
        <f>R59*(1+0.01*(Params!$G$5+Params!$H$5*EXP(Params!$I$5*R59)))</f>
        <v>62.355940553759936</v>
      </c>
      <c r="T59" s="22">
        <f>S59*(1+0.01*(Params!$G$5+Params!$H$5*EXP(Params!$I$5*S59)))</f>
        <v>62.667780049435102</v>
      </c>
      <c r="U59" s="22">
        <f>T59*(1+0.01*(Params!$G$5+Params!$H$5*EXP(Params!$I$5*T59)))</f>
        <v>62.981175408282368</v>
      </c>
      <c r="V59" s="22">
        <f>U59*(1+0.01*(Params!$G$5+Params!$H$5*EXP(Params!$I$5*U59)))</f>
        <v>63.296134578963475</v>
      </c>
      <c r="W59" s="22">
        <f>V59*(1+0.01*(Params!$G$5+Params!$H$5*EXP(Params!$I$5*V59)))</f>
        <v>63.612665542225066</v>
      </c>
      <c r="X59" s="22">
        <f>W59*(1+0.01*(Params!$G$5+Params!$H$5*EXP(Params!$I$5*W59)))</f>
        <v>63.930776311355991</v>
      </c>
      <c r="Y59" s="22">
        <f>X59*(1+0.01*(Params!$G$5+Params!$H$5*EXP(Params!$I$5*X59)))</f>
        <v>64.2504749326379</v>
      </c>
      <c r="Z59" s="22">
        <f>Y59*(1+0.01*(Params!$G$5+Params!$H$5*EXP(Params!$I$5*Y59)))</f>
        <v>64.571769485789005</v>
      </c>
      <c r="AA59" s="22">
        <f>Z59*(1+0.01*(Params!$G$5+Params!$H$5*EXP(Params!$I$5*Z59)))</f>
        <v>64.894668084401289</v>
      </c>
      <c r="AB59" s="22">
        <f>AA59*(1+0.01*(Params!$G$5+Params!$H$5*EXP(Params!$I$5*AA59)))</f>
        <v>65.219178876371302</v>
      </c>
      <c r="AC59" s="22">
        <f>AB59*(1+0.01*(Params!$G$5+Params!$H$5*EXP(Params!$I$5*AB59)))</f>
        <v>65.545310044324694</v>
      </c>
      <c r="AD59" s="22">
        <f>AC59*(1+0.01*(Params!$G$5+Params!$H$5*EXP(Params!$I$5*AC59)))</f>
        <v>65.873069806034579</v>
      </c>
      <c r="AE59" s="22">
        <f>AD59*(1+0.01*(Params!$G$5+Params!$H$5*EXP(Params!$I$5*AD59)))</f>
        <v>66.202466414833935</v>
      </c>
    </row>
    <row r="60" spans="1:31" x14ac:dyDescent="0.3">
      <c r="A60">
        <v>58</v>
      </c>
      <c r="B60" s="22">
        <f>A60*(1+0.01*(Params!$G$5+Params!$H$5*EXP(Params!$I$5*A60)))</f>
        <v>58.290132908272177</v>
      </c>
      <c r="C60" s="22">
        <f>B60*(1+0.01*(Params!$G$5+Params!$H$5*EXP(Params!$I$5*B60)))</f>
        <v>58.581709615728933</v>
      </c>
      <c r="D60" s="22">
        <f>C60*(1+0.01*(Params!$G$5+Params!$H$5*EXP(Params!$I$5*C60)))</f>
        <v>58.874737661468693</v>
      </c>
      <c r="E60" s="22">
        <f>D60*(1+0.01*(Params!$G$5+Params!$H$5*EXP(Params!$I$5*D60)))</f>
        <v>59.169224609175799</v>
      </c>
      <c r="F60" s="22">
        <f>E60*(1+0.01*(Params!$G$5+Params!$H$5*EXP(Params!$I$5*E60)))</f>
        <v>59.465178047693037</v>
      </c>
      <c r="G60" s="22">
        <f>F60*(1+0.01*(Params!$G$5+Params!$H$5*EXP(Params!$I$5*F60)))</f>
        <v>59.762605591585434</v>
      </c>
      <c r="H60" s="22">
        <f>G60*(1+0.01*(Params!$G$5+Params!$H$5*EXP(Params!$I$5*G60)))</f>
        <v>60.061514881695324</v>
      </c>
      <c r="I60" s="22">
        <f>H60*(1+0.01*(Params!$G$5+Params!$H$5*EXP(Params!$I$5*H60)))</f>
        <v>60.361913585688896</v>
      </c>
      <c r="J60" s="22">
        <f>I60*(1+0.01*(Params!$G$5+Params!$H$5*EXP(Params!$I$5*I60)))</f>
        <v>60.663809398594289</v>
      </c>
      <c r="K60" s="22">
        <f>J60*(1+0.01*(Params!$G$5+Params!$H$5*EXP(Params!$I$5*J60)))</f>
        <v>60.967210043331434</v>
      </c>
      <c r="L60" s="22">
        <f>K60*(1+0.01*(Params!$G$5+Params!$H$5*EXP(Params!$I$5*K60)))</f>
        <v>61.27212327123361</v>
      </c>
      <c r="M60" s="22">
        <f>L60*(1+0.01*(Params!$G$5+Params!$H$5*EXP(Params!$I$5*L60)))</f>
        <v>61.578556862561051</v>
      </c>
      <c r="N60" s="22">
        <f>M60*(1+0.01*(Params!$G$5+Params!$H$5*EXP(Params!$I$5*M60)))</f>
        <v>61.886518627006566</v>
      </c>
      <c r="O60" s="22">
        <f>N60*(1+0.01*(Params!$G$5+Params!$H$5*EXP(Params!$I$5*N60)))</f>
        <v>62.196016404193394</v>
      </c>
      <c r="P60" s="22">
        <f>O60*(1+0.01*(Params!$G$5+Params!$H$5*EXP(Params!$I$5*O60)))</f>
        <v>62.507058064165399</v>
      </c>
      <c r="Q60" s="22">
        <f>P60*(1+0.01*(Params!$G$5+Params!$H$5*EXP(Params!$I$5*P60)))</f>
        <v>62.81965150786975</v>
      </c>
      <c r="R60" s="22">
        <f>Q60*(1+0.01*(Params!$G$5+Params!$H$5*EXP(Params!$I$5*Q60)))</f>
        <v>63.133804667632226</v>
      </c>
      <c r="S60" s="22">
        <f>R60*(1+0.01*(Params!$G$5+Params!$H$5*EXP(Params!$I$5*R60)))</f>
        <v>63.449525507625303</v>
      </c>
      <c r="T60" s="22">
        <f>S60*(1+0.01*(Params!$G$5+Params!$H$5*EXP(Params!$I$5*S60)))</f>
        <v>63.766822024329109</v>
      </c>
      <c r="U60" s="22">
        <f>T60*(1+0.01*(Params!$G$5+Params!$H$5*EXP(Params!$I$5*T60)))</f>
        <v>64.085702246985491</v>
      </c>
      <c r="V60" s="22">
        <f>U60*(1+0.01*(Params!$G$5+Params!$H$5*EXP(Params!$I$5*U60)))</f>
        <v>64.40617423804521</v>
      </c>
      <c r="W60" s="22">
        <f>V60*(1+0.01*(Params!$G$5+Params!$H$5*EXP(Params!$I$5*V60)))</f>
        <v>64.728246093608576</v>
      </c>
      <c r="X60" s="22">
        <f>W60*(1+0.01*(Params!$G$5+Params!$H$5*EXP(Params!$I$5*W60)))</f>
        <v>65.051925943859487</v>
      </c>
      <c r="Y60" s="22">
        <f>X60*(1+0.01*(Params!$G$5+Params!$H$5*EXP(Params!$I$5*X60)))</f>
        <v>65.377221953493176</v>
      </c>
      <c r="Z60" s="22">
        <f>Y60*(1+0.01*(Params!$G$5+Params!$H$5*EXP(Params!$I$5*Y60)))</f>
        <v>65.704142322137727</v>
      </c>
      <c r="AA60" s="22">
        <f>Z60*(1+0.01*(Params!$G$5+Params!$H$5*EXP(Params!$I$5*Z60)))</f>
        <v>66.032695284769531</v>
      </c>
      <c r="AB60" s="22">
        <f>AA60*(1+0.01*(Params!$G$5+Params!$H$5*EXP(Params!$I$5*AA60)))</f>
        <v>66.362889112122858</v>
      </c>
      <c r="AC60" s="22">
        <f>AB60*(1+0.01*(Params!$G$5+Params!$H$5*EXP(Params!$I$5*AB60)))</f>
        <v>66.694732111093671</v>
      </c>
      <c r="AD60" s="22">
        <f>AC60*(1+0.01*(Params!$G$5+Params!$H$5*EXP(Params!$I$5*AC60)))</f>
        <v>67.028232625137832</v>
      </c>
      <c r="AE60" s="22">
        <f>AD60*(1+0.01*(Params!$G$5+Params!$H$5*EXP(Params!$I$5*AD60)))</f>
        <v>67.363399034663857</v>
      </c>
    </row>
    <row r="61" spans="1:31" x14ac:dyDescent="0.3">
      <c r="A61">
        <v>59</v>
      </c>
      <c r="B61" s="22">
        <f>A61*(1+0.01*(Params!$G$5+Params!$H$5*EXP(Params!$I$5*A61)))</f>
        <v>59.295110692229251</v>
      </c>
      <c r="C61" s="22">
        <f>B61*(1+0.01*(Params!$G$5+Params!$H$5*EXP(Params!$I$5*B61)))</f>
        <v>59.591691115629857</v>
      </c>
      <c r="D61" s="22">
        <f>C61*(1+0.01*(Params!$G$5+Params!$H$5*EXP(Params!$I$5*C61)))</f>
        <v>59.889748895892701</v>
      </c>
      <c r="E61" s="22">
        <f>D61*(1+0.01*(Params!$G$5+Params!$H$5*EXP(Params!$I$5*D61)))</f>
        <v>60.189291685219814</v>
      </c>
      <c r="F61" s="22">
        <f>E61*(1+0.01*(Params!$G$5+Params!$H$5*EXP(Params!$I$5*E61)))</f>
        <v>60.490327162867317</v>
      </c>
      <c r="G61" s="22">
        <f>F61*(1+0.01*(Params!$G$5+Params!$H$5*EXP(Params!$I$5*F61)))</f>
        <v>60.792863035679993</v>
      </c>
      <c r="H61" s="22">
        <f>G61*(1+0.01*(Params!$G$5+Params!$H$5*EXP(Params!$I$5*G61)))</f>
        <v>61.096907038617552</v>
      </c>
      <c r="I61" s="22">
        <f>H61*(1+0.01*(Params!$G$5+Params!$H$5*EXP(Params!$I$5*H61)))</f>
        <v>61.40246693527282</v>
      </c>
      <c r="J61" s="22">
        <f>I61*(1+0.01*(Params!$G$5+Params!$H$5*EXP(Params!$I$5*I61)))</f>
        <v>61.709550518381924</v>
      </c>
      <c r="K61" s="22">
        <f>J61*(1+0.01*(Params!$G$5+Params!$H$5*EXP(Params!$I$5*J61)))</f>
        <v>62.018165610326562</v>
      </c>
      <c r="L61" s="22">
        <f>K61*(1+0.01*(Params!$G$5+Params!$H$5*EXP(Params!$I$5*K61)))</f>
        <v>62.328320063628617</v>
      </c>
      <c r="M61" s="22">
        <f>L61*(1+0.01*(Params!$G$5+Params!$H$5*EXP(Params!$I$5*L61)))</f>
        <v>62.640021761437083</v>
      </c>
      <c r="N61" s="22">
        <f>M61*(1+0.01*(Params!$G$5+Params!$H$5*EXP(Params!$I$5*M61)))</f>
        <v>62.953278618007637</v>
      </c>
      <c r="O61" s="22">
        <f>N61*(1+0.01*(Params!$G$5+Params!$H$5*EXP(Params!$I$5*N61)))</f>
        <v>63.26809857917484</v>
      </c>
      <c r="P61" s="22">
        <f>O61*(1+0.01*(Params!$G$5+Params!$H$5*EXP(Params!$I$5*O61)))</f>
        <v>63.584489622817131</v>
      </c>
      <c r="Q61" s="22">
        <f>P61*(1+0.01*(Params!$G$5+Params!$H$5*EXP(Params!$I$5*P61)))</f>
        <v>63.902459759314866</v>
      </c>
      <c r="R61" s="22">
        <f>Q61*(1+0.01*(Params!$G$5+Params!$H$5*EXP(Params!$I$5*Q61)))</f>
        <v>64.22201703200146</v>
      </c>
      <c r="S61" s="22">
        <f>R61*(1+0.01*(Params!$G$5+Params!$H$5*EXP(Params!$I$5*R61)))</f>
        <v>64.543169517607708</v>
      </c>
      <c r="T61" s="22">
        <f>S61*(1+0.01*(Params!$G$5+Params!$H$5*EXP(Params!$I$5*S61)))</f>
        <v>64.865925326699639</v>
      </c>
      <c r="U61" s="22">
        <f>T61*(1+0.01*(Params!$G$5+Params!$H$5*EXP(Params!$I$5*T61)))</f>
        <v>65.190292604109857</v>
      </c>
      <c r="V61" s="22">
        <f>U61*(1+0.01*(Params!$G$5+Params!$H$5*EXP(Params!$I$5*U61)))</f>
        <v>65.516279529362578</v>
      </c>
      <c r="W61" s="22">
        <f>V61*(1+0.01*(Params!$G$5+Params!$H$5*EXP(Params!$I$5*V61)))</f>
        <v>65.843894317092577</v>
      </c>
      <c r="X61" s="22">
        <f>W61*(1+0.01*(Params!$G$5+Params!$H$5*EXP(Params!$I$5*W61)))</f>
        <v>66.173145217458128</v>
      </c>
      <c r="Y61" s="22">
        <f>X61*(1+0.01*(Params!$G$5+Params!$H$5*EXP(Params!$I$5*X61)))</f>
        <v>66.504040516548073</v>
      </c>
      <c r="Z61" s="22">
        <f>Y61*(1+0.01*(Params!$G$5+Params!$H$5*EXP(Params!$I$5*Y61)))</f>
        <v>66.836588536783253</v>
      </c>
      <c r="AA61" s="22">
        <f>Z61*(1+0.01*(Params!$G$5+Params!$H$5*EXP(Params!$I$5*Z61)))</f>
        <v>67.170797637312361</v>
      </c>
      <c r="AB61" s="22">
        <f>AA61*(1+0.01*(Params!$G$5+Params!$H$5*EXP(Params!$I$5*AA61)))</f>
        <v>67.506676214402418</v>
      </c>
      <c r="AC61" s="22">
        <f>AB61*(1+0.01*(Params!$G$5+Params!$H$5*EXP(Params!$I$5*AB61)))</f>
        <v>67.844232701824012</v>
      </c>
      <c r="AD61" s="22">
        <f>AC61*(1+0.01*(Params!$G$5+Params!$H$5*EXP(Params!$I$5*AC61)))</f>
        <v>68.183475571231511</v>
      </c>
      <c r="AE61" s="22">
        <f>AD61*(1+0.01*(Params!$G$5+Params!$H$5*EXP(Params!$I$5*AD61)))</f>
        <v>68.524413332538217</v>
      </c>
    </row>
    <row r="62" spans="1:31" x14ac:dyDescent="0.3">
      <c r="A62">
        <v>60</v>
      </c>
      <c r="B62" s="22">
        <f>A62*(1+0.01*(Params!$G$5+Params!$H$5*EXP(Params!$I$5*A62)))</f>
        <v>60.300092163185305</v>
      </c>
      <c r="C62" s="22">
        <f>B62*(1+0.01*(Params!$G$5+Params!$H$5*EXP(Params!$I$5*B62)))</f>
        <v>60.601679852525997</v>
      </c>
      <c r="D62" s="22">
        <f>C62*(1+0.01*(Params!$G$5+Params!$H$5*EXP(Params!$I$5*C62)))</f>
        <v>60.904770785170427</v>
      </c>
      <c r="E62" s="22">
        <f>D62*(1+0.01*(Params!$G$5+Params!$H$5*EXP(Params!$I$5*D62)))</f>
        <v>61.209372706573824</v>
      </c>
      <c r="F62" s="22">
        <f>E62*(1+0.01*(Params!$G$5+Params!$H$5*EXP(Params!$I$5*E62)))</f>
        <v>61.515493391013536</v>
      </c>
      <c r="G62" s="22">
        <f>F62*(1+0.01*(Params!$G$5+Params!$H$5*EXP(Params!$I$5*F62)))</f>
        <v>61.823140642096284</v>
      </c>
      <c r="H62" s="22">
        <f>G62*(1+0.01*(Params!$G$5+Params!$H$5*EXP(Params!$I$5*G62)))</f>
        <v>62.132322293257573</v>
      </c>
      <c r="I62" s="22">
        <f>H62*(1+0.01*(Params!$G$5+Params!$H$5*EXP(Params!$I$5*H62)))</f>
        <v>62.443046208253485</v>
      </c>
      <c r="J62" s="22">
        <f>I62*(1+0.01*(Params!$G$5+Params!$H$5*EXP(Params!$I$5*I62)))</f>
        <v>62.755320281644877</v>
      </c>
      <c r="K62" s="22">
        <f>J62*(1+0.01*(Params!$G$5+Params!$H$5*EXP(Params!$I$5*J62)))</f>
        <v>63.06915243927417</v>
      </c>
      <c r="L62" s="22">
        <f>K62*(1+0.01*(Params!$G$5+Params!$H$5*EXP(Params!$I$5*K62)))</f>
        <v>63.384550638734943</v>
      </c>
      <c r="M62" s="22">
        <f>L62*(1+0.01*(Params!$G$5+Params!$H$5*EXP(Params!$I$5*L62)))</f>
        <v>63.701522869834299</v>
      </c>
      <c r="N62" s="22">
        <f>M62*(1+0.01*(Params!$G$5+Params!$H$5*EXP(Params!$I$5*M62)))</f>
        <v>64.020077155048369</v>
      </c>
      <c r="O62" s="22">
        <f>N62*(1+0.01*(Params!$G$5+Params!$H$5*EXP(Params!$I$5*N62)))</f>
        <v>64.340221549970906</v>
      </c>
      <c r="P62" s="22">
        <f>O62*(1+0.01*(Params!$G$5+Params!$H$5*EXP(Params!$I$5*O62)))</f>
        <v>64.661964143755242</v>
      </c>
      <c r="Q62" s="22">
        <f>P62*(1+0.01*(Params!$G$5+Params!$H$5*EXP(Params!$I$5*P62)))</f>
        <v>64.985313059549668</v>
      </c>
      <c r="R62" s="22">
        <f>Q62*(1+0.01*(Params!$G$5+Params!$H$5*EXP(Params!$I$5*Q62)))</f>
        <v>65.310276454926452</v>
      </c>
      <c r="S62" s="22">
        <f>R62*(1+0.01*(Params!$G$5+Params!$H$5*EXP(Params!$I$5*R62)))</f>
        <v>65.636862522304654</v>
      </c>
      <c r="T62" s="22">
        <f>S62*(1+0.01*(Params!$G$5+Params!$H$5*EXP(Params!$I$5*S62)))</f>
        <v>65.965079489366786</v>
      </c>
      <c r="U62" s="22">
        <f>T62*(1+0.01*(Params!$G$5+Params!$H$5*EXP(Params!$I$5*T62)))</f>
        <v>66.294935619469612</v>
      </c>
      <c r="V62" s="22">
        <f>U62*(1+0.01*(Params!$G$5+Params!$H$5*EXP(Params!$I$5*U62)))</f>
        <v>66.626439212049092</v>
      </c>
      <c r="W62" s="22">
        <f>V62*(1+0.01*(Params!$G$5+Params!$H$5*EXP(Params!$I$5*V62)))</f>
        <v>66.959598603019742</v>
      </c>
      <c r="X62" s="22">
        <f>W62*(1+0.01*(Params!$G$5+Params!$H$5*EXP(Params!$I$5*W62)))</f>
        <v>67.294422165168513</v>
      </c>
      <c r="Y62" s="22">
        <f>X62*(1+0.01*(Params!$G$5+Params!$H$5*EXP(Params!$I$5*X62)))</f>
        <v>67.630918308543286</v>
      </c>
      <c r="Z62" s="22">
        <f>Y62*(1+0.01*(Params!$G$5+Params!$H$5*EXP(Params!$I$5*Y62)))</f>
        <v>67.969095480836259</v>
      </c>
      <c r="AA62" s="22">
        <f>Z62*(1+0.01*(Params!$G$5+Params!$H$5*EXP(Params!$I$5*Z62)))</f>
        <v>68.308962167762289</v>
      </c>
      <c r="AB62" s="22">
        <f>AA62*(1+0.01*(Params!$G$5+Params!$H$5*EXP(Params!$I$5*AA62)))</f>
        <v>68.650526893432271</v>
      </c>
      <c r="AC62" s="22">
        <f>AB62*(1+0.01*(Params!$G$5+Params!$H$5*EXP(Params!$I$5*AB62)))</f>
        <v>68.993798220721899</v>
      </c>
      <c r="AD62" s="22">
        <f>AC62*(1+0.01*(Params!$G$5+Params!$H$5*EXP(Params!$I$5*AC62)))</f>
        <v>69.338784751635814</v>
      </c>
      <c r="AE62" s="22">
        <f>AD62*(1+0.01*(Params!$G$5+Params!$H$5*EXP(Params!$I$5*AD62)))</f>
        <v>69.685495127667267</v>
      </c>
    </row>
    <row r="63" spans="1:31" x14ac:dyDescent="0.3">
      <c r="A63">
        <v>61</v>
      </c>
      <c r="B63" s="22">
        <f>A63*(1+0.01*(Params!$G$5+Params!$H$5*EXP(Params!$I$5*A63)))</f>
        <v>61.305076714448006</v>
      </c>
      <c r="C63" s="22">
        <f>B63*(1+0.01*(Params!$G$5+Params!$H$5*EXP(Params!$I$5*B63)))</f>
        <v>61.611674632607311</v>
      </c>
      <c r="D63" s="22">
        <f>C63*(1+0.01*(Params!$G$5+Params!$H$5*EXP(Params!$I$5*C63)))</f>
        <v>61.919801567372737</v>
      </c>
      <c r="E63" s="22">
        <f>D63*(1+0.01*(Params!$G$5+Params!$H$5*EXP(Params!$I$5*D63)))</f>
        <v>62.229465361622758</v>
      </c>
      <c r="F63" s="22">
        <f>E63*(1+0.01*(Params!$G$5+Params!$H$5*EXP(Params!$I$5*E63)))</f>
        <v>62.540673888708852</v>
      </c>
      <c r="G63" s="22">
        <f>F63*(1+0.01*(Params!$G$5+Params!$H$5*EXP(Params!$I$5*F63)))</f>
        <v>62.853435052937385</v>
      </c>
      <c r="H63" s="22">
        <f>G63*(1+0.01*(Params!$G$5+Params!$H$5*EXP(Params!$I$5*G63)))</f>
        <v>63.167756790044102</v>
      </c>
      <c r="I63" s="22">
        <f>H63*(1+0.01*(Params!$G$5+Params!$H$5*EXP(Params!$I$5*H63)))</f>
        <v>63.483647067661487</v>
      </c>
      <c r="J63" s="22">
        <f>I63*(1+0.01*(Params!$G$5+Params!$H$5*EXP(Params!$I$5*I63)))</f>
        <v>63.801113885778932</v>
      </c>
      <c r="K63" s="22">
        <f>J63*(1+0.01*(Params!$G$5+Params!$H$5*EXP(Params!$I$5*J63)))</f>
        <v>64.12016527719608</v>
      </c>
      <c r="L63" s="22">
        <f>K63*(1+0.01*(Params!$G$5+Params!$H$5*EXP(Params!$I$5*K63)))</f>
        <v>64.440809307969303</v>
      </c>
      <c r="M63" s="22">
        <f>L63*(1+0.01*(Params!$G$5+Params!$H$5*EXP(Params!$I$5*L63)))</f>
        <v>64.763054077851592</v>
      </c>
      <c r="N63" s="22">
        <f>M63*(1+0.01*(Params!$G$5+Params!$H$5*EXP(Params!$I$5*M63)))</f>
        <v>65.086907720725947</v>
      </c>
      <c r="O63" s="22">
        <f>N63*(1+0.01*(Params!$G$5+Params!$H$5*EXP(Params!$I$5*N63)))</f>
        <v>65.412378405032428</v>
      </c>
      <c r="P63" s="22">
        <f>O63*(1+0.01*(Params!$G$5+Params!$H$5*EXP(Params!$I$5*O63)))</f>
        <v>65.739474334188984</v>
      </c>
      <c r="Q63" s="22">
        <f>P63*(1+0.01*(Params!$G$5+Params!$H$5*EXP(Params!$I$5*P63)))</f>
        <v>66.068203747006336</v>
      </c>
      <c r="R63" s="22">
        <f>Q63*(1+0.01*(Params!$G$5+Params!$H$5*EXP(Params!$I$5*Q63)))</f>
        <v>66.39857491809687</v>
      </c>
      <c r="S63" s="22">
        <f>R63*(1+0.01*(Params!$G$5+Params!$H$5*EXP(Params!$I$5*R63)))</f>
        <v>66.730596158277834</v>
      </c>
      <c r="T63" s="22">
        <f>S63*(1+0.01*(Params!$G$5+Params!$H$5*EXP(Params!$I$5*S63)))</f>
        <v>67.064275814968951</v>
      </c>
      <c r="U63" s="22">
        <f>T63*(1+0.01*(Params!$G$5+Params!$H$5*EXP(Params!$I$5*T63)))</f>
        <v>67.399622272584637</v>
      </c>
      <c r="V63" s="22">
        <f>U63*(1+0.01*(Params!$G$5+Params!$H$5*EXP(Params!$I$5*U63)))</f>
        <v>67.736643952920858</v>
      </c>
      <c r="W63" s="22">
        <f>V63*(1+0.01*(Params!$G$5+Params!$H$5*EXP(Params!$I$5*V63)))</f>
        <v>68.075349315536883</v>
      </c>
      <c r="X63" s="22">
        <f>W63*(1+0.01*(Params!$G$5+Params!$H$5*EXP(Params!$I$5*W63)))</f>
        <v>68.415746858132096</v>
      </c>
      <c r="Y63" s="22">
        <f>X63*(1+0.01*(Params!$G$5+Params!$H$5*EXP(Params!$I$5*X63)))</f>
        <v>68.757845116917935</v>
      </c>
      <c r="Z63" s="22">
        <f>Y63*(1+0.01*(Params!$G$5+Params!$H$5*EXP(Params!$I$5*Y63)))</f>
        <v>69.101652666985146</v>
      </c>
      <c r="AA63" s="22">
        <f>Z63*(1+0.01*(Params!$G$5+Params!$H$5*EXP(Params!$I$5*Z63)))</f>
        <v>69.447178122666529</v>
      </c>
      <c r="AB63" s="22">
        <f>AA63*(1+0.01*(Params!$G$5+Params!$H$5*EXP(Params!$I$5*AA63)))</f>
        <v>69.794430137895233</v>
      </c>
      <c r="AC63" s="22">
        <f>AB63*(1+0.01*(Params!$G$5+Params!$H$5*EXP(Params!$I$5*AB63)))</f>
        <v>70.143417406558882</v>
      </c>
      <c r="AD63" s="22">
        <f>AC63*(1+0.01*(Params!$G$5+Params!$H$5*EXP(Params!$I$5*AC63)))</f>
        <v>70.494148662849582</v>
      </c>
      <c r="AE63" s="22">
        <f>AD63*(1+0.01*(Params!$G$5+Params!$H$5*EXP(Params!$I$5*AD63)))</f>
        <v>70.846632681609961</v>
      </c>
    </row>
    <row r="64" spans="1:31" x14ac:dyDescent="0.3">
      <c r="A64">
        <v>62</v>
      </c>
      <c r="B64" s="22">
        <f>A64*(1+0.01*(Params!$G$5+Params!$H$5*EXP(Params!$I$5*A64)))</f>
        <v>62.310063838124975</v>
      </c>
      <c r="C64" s="22">
        <f>B64*(1+0.01*(Params!$G$5+Params!$H$5*EXP(Params!$I$5*B64)))</f>
        <v>62.621674456970482</v>
      </c>
      <c r="D64" s="22">
        <f>C64*(1+0.01*(Params!$G$5+Params!$H$5*EXP(Params!$I$5*C64)))</f>
        <v>62.934839768952358</v>
      </c>
      <c r="E64" s="22">
        <f>D64*(1+0.01*(Params!$G$5+Params!$H$5*EXP(Params!$I$5*D64)))</f>
        <v>63.249567718037802</v>
      </c>
      <c r="F64" s="22">
        <f>E64*(1+0.01*(Params!$G$5+Params!$H$5*EXP(Params!$I$5*E64)))</f>
        <v>63.565866280210791</v>
      </c>
      <c r="G64" s="22">
        <f>F64*(1+0.01*(Params!$G$5+Params!$H$5*EXP(Params!$I$5*F64)))</f>
        <v>63.883743463930493</v>
      </c>
      <c r="H64" s="22">
        <f>G64*(1+0.01*(Params!$G$5+Params!$H$5*EXP(Params!$I$5*G64)))</f>
        <v>64.20320731058284</v>
      </c>
      <c r="I64" s="22">
        <f>H64*(1+0.01*(Params!$G$5+Params!$H$5*EXP(Params!$I$5*H64)))</f>
        <v>64.524265894925222</v>
      </c>
      <c r="J64" s="22">
        <f>I64*(1+0.01*(Params!$G$5+Params!$H$5*EXP(Params!$I$5*I64)))</f>
        <v>64.84692732552476</v>
      </c>
      <c r="K64" s="22">
        <f>J64*(1+0.01*(Params!$G$5+Params!$H$5*EXP(Params!$I$5*J64)))</f>
        <v>65.171199745189952</v>
      </c>
      <c r="L64" s="22">
        <f>K64*(1+0.01*(Params!$G$5+Params!$H$5*EXP(Params!$I$5*K64)))</f>
        <v>65.497091331396149</v>
      </c>
      <c r="M64" s="22">
        <f>L64*(1+0.01*(Params!$G$5+Params!$H$5*EXP(Params!$I$5*L64)))</f>
        <v>65.824610296704833</v>
      </c>
      <c r="N64" s="22">
        <f>M64*(1+0.01*(Params!$G$5+Params!$H$5*EXP(Params!$I$5*M64)))</f>
        <v>66.15376488917687</v>
      </c>
      <c r="O64" s="22">
        <f>N64*(1+0.01*(Params!$G$5+Params!$H$5*EXP(Params!$I$5*N64)))</f>
        <v>66.484563392779975</v>
      </c>
      <c r="P64" s="22">
        <f>O64*(1+0.01*(Params!$G$5+Params!$H$5*EXP(Params!$I$5*O64)))</f>
        <v>66.817014127790429</v>
      </c>
      <c r="Q64" s="22">
        <f>P64*(1+0.01*(Params!$G$5+Params!$H$5*EXP(Params!$I$5*P64)))</f>
        <v>67.151125451189259</v>
      </c>
      <c r="R64" s="22">
        <f>Q64*(1+0.01*(Params!$G$5+Params!$H$5*EXP(Params!$I$5*Q64)))</f>
        <v>67.486905757053052</v>
      </c>
      <c r="S64" s="22">
        <f>R64*(1+0.01*(Params!$G$5+Params!$H$5*EXP(Params!$I$5*R64)))</f>
        <v>67.82436347693951</v>
      </c>
      <c r="T64" s="22">
        <f>S64*(1+0.01*(Params!$G$5+Params!$H$5*EXP(Params!$I$5*S64)))</f>
        <v>68.163507080267848</v>
      </c>
      <c r="U64" s="22">
        <f>T64*(1+0.01*(Params!$G$5+Params!$H$5*EXP(Params!$I$5*T64)))</f>
        <v>68.504345074694399</v>
      </c>
      <c r="V64" s="22">
        <f>U64*(1+0.01*(Params!$G$5+Params!$H$5*EXP(Params!$I$5*U64)))</f>
        <v>68.846886006483231</v>
      </c>
      <c r="W64" s="22">
        <f>V64*(1+0.01*(Params!$G$5+Params!$H$5*EXP(Params!$I$5*V64)))</f>
        <v>69.19113846087231</v>
      </c>
      <c r="X64" s="22">
        <f>W64*(1+0.01*(Params!$G$5+Params!$H$5*EXP(Params!$I$5*W64)))</f>
        <v>69.537111062435002</v>
      </c>
      <c r="Y64" s="22">
        <f>X64*(1+0.01*(Params!$G$5+Params!$H$5*EXP(Params!$I$5*X64)))</f>
        <v>69.884812475437343</v>
      </c>
      <c r="Z64" s="22">
        <f>Y64*(1+0.01*(Params!$G$5+Params!$H$5*EXP(Params!$I$5*Y64)))</f>
        <v>70.234251404191028</v>
      </c>
      <c r="AA64" s="22">
        <f>Z64*(1+0.01*(Params!$G$5+Params!$H$5*EXP(Params!$I$5*Z64)))</f>
        <v>70.585436593402392</v>
      </c>
      <c r="AB64" s="22">
        <f>AA64*(1+0.01*(Params!$G$5+Params!$H$5*EXP(Params!$I$5*AA64)))</f>
        <v>70.938376828517448</v>
      </c>
      <c r="AC64" s="22">
        <f>AB64*(1+0.01*(Params!$G$5+Params!$H$5*EXP(Params!$I$5*AB64)))</f>
        <v>71.29308093606312</v>
      </c>
      <c r="AD64" s="22">
        <f>AC64*(1+0.01*(Params!$G$5+Params!$H$5*EXP(Params!$I$5*AC64)))</f>
        <v>71.649557783984903</v>
      </c>
      <c r="AE64" s="22">
        <f>AD64*(1+0.01*(Params!$G$5+Params!$H$5*EXP(Params!$I$5*AD64)))</f>
        <v>72.007816281981007</v>
      </c>
    </row>
    <row r="65" spans="1:31" x14ac:dyDescent="0.3">
      <c r="A65">
        <v>63</v>
      </c>
      <c r="B65" s="22">
        <f>A65*(1+0.01*(Params!$G$5+Params!$H$5*EXP(Params!$I$5*A65)))</f>
        <v>63.315053109239933</v>
      </c>
      <c r="C65" s="22">
        <f>B65*(1+0.01*(Params!$G$5+Params!$H$5*EXP(Params!$I$5*B65)))</f>
        <v>63.631678490202944</v>
      </c>
      <c r="D65" s="22">
        <f>C65*(1+0.01*(Params!$G$5+Params!$H$5*EXP(Params!$I$5*C65)))</f>
        <v>63.949884158141842</v>
      </c>
      <c r="E65" s="22">
        <f>D65*(1+0.01*(Params!$G$5+Params!$H$5*EXP(Params!$I$5*D65)))</f>
        <v>64.269678161328955</v>
      </c>
      <c r="F65" s="22">
        <f>E65*(1+0.01*(Params!$G$5+Params!$H$5*EXP(Params!$I$5*E65)))</f>
        <v>64.59106858149957</v>
      </c>
      <c r="G65" s="22">
        <f>F65*(1+0.01*(Params!$G$5+Params!$H$5*EXP(Params!$I$5*F65)))</f>
        <v>64.914063534288758</v>
      </c>
      <c r="H65" s="22">
        <f>G65*(1+0.01*(Params!$G$5+Params!$H$5*EXP(Params!$I$5*G65)))</f>
        <v>65.238671169661728</v>
      </c>
      <c r="I65" s="22">
        <f>H65*(1+0.01*(Params!$G$5+Params!$H$5*EXP(Params!$I$5*H65)))</f>
        <v>65.564899672338029</v>
      </c>
      <c r="J65" s="22">
        <f>I65*(1+0.01*(Params!$G$5+Params!$H$5*EXP(Params!$I$5*I65)))</f>
        <v>65.892757262209557</v>
      </c>
      <c r="K65" s="22">
        <f>J65*(1+0.01*(Params!$G$5+Params!$H$5*EXP(Params!$I$5*J65)))</f>
        <v>66.222252194752599</v>
      </c>
      <c r="L65" s="22">
        <f>K65*(1+0.01*(Params!$G$5+Params!$H$5*EXP(Params!$I$5*K65)))</f>
        <v>66.553392761434097</v>
      </c>
      <c r="M65" s="22">
        <f>L65*(1+0.01*(Params!$G$5+Params!$H$5*EXP(Params!$I$5*L65)))</f>
        <v>66.886187290112176</v>
      </c>
      <c r="N65" s="22">
        <f>M65*(1+0.01*(Params!$G$5+Params!$H$5*EXP(Params!$I$5*M65)))</f>
        <v>67.220644145431223</v>
      </c>
      <c r="O65" s="22">
        <f>N65*(1+0.01*(Params!$G$5+Params!$H$5*EXP(Params!$I$5*N65)))</f>
        <v>67.556771729211604</v>
      </c>
      <c r="P65" s="22">
        <f>O65*(1+0.01*(Params!$G$5+Params!$H$5*EXP(Params!$I$5*O65)))</f>
        <v>67.894578480834113</v>
      </c>
      <c r="Q65" s="22">
        <f>P65*(1+0.01*(Params!$G$5+Params!$H$5*EXP(Params!$I$5*P65)))</f>
        <v>68.234072877619383</v>
      </c>
      <c r="R65" s="22">
        <f>Q65*(1+0.01*(Params!$G$5+Params!$H$5*EXP(Params!$I$5*Q65)))</f>
        <v>68.57526343520243</v>
      </c>
      <c r="S65" s="22">
        <f>R65*(1+0.01*(Params!$G$5+Params!$H$5*EXP(Params!$I$5*R65)))</f>
        <v>68.91815870790235</v>
      </c>
      <c r="T65" s="22">
        <f>S65*(1+0.01*(Params!$G$5+Params!$H$5*EXP(Params!$I$5*S65)))</f>
        <v>69.262767289087492</v>
      </c>
      <c r="U65" s="22">
        <f>T65*(1+0.01*(Params!$G$5+Params!$H$5*EXP(Params!$I$5*T65)))</f>
        <v>69.60909781153606</v>
      </c>
      <c r="V65" s="22">
        <f>U65*(1+0.01*(Params!$G$5+Params!$H$5*EXP(Params!$I$5*U65)))</f>
        <v>69.957158947792507</v>
      </c>
      <c r="W65" s="22">
        <f>V65*(1+0.01*(Params!$G$5+Params!$H$5*EXP(Params!$I$5*V65)))</f>
        <v>70.306959410519696</v>
      </c>
      <c r="X65" s="22">
        <f>W65*(1+0.01*(Params!$G$5+Params!$H$5*EXP(Params!$I$5*W65)))</f>
        <v>70.658507952846961</v>
      </c>
      <c r="Y65" s="22">
        <f>X65*(1+0.01*(Params!$G$5+Params!$H$5*EXP(Params!$I$5*X65)))</f>
        <v>71.011813368714442</v>
      </c>
      <c r="Z65" s="22">
        <f>Y65*(1+0.01*(Params!$G$5+Params!$H$5*EXP(Params!$I$5*Y65)))</f>
        <v>71.366884493213547</v>
      </c>
      <c r="AA65" s="22">
        <f>Z65*(1+0.01*(Params!$G$5+Params!$H$5*EXP(Params!$I$5*Z65)))</f>
        <v>71.723730202923832</v>
      </c>
      <c r="AB65" s="22">
        <f>AA65*(1+0.01*(Params!$G$5+Params!$H$5*EXP(Params!$I$5*AA65)))</f>
        <v>72.082359416246433</v>
      </c>
      <c r="AC65" s="22">
        <f>AB65*(1+0.01*(Params!$G$5+Params!$H$5*EXP(Params!$I$5*AB65)))</f>
        <v>72.442781093734212</v>
      </c>
      <c r="AD65" s="22">
        <f>AC65*(1+0.01*(Params!$G$5+Params!$H$5*EXP(Params!$I$5*AC65)))</f>
        <v>72.80500423841859</v>
      </c>
      <c r="AE65" s="22">
        <f>AD65*(1+0.01*(Params!$G$5+Params!$H$5*EXP(Params!$I$5*AD65)))</f>
        <v>73.169037896133418</v>
      </c>
    </row>
    <row r="66" spans="1:31" x14ac:dyDescent="0.3">
      <c r="A66">
        <v>64</v>
      </c>
      <c r="B66" s="22">
        <f>A66*(1+0.01*(Params!$G$5+Params!$H$5*EXP(Params!$I$5*A66)))</f>
        <v>64.32004417236115</v>
      </c>
      <c r="C66" s="22">
        <f>B66*(1+0.01*(Params!$G$5+Params!$H$5*EXP(Params!$I$5*B66)))</f>
        <v>64.641686033948758</v>
      </c>
      <c r="D66" s="22">
        <f>C66*(1+0.01*(Params!$G$5+Params!$H$5*EXP(Params!$I$5*C66)))</f>
        <v>64.964933705760828</v>
      </c>
      <c r="E66" s="22">
        <f>D66*(1+0.01*(Params!$G$5+Params!$H$5*EXP(Params!$I$5*D66)))</f>
        <v>65.289795343192594</v>
      </c>
      <c r="F66" s="22">
        <f>E66*(1+0.01*(Params!$G$5+Params!$H$5*EXP(Params!$I$5*E66)))</f>
        <v>65.61627913645961</v>
      </c>
      <c r="G66" s="22">
        <f>F66*(1+0.01*(Params!$G$5+Params!$H$5*EXP(Params!$I$5*F66)))</f>
        <v>65.94439331101492</v>
      </c>
      <c r="H66" s="22">
        <f>G66*(1+0.01*(Params!$G$5+Params!$H$5*EXP(Params!$I$5*G66)))</f>
        <v>66.274146127960108</v>
      </c>
      <c r="I66" s="22">
        <f>H66*(1+0.01*(Params!$G$5+Params!$H$5*EXP(Params!$I$5*H66)))</f>
        <v>66.605545884450706</v>
      </c>
      <c r="J66" s="22">
        <f>I66*(1+0.01*(Params!$G$5+Params!$H$5*EXP(Params!$I$5*I66)))</f>
        <v>66.938600914095829</v>
      </c>
      <c r="K66" s="22">
        <f>J66*(1+0.01*(Params!$G$5+Params!$H$5*EXP(Params!$I$5*J66)))</f>
        <v>67.273319587352404</v>
      </c>
      <c r="L66" s="22">
        <f>K66*(1+0.01*(Params!$G$5+Params!$H$5*EXP(Params!$I$5*K66)))</f>
        <v>67.609710311914043</v>
      </c>
      <c r="M66" s="22">
        <f>L66*(1+0.01*(Params!$G$5+Params!$H$5*EXP(Params!$I$5*L66)))</f>
        <v>67.947781533094712</v>
      </c>
      <c r="N66" s="22">
        <f>M66*(1+0.01*(Params!$G$5+Params!$H$5*EXP(Params!$I$5*M66)))</f>
        <v>68.28754173420738</v>
      </c>
      <c r="O66" s="22">
        <f>N66*(1+0.01*(Params!$G$5+Params!$H$5*EXP(Params!$I$5*N66)))</f>
        <v>68.628999436937733</v>
      </c>
      <c r="P66" s="22">
        <f>O66*(1+0.01*(Params!$G$5+Params!$H$5*EXP(Params!$I$5*O66)))</f>
        <v>68.972163201713187</v>
      </c>
      <c r="Q66" s="22">
        <f>P66*(1+0.01*(Params!$G$5+Params!$H$5*EXP(Params!$I$5*P66)))</f>
        <v>69.317041628067358</v>
      </c>
      <c r="R66" s="22">
        <f>Q66*(1+0.01*(Params!$G$5+Params!$H$5*EXP(Params!$I$5*Q66)))</f>
        <v>69.663643354999962</v>
      </c>
      <c r="S66" s="22">
        <f>R66*(1+0.01*(Params!$G$5+Params!$H$5*EXP(Params!$I$5*R66)))</f>
        <v>70.01197706133253</v>
      </c>
      <c r="T66" s="22">
        <f>S66*(1+0.01*(Params!$G$5+Params!$H$5*EXP(Params!$I$5*S66)))</f>
        <v>70.362051466059896</v>
      </c>
      <c r="U66" s="22">
        <f>T66*(1+0.01*(Params!$G$5+Params!$H$5*EXP(Params!$I$5*T66)))</f>
        <v>70.713875328697782</v>
      </c>
      <c r="V66" s="22">
        <f>U66*(1+0.01*(Params!$G$5+Params!$H$5*EXP(Params!$I$5*U66)))</f>
        <v>71.067457449626346</v>
      </c>
      <c r="W66" s="22">
        <f>V66*(1+0.01*(Params!$G$5+Params!$H$5*EXP(Params!$I$5*V66)))</f>
        <v>71.422806670430177</v>
      </c>
      <c r="X66" s="22">
        <f>W66*(1+0.01*(Params!$G$5+Params!$H$5*EXP(Params!$I$5*W66)))</f>
        <v>71.779931874234606</v>
      </c>
      <c r="Y66" s="22">
        <f>X66*(1+0.01*(Params!$G$5+Params!$H$5*EXP(Params!$I$5*X66)))</f>
        <v>72.138841986038628</v>
      </c>
      <c r="Z66" s="22">
        <f>Y66*(1+0.01*(Params!$G$5+Params!$H$5*EXP(Params!$I$5*Y66)))</f>
        <v>72.499545973044448</v>
      </c>
      <c r="AA66" s="22">
        <f>Z66*(1+0.01*(Params!$G$5+Params!$H$5*EXP(Params!$I$5*Z66)))</f>
        <v>72.862052844983921</v>
      </c>
      <c r="AB66" s="22">
        <f>AA66*(1+0.01*(Params!$G$5+Params!$H$5*EXP(Params!$I$5*AA66)))</f>
        <v>73.226371654441934</v>
      </c>
      <c r="AC66" s="22">
        <f>AB66*(1+0.01*(Params!$G$5+Params!$H$5*EXP(Params!$I$5*AB66)))</f>
        <v>73.592511497176844</v>
      </c>
      <c r="AD66" s="22">
        <f>AC66*(1+0.01*(Params!$G$5+Params!$H$5*EXP(Params!$I$5*AC66)))</f>
        <v>73.960481512438164</v>
      </c>
      <c r="AE66" s="22">
        <f>AD66*(1+0.01*(Params!$G$5+Params!$H$5*EXP(Params!$I$5*AD66)))</f>
        <v>74.330290883281634</v>
      </c>
    </row>
    <row r="67" spans="1:31" x14ac:dyDescent="0.3">
      <c r="A67">
        <v>65</v>
      </c>
      <c r="B67" s="22">
        <f>A67*(1+0.01*(Params!$G$5+Params!$H$5*EXP(Params!$I$5*A67)))</f>
        <v>65.325036730352863</v>
      </c>
      <c r="C67" s="22">
        <f>B67*(1+0.01*(Params!$G$5+Params!$H$5*EXP(Params!$I$5*B67)))</f>
        <v>65.651696504682661</v>
      </c>
      <c r="D67" s="22">
        <f>C67*(1+0.01*(Params!$G$5+Params!$H$5*EXP(Params!$I$5*C67)))</f>
        <v>65.979987552279226</v>
      </c>
      <c r="E67" s="22">
        <f>D67*(1+0.01*(Params!$G$5+Params!$H$5*EXP(Params!$I$5*D67)))</f>
        <v>66.309918138125084</v>
      </c>
      <c r="F67" s="22">
        <f>E67*(1+0.01*(Params!$G$5+Params!$H$5*EXP(Params!$I$5*E67)))</f>
        <v>66.641496563300223</v>
      </c>
      <c r="G67" s="22">
        <f>F67*(1+0.01*(Params!$G$5+Params!$H$5*EXP(Params!$I$5*F67)))</f>
        <v>66.974731165381129</v>
      </c>
      <c r="H67" s="22">
        <f>G67*(1+0.01*(Params!$G$5+Params!$H$5*EXP(Params!$I$5*G67)))</f>
        <v>67.309630318834436</v>
      </c>
      <c r="I67" s="22">
        <f>H67*(1+0.01*(Params!$G$5+Params!$H$5*EXP(Params!$I$5*H67)))</f>
        <v>67.646202435405186</v>
      </c>
      <c r="J67" s="22">
        <f>I67*(1+0.01*(Params!$G$5+Params!$H$5*EXP(Params!$I$5*I67)))</f>
        <v>67.984455964499972</v>
      </c>
      <c r="K67" s="22">
        <f>J67*(1+0.01*(Params!$G$5+Params!$H$5*EXP(Params!$I$5*J67)))</f>
        <v>68.324399393565088</v>
      </c>
      <c r="L67" s="22">
        <f>K67*(1+0.01*(Params!$G$5+Params!$H$5*EXP(Params!$I$5*K67)))</f>
        <v>68.666041248459663</v>
      </c>
      <c r="M67" s="22">
        <f>L67*(1+0.01*(Params!$G$5+Params!$H$5*EXP(Params!$I$5*L67)))</f>
        <v>69.009390093824223</v>
      </c>
      <c r="N67" s="22">
        <f>M67*(1+0.01*(Params!$G$5+Params!$H$5*EXP(Params!$I$5*M67)))</f>
        <v>69.354454533444624</v>
      </c>
      <c r="O67" s="22">
        <f>N67*(1+0.01*(Params!$G$5+Params!$H$5*EXP(Params!$I$5*N67)))</f>
        <v>69.701243210611523</v>
      </c>
      <c r="P67" s="22">
        <f>O67*(1+0.01*(Params!$G$5+Params!$H$5*EXP(Params!$I$5*O67)))</f>
        <v>70.049764808475601</v>
      </c>
      <c r="Q67" s="22">
        <f>P67*(1+0.01*(Params!$G$5+Params!$H$5*EXP(Params!$I$5*P67)))</f>
        <v>70.40002805039866</v>
      </c>
      <c r="R67" s="22">
        <f>Q67*(1+0.01*(Params!$G$5+Params!$H$5*EXP(Params!$I$5*Q67)))</f>
        <v>70.752041700300708</v>
      </c>
      <c r="S67" s="22">
        <f>R67*(1+0.01*(Params!$G$5+Params!$H$5*EXP(Params!$I$5*R67)))</f>
        <v>71.105814563003165</v>
      </c>
      <c r="T67" s="22">
        <f>S67*(1+0.01*(Params!$G$5+Params!$H$5*EXP(Params!$I$5*S67)))</f>
        <v>71.461355484568429</v>
      </c>
      <c r="U67" s="22">
        <f>T67*(1+0.01*(Params!$G$5+Params!$H$5*EXP(Params!$I$5*T67)))</f>
        <v>71.818673352635827</v>
      </c>
      <c r="V67" s="22">
        <f>U67*(1+0.01*(Params!$G$5+Params!$H$5*EXP(Params!$I$5*U67)))</f>
        <v>72.177777096754156</v>
      </c>
      <c r="W67" s="22">
        <f>V67*(1+0.01*(Params!$G$5+Params!$H$5*EXP(Params!$I$5*V67)))</f>
        <v>72.538675688710896</v>
      </c>
      <c r="X67" s="22">
        <f>W67*(1+0.01*(Params!$G$5+Params!$H$5*EXP(Params!$I$5*W67)))</f>
        <v>72.901378142858306</v>
      </c>
      <c r="Y67" s="22">
        <f>X67*(1+0.01*(Params!$G$5+Params!$H$5*EXP(Params!$I$5*X67)))</f>
        <v>73.265893516436464</v>
      </c>
      <c r="Z67" s="22">
        <f>Y67*(1+0.01*(Params!$G$5+Params!$H$5*EXP(Params!$I$5*Y67)))</f>
        <v>73.632230909893408</v>
      </c>
      <c r="AA67" s="22">
        <f>Z67*(1+0.01*(Params!$G$5+Params!$H$5*EXP(Params!$I$5*Z67)))</f>
        <v>74.000399467202584</v>
      </c>
      <c r="AB67" s="22">
        <f>AA67*(1+0.01*(Params!$G$5+Params!$H$5*EXP(Params!$I$5*AA67)))</f>
        <v>74.370408376177537</v>
      </c>
      <c r="AC67" s="22">
        <f>AB67*(1+0.01*(Params!$G$5+Params!$H$5*EXP(Params!$I$5*AB67)))</f>
        <v>74.742266868784199</v>
      </c>
      <c r="AD67" s="22">
        <f>AC67*(1+0.01*(Params!$G$5+Params!$H$5*EXP(Params!$I$5*AC67)))</f>
        <v>75.115984221450688</v>
      </c>
      <c r="AE67" s="22">
        <f>AD67*(1+0.01*(Params!$G$5+Params!$H$5*EXP(Params!$I$5*AD67)))</f>
        <v>75.491569755374911</v>
      </c>
    </row>
    <row r="68" spans="1:31" x14ac:dyDescent="0.3">
      <c r="A68">
        <v>66</v>
      </c>
      <c r="B68" s="22">
        <f>A68*(1+0.01*(Params!$G$5+Params!$H$5*EXP(Params!$I$5*A68)))</f>
        <v>66.330030534919757</v>
      </c>
      <c r="C68" s="22">
        <f>B68*(1+0.01*(Params!$G$5+Params!$H$5*EXP(Params!$I$5*B68)))</f>
        <v>66.661709415036384</v>
      </c>
      <c r="D68" s="22">
        <f>C68*(1+0.01*(Params!$G$5+Params!$H$5*EXP(Params!$I$5*C68)))</f>
        <v>66.995044980158028</v>
      </c>
      <c r="E68" s="22">
        <f>D68*(1+0.01*(Params!$G$5+Params!$H$5*EXP(Params!$I$5*D68)))</f>
        <v>67.330045607006753</v>
      </c>
      <c r="F68" s="22">
        <f>E68*(1+0.01*(Params!$G$5+Params!$H$5*EXP(Params!$I$5*E68)))</f>
        <v>67.666719709606525</v>
      </c>
      <c r="G68" s="22">
        <f>F68*(1+0.01*(Params!$G$5+Params!$H$5*EXP(Params!$I$5*F68)))</f>
        <v>68.005075739665955</v>
      </c>
      <c r="H68" s="22">
        <f>G68*(1+0.01*(Params!$G$5+Params!$H$5*EXP(Params!$I$5*G68)))</f>
        <v>68.345122186956161</v>
      </c>
      <c r="I68" s="22">
        <f>H68*(1+0.01*(Params!$G$5+Params!$H$5*EXP(Params!$I$5*H68)))</f>
        <v>68.686867579683664</v>
      </c>
      <c r="J68" s="22">
        <f>I68*(1+0.01*(Params!$G$5+Params!$H$5*EXP(Params!$I$5*I68)))</f>
        <v>69.030320484858635</v>
      </c>
      <c r="K68" s="22">
        <f>J68*(1+0.01*(Params!$G$5+Params!$H$5*EXP(Params!$I$5*J68)))</f>
        <v>69.375489508658532</v>
      </c>
      <c r="L68" s="22">
        <f>K68*(1+0.01*(Params!$G$5+Params!$H$5*EXP(Params!$I$5*K68)))</f>
        <v>69.722383296787356</v>
      </c>
      <c r="M68" s="22">
        <f>L68*(1+0.01*(Params!$G$5+Params!$H$5*EXP(Params!$I$5*L68)))</f>
        <v>70.071010534830592</v>
      </c>
      <c r="N68" s="22">
        <f>M68*(1+0.01*(Params!$G$5+Params!$H$5*EXP(Params!$I$5*M68)))</f>
        <v>70.421379948606059</v>
      </c>
      <c r="O68" s="22">
        <f>N68*(1+0.01*(Params!$G$5+Params!$H$5*EXP(Params!$I$5*N68)))</f>
        <v>70.773500304510748</v>
      </c>
      <c r="P68" s="22">
        <f>O68*(1+0.01*(Params!$G$5+Params!$H$5*EXP(Params!$I$5*O68)))</f>
        <v>71.127380409863818</v>
      </c>
      <c r="Q68" s="22">
        <f>P68*(1+0.01*(Params!$G$5+Params!$H$5*EXP(Params!$I$5*P68)))</f>
        <v>71.483029113245934</v>
      </c>
      <c r="R68" s="22">
        <f>Q68*(1+0.01*(Params!$G$5+Params!$H$5*EXP(Params!$I$5*Q68)))</f>
        <v>71.840455304835018</v>
      </c>
      <c r="S68" s="22">
        <f>R68*(1+0.01*(Params!$G$5+Params!$H$5*EXP(Params!$I$5*R68)))</f>
        <v>72.199667916738534</v>
      </c>
      <c r="T68" s="22">
        <f>S68*(1+0.01*(Params!$G$5+Params!$H$5*EXP(Params!$I$5*S68)))</f>
        <v>72.560675923322592</v>
      </c>
      <c r="U68" s="22">
        <f>T68*(1+0.01*(Params!$G$5+Params!$H$5*EXP(Params!$I$5*T68)))</f>
        <v>72.923488341537748</v>
      </c>
      <c r="V68" s="22">
        <f>U68*(1+0.01*(Params!$G$5+Params!$H$5*EXP(Params!$I$5*U68)))</f>
        <v>73.288114231241963</v>
      </c>
      <c r="W68" s="22">
        <f>V68*(1+0.01*(Params!$G$5+Params!$H$5*EXP(Params!$I$5*V68)))</f>
        <v>73.654562695520539</v>
      </c>
      <c r="X68" s="22">
        <f>W68*(1+0.01*(Params!$G$5+Params!$H$5*EXP(Params!$I$5*W68)))</f>
        <v>74.022842881003385</v>
      </c>
      <c r="Y68" s="22">
        <f>X68*(1+0.01*(Params!$G$5+Params!$H$5*EXP(Params!$I$5*X68)))</f>
        <v>74.392963978179552</v>
      </c>
      <c r="Z68" s="22">
        <f>Y68*(1+0.01*(Params!$G$5+Params!$H$5*EXP(Params!$I$5*Y68)))</f>
        <v>74.764935221709379</v>
      </c>
      <c r="AA68" s="22">
        <f>Z68*(1+0.01*(Params!$G$5+Params!$H$5*EXP(Params!$I$5*Z68)))</f>
        <v>75.138765890734177</v>
      </c>
      <c r="AB68" s="22">
        <f>AA68*(1+0.01*(Params!$G$5+Params!$H$5*EXP(Params!$I$5*AA68)))</f>
        <v>75.514465309183677</v>
      </c>
      <c r="AC68" s="22">
        <f>AB68*(1+0.01*(Params!$G$5+Params!$H$5*EXP(Params!$I$5*AB68)))</f>
        <v>75.892042846081338</v>
      </c>
      <c r="AD68" s="22">
        <f>AC68*(1+0.01*(Params!$G$5+Params!$H$5*EXP(Params!$I$5*AC68)))</f>
        <v>76.271507915847607</v>
      </c>
      <c r="AE68" s="22">
        <f>AD68*(1+0.01*(Params!$G$5+Params!$H$5*EXP(Params!$I$5*AD68)))</f>
        <v>76.652869978601288</v>
      </c>
    </row>
    <row r="69" spans="1:31" x14ac:dyDescent="0.3">
      <c r="A69">
        <v>67</v>
      </c>
      <c r="B69" s="22">
        <f>A69*(1+0.01*(Params!$G$5+Params!$H$5*EXP(Params!$I$5*A69)))</f>
        <v>67.335025378663872</v>
      </c>
      <c r="C69" s="22">
        <f>B69*(1+0.01*(Params!$G$5+Params!$H$5*EXP(Params!$I$5*B69)))</f>
        <v>67.671724358119818</v>
      </c>
      <c r="D69" s="22">
        <f>C69*(1+0.01*(Params!$G$5+Params!$H$5*EXP(Params!$I$5*C69)))</f>
        <v>68.01010539063806</v>
      </c>
      <c r="E69" s="22">
        <f>D69*(1+0.01*(Params!$G$5+Params!$H$5*EXP(Params!$I$5*D69)))</f>
        <v>68.350176966556901</v>
      </c>
      <c r="F69" s="22">
        <f>E69*(1+0.01*(Params!$G$5+Params!$H$5*EXP(Params!$I$5*E69)))</f>
        <v>68.691947614655561</v>
      </c>
      <c r="G69" s="22">
        <f>F69*(1+0.01*(Params!$G$5+Params!$H$5*EXP(Params!$I$5*F69)))</f>
        <v>69.03542590252232</v>
      </c>
      <c r="H69" s="22">
        <f>G69*(1+0.01*(Params!$G$5+Params!$H$5*EXP(Params!$I$5*G69)))</f>
        <v>69.380620436918093</v>
      </c>
      <c r="I69" s="22">
        <f>H69*(1+0.01*(Params!$G$5+Params!$H$5*EXP(Params!$I$5*H69)))</f>
        <v>69.727539864135622</v>
      </c>
      <c r="J69" s="22">
        <f>I69*(1+0.01*(Params!$G$5+Params!$H$5*EXP(Params!$I$5*I69)))</f>
        <v>70.076192870354404</v>
      </c>
      <c r="K69" s="22">
        <f>J69*(1+0.01*(Params!$G$5+Params!$H$5*EXP(Params!$I$5*J69)))</f>
        <v>70.426588181991406</v>
      </c>
      <c r="L69" s="22">
        <f>K69*(1+0.01*(Params!$G$5+Params!$H$5*EXP(Params!$I$5*K69)))</f>
        <v>70.778734566047902</v>
      </c>
      <c r="M69" s="22">
        <f>L69*(1+0.01*(Params!$G$5+Params!$H$5*EXP(Params!$I$5*L69)))</f>
        <v>71.132640830452388</v>
      </c>
      <c r="N69" s="22">
        <f>M69*(1+0.01*(Params!$G$5+Params!$H$5*EXP(Params!$I$5*M69)))</f>
        <v>71.488315824399862</v>
      </c>
      <c r="O69" s="22">
        <f>N69*(1+0.01*(Params!$G$5+Params!$H$5*EXP(Params!$I$5*N69)))</f>
        <v>71.845768438687543</v>
      </c>
      <c r="P69" s="22">
        <f>O69*(1+0.01*(Params!$G$5+Params!$H$5*EXP(Params!$I$5*O69)))</f>
        <v>72.205007606047076</v>
      </c>
      <c r="Q69" s="22">
        <f>P69*(1+0.01*(Params!$G$5+Params!$H$5*EXP(Params!$I$5*P69)))</f>
        <v>72.566042301473601</v>
      </c>
      <c r="R69" s="22">
        <f>Q69*(1+0.01*(Params!$G$5+Params!$H$5*EXP(Params!$I$5*Q69)))</f>
        <v>72.928881542551565</v>
      </c>
      <c r="S69" s="22">
        <f>R69*(1+0.01*(Params!$G$5+Params!$H$5*EXP(Params!$I$5*R69)))</f>
        <v>73.29353438977752</v>
      </c>
      <c r="T69" s="22">
        <f>S69*(1+0.01*(Params!$G$5+Params!$H$5*EXP(Params!$I$5*S69)))</f>
        <v>73.660009946880137</v>
      </c>
      <c r="U69" s="22">
        <f>T69*(1+0.01*(Params!$G$5+Params!$H$5*EXP(Params!$I$5*T69)))</f>
        <v>74.028317361137326</v>
      </c>
      <c r="V69" s="22">
        <f>U69*(1+0.01*(Params!$G$5+Params!$H$5*EXP(Params!$I$5*U69)))</f>
        <v>74.398465823690827</v>
      </c>
      <c r="W69" s="22">
        <f>V69*(1+0.01*(Params!$G$5+Params!$H$5*EXP(Params!$I$5*V69)))</f>
        <v>74.770464569858277</v>
      </c>
      <c r="X69" s="22">
        <f>W69*(1+0.01*(Params!$G$5+Params!$H$5*EXP(Params!$I$5*W69)))</f>
        <v>75.144322879442825</v>
      </c>
      <c r="Y69" s="22">
        <f>X69*(1+0.01*(Params!$G$5+Params!$H$5*EXP(Params!$I$5*X69)))</f>
        <v>75.520050077040608</v>
      </c>
      <c r="Z69" s="22">
        <f>Y69*(1+0.01*(Params!$G$5+Params!$H$5*EXP(Params!$I$5*Y69)))</f>
        <v>75.897655532345993</v>
      </c>
      <c r="AA69" s="22">
        <f>Z69*(1+0.01*(Params!$G$5+Params!$H$5*EXP(Params!$I$5*Z69)))</f>
        <v>76.277148660454813</v>
      </c>
      <c r="AB69" s="22">
        <f>AA69*(1+0.01*(Params!$G$5+Params!$H$5*EXP(Params!$I$5*AA69)))</f>
        <v>76.658538922165746</v>
      </c>
      <c r="AC69" s="22">
        <f>AB69*(1+0.01*(Params!$G$5+Params!$H$5*EXP(Params!$I$5*AB69)))</f>
        <v>77.041835824279801</v>
      </c>
      <c r="AD69" s="22">
        <f>AC69*(1+0.01*(Params!$G$5+Params!$H$5*EXP(Params!$I$5*AC69)))</f>
        <v>77.427048919898183</v>
      </c>
      <c r="AE69" s="22">
        <f>AD69*(1+0.01*(Params!$G$5+Params!$H$5*EXP(Params!$I$5*AD69)))</f>
        <v>77.814187808718586</v>
      </c>
    </row>
    <row r="70" spans="1:31" x14ac:dyDescent="0.3">
      <c r="A70">
        <v>68</v>
      </c>
      <c r="B70" s="22">
        <f>A70*(1+0.01*(Params!$G$5+Params!$H$5*EXP(Params!$I$5*A70)))</f>
        <v>68.34002108841635</v>
      </c>
      <c r="C70" s="22">
        <f>B70*(1+0.01*(Params!$G$5+Params!$H$5*EXP(Params!$I$5*B70)))</f>
        <v>68.681740994365256</v>
      </c>
      <c r="D70" s="22">
        <f>C70*(1+0.01*(Params!$G$5+Params!$H$5*EXP(Params!$I$5*C70)))</f>
        <v>69.025168284273505</v>
      </c>
      <c r="E70" s="22">
        <f>D70*(1+0.01*(Params!$G$5+Params!$H$5*EXP(Params!$I$5*D70)))</f>
        <v>69.3703115637298</v>
      </c>
      <c r="F70" s="22">
        <f>E70*(1+0.01*(Params!$G$5+Params!$H$5*EXP(Params!$I$5*E70)))</f>
        <v>69.717179477843999</v>
      </c>
      <c r="G70" s="22">
        <f>F70*(1+0.01*(Params!$G$5+Params!$H$5*EXP(Params!$I$5*F70)))</f>
        <v>70.065780711602201</v>
      </c>
      <c r="H70" s="22">
        <f>G70*(1+0.01*(Params!$G$5+Params!$H$5*EXP(Params!$I$5*G70)))</f>
        <v>70.416123990217613</v>
      </c>
      <c r="I70" s="22">
        <f>H70*(1+0.01*(Params!$G$5+Params!$H$5*EXP(Params!$I$5*H70)))</f>
        <v>70.768218079477421</v>
      </c>
      <c r="J70" s="22">
        <f>I70*(1+0.01*(Params!$G$5+Params!$H$5*EXP(Params!$I$5*I70)))</f>
        <v>71.122071786085925</v>
      </c>
      <c r="K70" s="22">
        <f>J70*(1+0.01*(Params!$G$5+Params!$H$5*EXP(Params!$I$5*J70)))</f>
        <v>71.477693958003854</v>
      </c>
      <c r="L70" s="22">
        <f>K70*(1+0.01*(Params!$G$5+Params!$H$5*EXP(Params!$I$5*K70)))</f>
        <v>71.835093484784167</v>
      </c>
      <c r="M70" s="22">
        <f>L70*(1+0.01*(Params!$G$5+Params!$H$5*EXP(Params!$I$5*L70)))</f>
        <v>72.194279297904458</v>
      </c>
      <c r="N70" s="22">
        <f>M70*(1+0.01*(Params!$G$5+Params!$H$5*EXP(Params!$I$5*M70)))</f>
        <v>72.55526037109604</v>
      </c>
      <c r="O70" s="22">
        <f>N70*(1+0.01*(Params!$G$5+Params!$H$5*EXP(Params!$I$5*N70)))</f>
        <v>72.918045720669838</v>
      </c>
      <c r="P70" s="22">
        <f>O70*(1+0.01*(Params!$G$5+Params!$H$5*EXP(Params!$I$5*O70)))</f>
        <v>73.282644405839363</v>
      </c>
      <c r="Q70" s="22">
        <f>P70*(1+0.01*(Params!$G$5+Params!$H$5*EXP(Params!$I$5*P70)))</f>
        <v>73.649065529040698</v>
      </c>
      <c r="R70" s="22">
        <f>Q70*(1+0.01*(Params!$G$5+Params!$H$5*EXP(Params!$I$5*Q70)))</f>
        <v>74.017318236249807</v>
      </c>
      <c r="S70" s="22">
        <f>R70*(1+0.01*(Params!$G$5+Params!$H$5*EXP(Params!$I$5*R70)))</f>
        <v>74.387411717297113</v>
      </c>
      <c r="T70" s="22">
        <f>S70*(1+0.01*(Params!$G$5+Params!$H$5*EXP(Params!$I$5*S70)))</f>
        <v>74.759355206179663</v>
      </c>
      <c r="U70" s="22">
        <f>T70*(1+0.01*(Params!$G$5+Params!$H$5*EXP(Params!$I$5*T70)))</f>
        <v>75.133157981370886</v>
      </c>
      <c r="V70" s="22">
        <f>U70*(1+0.01*(Params!$G$5+Params!$H$5*EXP(Params!$I$5*U70)))</f>
        <v>75.508829366128012</v>
      </c>
      <c r="W70" s="22">
        <f>V70*(1+0.01*(Params!$G$5+Params!$H$5*EXP(Params!$I$5*V70)))</f>
        <v>75.886378728797439</v>
      </c>
      <c r="X70" s="22">
        <f>W70*(1+0.01*(Params!$G$5+Params!$H$5*EXP(Params!$I$5*W70)))</f>
        <v>76.265815483118061</v>
      </c>
      <c r="Y70" s="22">
        <f>X70*(1+0.01*(Params!$G$5+Params!$H$5*EXP(Params!$I$5*X70)))</f>
        <v>76.647149088522639</v>
      </c>
      <c r="Z70" s="22">
        <f>Y70*(1+0.01*(Params!$G$5+Params!$H$5*EXP(Params!$I$5*Y70)))</f>
        <v>77.030389050437392</v>
      </c>
      <c r="AA70" s="22">
        <f>Z70*(1+0.01*(Params!$G$5+Params!$H$5*EXP(Params!$I$5*Z70)))</f>
        <v>77.415544920579848</v>
      </c>
      <c r="AB70" s="22">
        <f>AA70*(1+0.01*(Params!$G$5+Params!$H$5*EXP(Params!$I$5*AA70)))</f>
        <v>77.80262629725523</v>
      </c>
      <c r="AC70" s="22">
        <f>AB70*(1+0.01*(Params!$G$5+Params!$H$5*EXP(Params!$I$5*AB70)))</f>
        <v>78.191642825651272</v>
      </c>
      <c r="AD70" s="22">
        <f>AC70*(1+0.01*(Params!$G$5+Params!$H$5*EXP(Params!$I$5*AC70)))</f>
        <v>78.582604198131634</v>
      </c>
      <c r="AE70" s="22">
        <f>AD70*(1+0.01*(Params!$G$5+Params!$H$5*EXP(Params!$I$5*AD70)))</f>
        <v>78.975520154528112</v>
      </c>
    </row>
    <row r="71" spans="1:31" x14ac:dyDescent="0.3">
      <c r="A71">
        <v>69</v>
      </c>
      <c r="B71" s="22">
        <f>A71*(1+0.01*(Params!$G$5+Params!$H$5*EXP(Params!$I$5*A71)))</f>
        <v>69.34501751964288</v>
      </c>
      <c r="C71" s="22">
        <f>B71*(1+0.01*(Params!$G$5+Params!$H$5*EXP(Params!$I$5*B71)))</f>
        <v>69.69175904049554</v>
      </c>
      <c r="D71" s="22">
        <f>C71*(1+0.01*(Params!$G$5+Params!$H$5*EXP(Params!$I$5*C71)))</f>
        <v>70.040233244616502</v>
      </c>
      <c r="E71" s="22">
        <f>D71*(1+0.01*(Params!$G$5+Params!$H$5*EXP(Params!$I$5*D71)))</f>
        <v>70.390448854265912</v>
      </c>
      <c r="F71" s="22">
        <f>E71*(1+0.01*(Params!$G$5+Params!$H$5*EXP(Params!$I$5*E71)))</f>
        <v>70.742414632252661</v>
      </c>
      <c r="G71" s="22">
        <f>F71*(1+0.01*(Params!$G$5+Params!$H$5*EXP(Params!$I$5*F71)))</f>
        <v>71.096139382277769</v>
      </c>
      <c r="H71" s="22">
        <f>G71*(1+0.01*(Params!$G$5+Params!$H$5*EXP(Params!$I$5*G71)))</f>
        <v>71.451631949274002</v>
      </c>
      <c r="I71" s="22">
        <f>H71*(1+0.01*(Params!$G$5+Params!$H$5*EXP(Params!$I$5*H71)))</f>
        <v>71.808901219741955</v>
      </c>
      <c r="J71" s="22">
        <f>I71*(1+0.01*(Params!$G$5+Params!$H$5*EXP(Params!$I$5*I71)))</f>
        <v>72.167956122082657</v>
      </c>
      <c r="K71" s="22">
        <f>J71*(1+0.01*(Params!$G$5+Params!$H$5*EXP(Params!$I$5*J71)))</f>
        <v>72.528805626926868</v>
      </c>
      <c r="L71" s="22">
        <f>K71*(1+0.01*(Params!$G$5+Params!$H$5*EXP(Params!$I$5*K71)))</f>
        <v>72.891458747461257</v>
      </c>
      <c r="M71" s="22">
        <f>L71*(1+0.01*(Params!$G$5+Params!$H$5*EXP(Params!$I$5*L71)))</f>
        <v>73.255924539751575</v>
      </c>
      <c r="N71" s="22">
        <f>M71*(1+0.01*(Params!$G$5+Params!$H$5*EXP(Params!$I$5*M71)))</f>
        <v>73.622212103062836</v>
      </c>
      <c r="O71" s="22">
        <f>N71*(1+0.01*(Params!$G$5+Params!$H$5*EXP(Params!$I$5*N71)))</f>
        <v>73.990330580176803</v>
      </c>
      <c r="P71" s="22">
        <f>O71*(1+0.01*(Params!$G$5+Params!$H$5*EXP(Params!$I$5*O71)))</f>
        <v>74.360289157706831</v>
      </c>
      <c r="Q71" s="22">
        <f>P71*(1+0.01*(Params!$G$5+Params!$H$5*EXP(Params!$I$5*P71)))</f>
        <v>74.732097066410134</v>
      </c>
      <c r="R71" s="22">
        <f>Q71*(1+0.01*(Params!$G$5+Params!$H$5*EXP(Params!$I$5*Q71)))</f>
        <v>75.105763581497683</v>
      </c>
      <c r="S71" s="22">
        <f>R71*(1+0.01*(Params!$G$5+Params!$H$5*EXP(Params!$I$5*R71)))</f>
        <v>75.481298022941928</v>
      </c>
      <c r="T71" s="22">
        <f>S71*(1+0.01*(Params!$G$5+Params!$H$5*EXP(Params!$I$5*S71)))</f>
        <v>75.858709755782215</v>
      </c>
      <c r="U71" s="22">
        <f>T71*(1+0.01*(Params!$G$5+Params!$H$5*EXP(Params!$I$5*T71)))</f>
        <v>76.238008190428232</v>
      </c>
      <c r="V71" s="22">
        <f>U71*(1+0.01*(Params!$G$5+Params!$H$5*EXP(Params!$I$5*U71)))</f>
        <v>76.61920278296158</v>
      </c>
      <c r="W71" s="22">
        <f>V71*(1+0.01*(Params!$G$5+Params!$H$5*EXP(Params!$I$5*V71)))</f>
        <v>77.002303035435474</v>
      </c>
      <c r="X71" s="22">
        <f>W71*(1+0.01*(Params!$G$5+Params!$H$5*EXP(Params!$I$5*W71)))</f>
        <v>77.387318496172753</v>
      </c>
      <c r="Y71" s="22">
        <f>X71*(1+0.01*(Params!$G$5+Params!$H$5*EXP(Params!$I$5*X71)))</f>
        <v>77.774258760062281</v>
      </c>
      <c r="Z71" s="22">
        <f>Y71*(1+0.01*(Params!$G$5+Params!$H$5*EXP(Params!$I$5*Y71)))</f>
        <v>78.163133468853928</v>
      </c>
      <c r="AA71" s="22">
        <f>Z71*(1+0.01*(Params!$G$5+Params!$H$5*EXP(Params!$I$5*Z71)))</f>
        <v>78.553952311452107</v>
      </c>
      <c r="AB71" s="22">
        <f>AA71*(1+0.01*(Params!$G$5+Params!$H$5*EXP(Params!$I$5*AA71)))</f>
        <v>78.946725024208035</v>
      </c>
      <c r="AC71" s="22">
        <f>AB71*(1+0.01*(Params!$G$5+Params!$H$5*EXP(Params!$I$5*AB71)))</f>
        <v>79.341461391210814</v>
      </c>
      <c r="AD71" s="22">
        <f>AC71*(1+0.01*(Params!$G$5+Params!$H$5*EXP(Params!$I$5*AC71)))</f>
        <v>79.738171244577458</v>
      </c>
      <c r="AE71" s="22">
        <f>AD71*(1+0.01*(Params!$G$5+Params!$H$5*EXP(Params!$I$5*AD71)))</f>
        <v>80.136864464741862</v>
      </c>
    </row>
    <row r="72" spans="1:31" x14ac:dyDescent="0.3">
      <c r="A72">
        <v>70</v>
      </c>
      <c r="B72" s="22">
        <f>A72*(1+0.01*(Params!$G$5+Params!$H$5*EXP(Params!$I$5*A72)))</f>
        <v>70.350014551752594</v>
      </c>
      <c r="C72" s="22">
        <f>B72*(1+0.01*(Params!$G$5+Params!$H$5*EXP(Params!$I$5*B72)))</f>
        <v>70.701778260278488</v>
      </c>
      <c r="D72" s="22">
        <f>C72*(1+0.01*(Params!$G$5+Params!$H$5*EXP(Params!$I$5*C72)))</f>
        <v>71.055299924550511</v>
      </c>
      <c r="E72" s="22">
        <f>D72*(1+0.01*(Params!$G$5+Params!$H$5*EXP(Params!$I$5*D72)))</f>
        <v>71.410588384734311</v>
      </c>
      <c r="F72" s="22">
        <f>E72*(1+0.01*(Params!$G$5+Params!$H$5*EXP(Params!$I$5*E72)))</f>
        <v>71.767652522524784</v>
      </c>
      <c r="G72" s="22">
        <f>F72*(1+0.01*(Params!$G$5+Params!$H$5*EXP(Params!$I$5*F72)))</f>
        <v>72.12650126147912</v>
      </c>
      <c r="H72" s="22">
        <f>G72*(1+0.01*(Params!$G$5+Params!$H$5*EXP(Params!$I$5*G72)))</f>
        <v>72.487143567346479</v>
      </c>
      <c r="I72" s="22">
        <f>H72*(1+0.01*(Params!$G$5+Params!$H$5*EXP(Params!$I$5*H72)))</f>
        <v>72.849588448394542</v>
      </c>
      <c r="J72" s="22">
        <f>I72*(1+0.01*(Params!$G$5+Params!$H$5*EXP(Params!$I$5*I72)))</f>
        <v>73.213844955732952</v>
      </c>
      <c r="K72" s="22">
        <f>J72*(1+0.01*(Params!$G$5+Params!$H$5*EXP(Params!$I$5*J72)))</f>
        <v>73.579922183633869</v>
      </c>
      <c r="L72" s="22">
        <f>K72*(1+0.01*(Params!$G$5+Params!$H$5*EXP(Params!$I$5*K72)))</f>
        <v>73.947829269849805</v>
      </c>
      <c r="M72" s="22">
        <f>L72*(1+0.01*(Params!$G$5+Params!$H$5*EXP(Params!$I$5*L72)))</f>
        <v>74.317575395928657</v>
      </c>
      <c r="N72" s="22">
        <f>M72*(1+0.01*(Params!$G$5+Params!$H$5*EXP(Params!$I$5*M72)))</f>
        <v>74.689169787526382</v>
      </c>
      <c r="O72" s="22">
        <f>N72*(1+0.01*(Params!$G$5+Params!$H$5*EXP(Params!$I$5*N72)))</f>
        <v>75.062621714717125</v>
      </c>
      <c r="P72" s="22">
        <f>O72*(1+0.01*(Params!$G$5+Params!$H$5*EXP(Params!$I$5*O72)))</f>
        <v>75.437940492301138</v>
      </c>
      <c r="Q72" s="22">
        <f>P72*(1+0.01*(Params!$G$5+Params!$H$5*EXP(Params!$I$5*P72)))</f>
        <v>75.815135480110499</v>
      </c>
      <c r="R72" s="22">
        <f>Q72*(1+0.01*(Params!$G$5+Params!$H$5*EXP(Params!$I$5*Q72)))</f>
        <v>76.194216083312782</v>
      </c>
      <c r="S72" s="22">
        <f>R72*(1+0.01*(Params!$G$5+Params!$H$5*EXP(Params!$I$5*R72)))</f>
        <v>76.575191752712826</v>
      </c>
      <c r="T72" s="22">
        <f>S72*(1+0.01*(Params!$G$5+Params!$H$5*EXP(Params!$I$5*S72)))</f>
        <v>76.958071985052626</v>
      </c>
      <c r="U72" s="22">
        <f>T72*(1+0.01*(Params!$G$5+Params!$H$5*EXP(Params!$I$5*T72)))</f>
        <v>77.342866323309565</v>
      </c>
      <c r="V72" s="22">
        <f>U72*(1+0.01*(Params!$G$5+Params!$H$5*EXP(Params!$I$5*U72)))</f>
        <v>77.729584356992987</v>
      </c>
      <c r="W72" s="22">
        <f>V72*(1+0.01*(Params!$G$5+Params!$H$5*EXP(Params!$I$5*V72)))</f>
        <v>78.118235722439337</v>
      </c>
      <c r="X72" s="22">
        <f>W72*(1+0.01*(Params!$G$5+Params!$H$5*EXP(Params!$I$5*W72)))</f>
        <v>78.508830103105836</v>
      </c>
      <c r="Y72" s="22">
        <f>X72*(1+0.01*(Params!$G$5+Params!$H$5*EXP(Params!$I$5*X72)))</f>
        <v>78.901377229862916</v>
      </c>
      <c r="Z72" s="22">
        <f>Y72*(1+0.01*(Params!$G$5+Params!$H$5*EXP(Params!$I$5*Y72)))</f>
        <v>79.295886881285426</v>
      </c>
      <c r="AA72" s="22">
        <f>Z72*(1+0.01*(Params!$G$5+Params!$H$5*EXP(Params!$I$5*Z72)))</f>
        <v>79.692368883942734</v>
      </c>
      <c r="AB72" s="22">
        <f>AA72*(1+0.01*(Params!$G$5+Params!$H$5*EXP(Params!$I$5*AA72)))</f>
        <v>80.090833112687903</v>
      </c>
      <c r="AC72" s="22">
        <f>AB72*(1+0.01*(Params!$G$5+Params!$H$5*EXP(Params!$I$5*AB72)))</f>
        <v>80.491289490945789</v>
      </c>
      <c r="AD72" s="22">
        <f>AC72*(1+0.01*(Params!$G$5+Params!$H$5*EXP(Params!$I$5*AC72)))</f>
        <v>80.893747991000495</v>
      </c>
      <c r="AE72" s="22">
        <f>AD72*(1+0.01*(Params!$G$5+Params!$H$5*EXP(Params!$I$5*AD72)))</f>
        <v>81.29821863428198</v>
      </c>
    </row>
    <row r="73" spans="1:31" x14ac:dyDescent="0.3">
      <c r="A73">
        <v>71</v>
      </c>
      <c r="B73" s="22">
        <f>A73*(1+0.01*(Params!$G$5+Params!$H$5*EXP(Params!$I$5*A73)))</f>
        <v>71.355012084166887</v>
      </c>
      <c r="C73" s="22">
        <f>B73*(1+0.01*(Params!$G$5+Params!$H$5*EXP(Params!$I$5*B73)))</f>
        <v>71.711798456782958</v>
      </c>
      <c r="D73" s="22">
        <f>C73*(1+0.01*(Params!$G$5+Params!$H$5*EXP(Params!$I$5*C73)))</f>
        <v>72.070368034849011</v>
      </c>
      <c r="E73" s="22">
        <f>D73*(1+0.01*(Params!$G$5+Params!$H$5*EXP(Params!$I$5*D73)))</f>
        <v>72.430729777506571</v>
      </c>
      <c r="F73" s="22">
        <f>E73*(1+0.01*(Params!$G$5+Params!$H$5*EXP(Params!$I$5*E73)))</f>
        <v>72.792892686364908</v>
      </c>
      <c r="G73" s="22">
        <f>F73*(1+0.01*(Params!$G$5+Params!$H$5*EXP(Params!$I$5*F73)))</f>
        <v>73.15686580582495</v>
      </c>
      <c r="H73" s="22">
        <f>G73*(1+0.01*(Params!$G$5+Params!$H$5*EXP(Params!$I$5*G73)))</f>
        <v>73.522658223400327</v>
      </c>
      <c r="I73" s="22">
        <f>H73*(1+0.01*(Params!$G$5+Params!$H$5*EXP(Params!$I$5*H73)))</f>
        <v>73.890279070035561</v>
      </c>
      <c r="J73" s="22">
        <f>I73*(1+0.01*(Params!$G$5+Params!$H$5*EXP(Params!$I$5*I73)))</f>
        <v>74.259737520421552</v>
      </c>
      <c r="K73" s="22">
        <f>J73*(1+0.01*(Params!$G$5+Params!$H$5*EXP(Params!$I$5*J73)))</f>
        <v>74.631042793308609</v>
      </c>
      <c r="L73" s="22">
        <f>K73*(1+0.01*(Params!$G$5+Params!$H$5*EXP(Params!$I$5*K73)))</f>
        <v>75.004204151816992</v>
      </c>
      <c r="M73" s="22">
        <f>L73*(1+0.01*(Params!$G$5+Params!$H$5*EXP(Params!$I$5*L73)))</f>
        <v>75.379230903745125</v>
      </c>
      <c r="N73" s="22">
        <f>M73*(1+0.01*(Params!$G$5+Params!$H$5*EXP(Params!$I$5*M73)))</f>
        <v>75.756132401875703</v>
      </c>
      <c r="O73" s="22">
        <f>N73*(1+0.01*(Params!$G$5+Params!$H$5*EXP(Params!$I$5*N73)))</f>
        <v>76.134918044279615</v>
      </c>
      <c r="P73" s="22">
        <f>O73*(1+0.01*(Params!$G$5+Params!$H$5*EXP(Params!$I$5*O73)))</f>
        <v>76.515597274618059</v>
      </c>
      <c r="Q73" s="22">
        <f>P73*(1+0.01*(Params!$G$5+Params!$H$5*EXP(Params!$I$5*P73)))</f>
        <v>76.89817958244268</v>
      </c>
      <c r="R73" s="22">
        <f>Q73*(1+0.01*(Params!$G$5+Params!$H$5*EXP(Params!$I$5*Q73)))</f>
        <v>77.28267450349405</v>
      </c>
      <c r="S73" s="22">
        <f>R73*(1+0.01*(Params!$G$5+Params!$H$5*EXP(Params!$I$5*R73)))</f>
        <v>77.669091619998554</v>
      </c>
      <c r="T73" s="22">
        <f>S73*(1+0.01*(Params!$G$5+Params!$H$5*EXP(Params!$I$5*S73)))</f>
        <v>78.057440560963656</v>
      </c>
      <c r="U73" s="22">
        <f>T73*(1+0.01*(Params!$G$5+Params!$H$5*EXP(Params!$I$5*T73)))</f>
        <v>78.447731002471841</v>
      </c>
      <c r="V73" s="22">
        <f>U73*(1+0.01*(Params!$G$5+Params!$H$5*EXP(Params!$I$5*U73)))</f>
        <v>78.839972667973285</v>
      </c>
      <c r="W73" s="22">
        <f>V73*(1+0.01*(Params!$G$5+Params!$H$5*EXP(Params!$I$5*V73)))</f>
        <v>79.234175328577152</v>
      </c>
      <c r="X73" s="22">
        <f>W73*(1+0.01*(Params!$G$5+Params!$H$5*EXP(Params!$I$5*W73)))</f>
        <v>79.630348803341946</v>
      </c>
      <c r="Y73" s="22">
        <f>X73*(1+0.01*(Params!$G$5+Params!$H$5*EXP(Params!$I$5*X73)))</f>
        <v>80.028502959564761</v>
      </c>
      <c r="Z73" s="22">
        <f>Y73*(1+0.01*(Params!$G$5+Params!$H$5*EXP(Params!$I$5*Y73)))</f>
        <v>80.42864771306958</v>
      </c>
      <c r="AA73" s="22">
        <f>Z73*(1+0.01*(Params!$G$5+Params!$H$5*EXP(Params!$I$5*Z73)))</f>
        <v>80.83079302849481</v>
      </c>
      <c r="AB73" s="22">
        <f>AA73*(1+0.01*(Params!$G$5+Params!$H$5*EXP(Params!$I$5*AA73)))</f>
        <v>81.234948919580034</v>
      </c>
      <c r="AC73" s="22">
        <f>AB73*(1+0.01*(Params!$G$5+Params!$H$5*EXP(Params!$I$5*AB73)))</f>
        <v>81.641125449452062</v>
      </c>
      <c r="AD73" s="22">
        <f>AC73*(1+0.01*(Params!$G$5+Params!$H$5*EXP(Params!$I$5*AC73)))</f>
        <v>82.04933273091045</v>
      </c>
      <c r="AE73" s="22">
        <f>AD73*(1+0.01*(Params!$G$5+Params!$H$5*EXP(Params!$I$5*AD73)))</f>
        <v>82.459580926712491</v>
      </c>
    </row>
    <row r="74" spans="1:31" x14ac:dyDescent="0.3">
      <c r="A74">
        <v>72</v>
      </c>
      <c r="B74" s="22">
        <f>A74*(1+0.01*(Params!$G$5+Params!$H$5*EXP(Params!$I$5*A74)))</f>
        <v>72.36001003302664</v>
      </c>
      <c r="C74" s="22">
        <f>B74*(1+0.01*(Params!$G$5+Params!$H$5*EXP(Params!$I$5*B74)))</f>
        <v>72.72181946589572</v>
      </c>
      <c r="D74" s="22">
        <f>C74*(1+0.01*(Params!$G$5+Params!$H$5*EXP(Params!$I$5*C74)))</f>
        <v>73.085437334601906</v>
      </c>
      <c r="E74" s="22">
        <f>D74*(1+0.01*(Params!$G$5+Params!$H$5*EXP(Params!$I$5*D74)))</f>
        <v>73.450872718189899</v>
      </c>
      <c r="F74" s="22">
        <f>E74*(1+0.01*(Params!$G$5+Params!$H$5*EXP(Params!$I$5*E74)))</f>
        <v>73.818134739073173</v>
      </c>
      <c r="G74" s="22">
        <f>F74*(1+0.01*(Params!$G$5+Params!$H$5*EXP(Params!$I$5*F74)))</f>
        <v>74.187232563350008</v>
      </c>
      <c r="H74" s="22">
        <f>G74*(1+0.01*(Params!$G$5+Params!$H$5*EXP(Params!$I$5*G74)))</f>
        <v>74.558175401117012</v>
      </c>
      <c r="I74" s="22">
        <f>H74*(1+0.01*(Params!$G$5+Params!$H$5*EXP(Params!$I$5*H74)))</f>
        <v>74.930972506780066</v>
      </c>
      <c r="J74" s="22">
        <f>I74*(1+0.01*(Params!$G$5+Params!$H$5*EXP(Params!$I$5*I74)))</f>
        <v>75.305633179363056</v>
      </c>
      <c r="K74" s="22">
        <f>J74*(1+0.01*(Params!$G$5+Params!$H$5*EXP(Params!$I$5*J74)))</f>
        <v>75.682166762814319</v>
      </c>
      <c r="L74" s="22">
        <f>K74*(1+0.01*(Params!$G$5+Params!$H$5*EXP(Params!$I$5*K74)))</f>
        <v>76.060582646311033</v>
      </c>
      <c r="M74" s="22">
        <f>L74*(1+0.01*(Params!$G$5+Params!$H$5*EXP(Params!$I$5*L74)))</f>
        <v>76.440890264561673</v>
      </c>
      <c r="N74" s="22">
        <f>M74*(1+0.01*(Params!$G$5+Params!$H$5*EXP(Params!$I$5*M74)))</f>
        <v>76.82309909810651</v>
      </c>
      <c r="O74" s="22">
        <f>N74*(1+0.01*(Params!$G$5+Params!$H$5*EXP(Params!$I$5*N74)))</f>
        <v>77.207218673616438</v>
      </c>
      <c r="P74" s="22">
        <f>O74*(1+0.01*(Params!$G$5+Params!$H$5*EXP(Params!$I$5*O74)))</f>
        <v>77.593258564190094</v>
      </c>
      <c r="Q74" s="22">
        <f>P74*(1+0.01*(Params!$G$5+Params!$H$5*EXP(Params!$I$5*P74)))</f>
        <v>77.981228389649516</v>
      </c>
      <c r="R74" s="22">
        <f>Q74*(1+0.01*(Params!$G$5+Params!$H$5*EXP(Params!$I$5*Q74)))</f>
        <v>78.371137816834306</v>
      </c>
      <c r="S74" s="22">
        <f>R74*(1+0.01*(Params!$G$5+Params!$H$5*EXP(Params!$I$5*R74)))</f>
        <v>78.762996559894503</v>
      </c>
      <c r="T74" s="22">
        <f>S74*(1+0.01*(Params!$G$5+Params!$H$5*EXP(Params!$I$5*S74)))</f>
        <v>79.156814380582176</v>
      </c>
      <c r="U74" s="22">
        <f>T74*(1+0.01*(Params!$G$5+Params!$H$5*EXP(Params!$I$5*T74)))</f>
        <v>79.552601088541977</v>
      </c>
      <c r="V74" s="22">
        <f>U74*(1+0.01*(Params!$G$5+Params!$H$5*EXP(Params!$I$5*U74)))</f>
        <v>79.950366541600545</v>
      </c>
      <c r="W74" s="22">
        <f>V74*(1+0.01*(Params!$G$5+Params!$H$5*EXP(Params!$I$5*V74)))</f>
        <v>80.350120646055046</v>
      </c>
      <c r="X74" s="22">
        <f>W74*(1+0.01*(Params!$G$5+Params!$H$5*EXP(Params!$I$5*W74)))</f>
        <v>80.751873356960786</v>
      </c>
      <c r="Y74" s="22">
        <f>X74*(1+0.01*(Params!$G$5+Params!$H$5*EXP(Params!$I$5*X74)))</f>
        <v>81.155634678418139</v>
      </c>
      <c r="Z74" s="22">
        <f>Y74*(1+0.01*(Params!$G$5+Params!$H$5*EXP(Params!$I$5*Y74)))</f>
        <v>81.561414663858756</v>
      </c>
      <c r="AA74" s="22">
        <f>Z74*(1+0.01*(Params!$G$5+Params!$H$5*EXP(Params!$I$5*Z74)))</f>
        <v>81.969223416331133</v>
      </c>
      <c r="AB74" s="22">
        <f>AA74*(1+0.01*(Params!$G$5+Params!$H$5*EXP(Params!$I$5*AA74)))</f>
        <v>82.37907108878575</v>
      </c>
      <c r="AC74" s="22">
        <f>AB74*(1+0.01*(Params!$G$5+Params!$H$5*EXP(Params!$I$5*AB74)))</f>
        <v>82.790967884359688</v>
      </c>
      <c r="AD74" s="22">
        <f>AC74*(1+0.01*(Params!$G$5+Params!$H$5*EXP(Params!$I$5*AC74)))</f>
        <v>83.204924056660928</v>
      </c>
      <c r="AE74" s="22">
        <f>AD74*(1+0.01*(Params!$G$5+Params!$H$5*EXP(Params!$I$5*AD74)))</f>
        <v>83.620949910052374</v>
      </c>
    </row>
    <row r="75" spans="1:31" x14ac:dyDescent="0.3">
      <c r="A75">
        <v>73</v>
      </c>
      <c r="B75" s="22">
        <f>A75*(1+0.01*(Params!$G$5+Params!$H$5*EXP(Params!$I$5*A75)))</f>
        <v>73.365008328435621</v>
      </c>
      <c r="C75" s="22">
        <f>B75*(1+0.01*(Params!$G$5+Params!$H$5*EXP(Params!$I$5*B75)))</f>
        <v>73.731841150896983</v>
      </c>
      <c r="D75" s="22">
        <f>C75*(1+0.01*(Params!$G$5+Params!$H$5*EXP(Params!$I$5*C75)))</f>
        <v>74.100507623209353</v>
      </c>
      <c r="E75" s="22">
        <f>D75*(1+0.01*(Params!$G$5+Params!$H$5*EXP(Params!$I$5*D75)))</f>
        <v>74.47101694512294</v>
      </c>
      <c r="F75" s="22">
        <f>E75*(1+0.01*(Params!$G$5+Params!$H$5*EXP(Params!$I$5*E75)))</f>
        <v>74.843378360624584</v>
      </c>
      <c r="G75" s="22">
        <f>F75*(1+0.01*(Params!$G$5+Params!$H$5*EXP(Params!$I$5*F75)))</f>
        <v>75.217601158246879</v>
      </c>
      <c r="H75" s="22">
        <f>G75*(1+0.01*(Params!$G$5+Params!$H$5*EXP(Params!$I$5*G75)))</f>
        <v>75.593694671375246</v>
      </c>
      <c r="I75" s="22">
        <f>H75*(1+0.01*(Params!$G$5+Params!$H$5*EXP(Params!$I$5*H75)))</f>
        <v>75.971668278552727</v>
      </c>
      <c r="J75" s="22">
        <f>I75*(1+0.01*(Params!$G$5+Params!$H$5*EXP(Params!$I$5*I75)))</f>
        <v>76.351531403782872</v>
      </c>
      <c r="K75" s="22">
        <f>J75*(1+0.01*(Params!$G$5+Params!$H$5*EXP(Params!$I$5*J75)))</f>
        <v>76.733293516830756</v>
      </c>
      <c r="L75" s="22">
        <f>K75*(1+0.01*(Params!$G$5+Params!$H$5*EXP(Params!$I$5*K75)))</f>
        <v>77.116964133522131</v>
      </c>
      <c r="M75" s="22">
        <f>L75*(1+0.01*(Params!$G$5+Params!$H$5*EXP(Params!$I$5*L75)))</f>
        <v>77.502552816040932</v>
      </c>
      <c r="N75" s="22">
        <f>M75*(1+0.01*(Params!$G$5+Params!$H$5*EXP(Params!$I$5*M75)))</f>
        <v>77.890069173225342</v>
      </c>
      <c r="O75" s="22">
        <f>N75*(1+0.01*(Params!$G$5+Params!$H$5*EXP(Params!$I$5*N75)))</f>
        <v>78.279522860862201</v>
      </c>
      <c r="P75" s="22">
        <f>O75*(1+0.01*(Params!$G$5+Params!$H$5*EXP(Params!$I$5*O75)))</f>
        <v>78.670923581980233</v>
      </c>
      <c r="Q75" s="22">
        <f>P75*(1+0.01*(Params!$G$5+Params!$H$5*EXP(Params!$I$5*P75)))</f>
        <v>79.064281087141907</v>
      </c>
      <c r="R75" s="22">
        <f>Q75*(1+0.01*(Params!$G$5+Params!$H$5*EXP(Params!$I$5*Q75)))</f>
        <v>79.45960517473425</v>
      </c>
      <c r="S75" s="22">
        <f>R75*(1+0.01*(Params!$G$5+Params!$H$5*EXP(Params!$I$5*R75)))</f>
        <v>79.856905691258476</v>
      </c>
      <c r="T75" s="22">
        <f>S75*(1+0.01*(Params!$G$5+Params!$H$5*EXP(Params!$I$5*S75)))</f>
        <v>80.256192531618737</v>
      </c>
      <c r="U75" s="22">
        <f>T75*(1+0.01*(Params!$G$5+Params!$H$5*EXP(Params!$I$5*T75)))</f>
        <v>80.657475639409952</v>
      </c>
      <c r="V75" s="22">
        <f>U75*(1+0.01*(Params!$G$5+Params!$H$5*EXP(Params!$I$5*U75)))</f>
        <v>81.060765007204921</v>
      </c>
      <c r="W75" s="22">
        <f>V75*(1+0.01*(Params!$G$5+Params!$H$5*EXP(Params!$I$5*V75)))</f>
        <v>81.466070676840587</v>
      </c>
      <c r="X75" s="22">
        <f>W75*(1+0.01*(Params!$G$5+Params!$H$5*EXP(Params!$I$5*W75)))</f>
        <v>81.873402739703863</v>
      </c>
      <c r="Y75" s="22">
        <f>X75*(1+0.01*(Params!$G$5+Params!$H$5*EXP(Params!$I$5*X75)))</f>
        <v>82.282771337016783</v>
      </c>
      <c r="Z75" s="22">
        <f>Y75*(1+0.01*(Params!$G$5+Params!$H$5*EXP(Params!$I$5*Y75)))</f>
        <v>82.694186660121304</v>
      </c>
      <c r="AA75" s="22">
        <f>Z75*(1+0.01*(Params!$G$5+Params!$H$5*EXP(Params!$I$5*Z75)))</f>
        <v>83.107658950763636</v>
      </c>
      <c r="AB75" s="22">
        <f>AA75*(1+0.01*(Params!$G$5+Params!$H$5*EXP(Params!$I$5*AA75)))</f>
        <v>83.523198501378303</v>
      </c>
      <c r="AC75" s="22">
        <f>AB75*(1+0.01*(Params!$G$5+Params!$H$5*EXP(Params!$I$5*AB75)))</f>
        <v>83.940815655372006</v>
      </c>
      <c r="AD75" s="22">
        <f>AC75*(1+0.01*(Params!$G$5+Params!$H$5*EXP(Params!$I$5*AC75)))</f>
        <v>84.360520807407298</v>
      </c>
      <c r="AE75" s="22">
        <f>AD75*(1+0.01*(Params!$G$5+Params!$H$5*EXP(Params!$I$5*AD75)))</f>
        <v>84.782324403686147</v>
      </c>
    </row>
    <row r="76" spans="1:31" x14ac:dyDescent="0.3">
      <c r="A76">
        <v>74</v>
      </c>
      <c r="B76" s="22">
        <f>A76*(1+0.01*(Params!$G$5+Params!$H$5*EXP(Params!$I$5*A76)))</f>
        <v>74.370006912153855</v>
      </c>
      <c r="C76" s="22">
        <f>B76*(1+0.01*(Params!$G$5+Params!$H$5*EXP(Params!$I$5*B76)))</f>
        <v>74.741863397923538</v>
      </c>
      <c r="D76" s="22">
        <f>C76*(1+0.01*(Params!$G$5+Params!$H$5*EXP(Params!$I$5*C76)))</f>
        <v>75.115578733688906</v>
      </c>
      <c r="E76" s="22">
        <f>D76*(1+0.01*(Params!$G$5+Params!$H$5*EXP(Params!$I$5*D76)))</f>
        <v>75.491162240599238</v>
      </c>
      <c r="F76" s="22">
        <f>E76*(1+0.01*(Params!$G$5+Params!$H$5*EXP(Params!$I$5*E76)))</f>
        <v>75.868623284878709</v>
      </c>
      <c r="G76" s="22">
        <f>F76*(1+0.01*(Params!$G$5+Params!$H$5*EXP(Params!$I$5*F76)))</f>
        <v>76.24797127812981</v>
      </c>
      <c r="H76" s="22">
        <f>G76*(1+0.01*(Params!$G$5+Params!$H$5*EXP(Params!$I$5*G76)))</f>
        <v>76.629215677634775</v>
      </c>
      <c r="I76" s="22">
        <f>H76*(1+0.01*(Params!$G$5+Params!$H$5*EXP(Params!$I$5*H76)))</f>
        <v>77.012365986655283</v>
      </c>
      <c r="J76" s="22">
        <f>I76*(1+0.01*(Params!$G$5+Params!$H$5*EXP(Params!$I$5*I76)))</f>
        <v>77.39743175473042</v>
      </c>
      <c r="K76" s="22">
        <f>J76*(1+0.01*(Params!$G$5+Params!$H$5*EXP(Params!$I$5*J76)))</f>
        <v>77.784422577973089</v>
      </c>
      <c r="L76" s="22">
        <f>K76*(1+0.01*(Params!$G$5+Params!$H$5*EXP(Params!$I$5*K76)))</f>
        <v>78.173348099364844</v>
      </c>
      <c r="M76" s="22">
        <f>L76*(1+0.01*(Params!$G$5+Params!$H$5*EXP(Params!$I$5*L76)))</f>
        <v>78.564218009049497</v>
      </c>
      <c r="N76" s="22">
        <f>M76*(1+0.01*(Params!$G$5+Params!$H$5*EXP(Params!$I$5*M76)))</f>
        <v>78.957042044625283</v>
      </c>
      <c r="O76" s="22">
        <f>N76*(1+0.01*(Params!$G$5+Params!$H$5*EXP(Params!$I$5*N76)))</f>
        <v>79.351829991435935</v>
      </c>
      <c r="P76" s="22">
        <f>O76*(1+0.01*(Params!$G$5+Params!$H$5*EXP(Params!$I$5*O76)))</f>
        <v>79.748591682860706</v>
      </c>
      <c r="Q76" s="22">
        <f>P76*(1+0.01*(Params!$G$5+Params!$H$5*EXP(Params!$I$5*P76)))</f>
        <v>80.147337000603258</v>
      </c>
      <c r="R76" s="22">
        <f>Q76*(1+0.01*(Params!$G$5+Params!$H$5*EXP(Params!$I$5*Q76)))</f>
        <v>80.54807587497983</v>
      </c>
      <c r="S76" s="22">
        <f>R76*(1+0.01*(Params!$G$5+Params!$H$5*EXP(Params!$I$5*R76)))</f>
        <v>80.950818285206395</v>
      </c>
      <c r="T76" s="22">
        <f>S76*(1+0.01*(Params!$G$5+Params!$H$5*EXP(Params!$I$5*S76)))</f>
        <v>81.355574259685312</v>
      </c>
      <c r="U76" s="22">
        <f>T76*(1+0.01*(Params!$G$5+Params!$H$5*EXP(Params!$I$5*T76)))</f>
        <v>81.762353876291144</v>
      </c>
      <c r="V76" s="22">
        <f>U76*(1+0.01*(Params!$G$5+Params!$H$5*EXP(Params!$I$5*U76)))</f>
        <v>82.171167262656041</v>
      </c>
      <c r="W76" s="22">
        <f>V76*(1+0.01*(Params!$G$5+Params!$H$5*EXP(Params!$I$5*V76)))</f>
        <v>82.582024596454616</v>
      </c>
      <c r="X76" s="22">
        <f>W76*(1+0.01*(Params!$G$5+Params!$H$5*EXP(Params!$I$5*W76)))</f>
        <v>82.994936105688353</v>
      </c>
      <c r="Y76" s="22">
        <f>X76*(1+0.01*(Params!$G$5+Params!$H$5*EXP(Params!$I$5*X76)))</f>
        <v>83.409912068969831</v>
      </c>
      <c r="Z76" s="22">
        <f>Y76*(1+0.01*(Params!$G$5+Params!$H$5*EXP(Params!$I$5*Y76)))</f>
        <v>83.826962815806539</v>
      </c>
      <c r="AA76" s="22">
        <f>Z76*(1+0.01*(Params!$G$5+Params!$H$5*EXP(Params!$I$5*Z76)))</f>
        <v>84.24609872688464</v>
      </c>
      <c r="AB76" s="22">
        <f>AA76*(1+0.01*(Params!$G$5+Params!$H$5*EXP(Params!$I$5*AA76)))</f>
        <v>84.667330234352576</v>
      </c>
      <c r="AC76" s="22">
        <f>AB76*(1+0.01*(Params!$G$5+Params!$H$5*EXP(Params!$I$5*AB76)))</f>
        <v>85.090667822104621</v>
      </c>
      <c r="AD76" s="22">
        <f>AC76*(1+0.01*(Params!$G$5+Params!$H$5*EXP(Params!$I$5*AC76)))</f>
        <v>85.516122026064451</v>
      </c>
      <c r="AE76" s="22">
        <f>AD76*(1+0.01*(Params!$G$5+Params!$H$5*EXP(Params!$I$5*AD76)))</f>
        <v>85.943703434468844</v>
      </c>
    </row>
    <row r="77" spans="1:31" x14ac:dyDescent="0.3">
      <c r="A77">
        <v>75</v>
      </c>
      <c r="B77" s="22">
        <f>A77*(1+0.01*(Params!$G$5+Params!$H$5*EXP(Params!$I$5*A77)))</f>
        <v>75.375005735668509</v>
      </c>
      <c r="C77" s="22">
        <f>B77*(1+0.01*(Params!$G$5+Params!$H$5*EXP(Params!$I$5*B77)))</f>
        <v>75.751886112176365</v>
      </c>
      <c r="D77" s="22">
        <f>C77*(1+0.01*(Params!$G$5+Params!$H$5*EXP(Params!$I$5*C77)))</f>
        <v>76.130650527083816</v>
      </c>
      <c r="E77" s="22">
        <f>D77*(1+0.01*(Params!$G$5+Params!$H$5*EXP(Params!$I$5*D77)))</f>
        <v>76.511308423538011</v>
      </c>
      <c r="F77" s="22">
        <f>E77*(1+0.01*(Params!$G$5+Params!$H$5*EXP(Params!$I$5*E77)))</f>
        <v>76.893869290573193</v>
      </c>
      <c r="G77" s="22">
        <f>F77*(1+0.01*(Params!$G$5+Params!$H$5*EXP(Params!$I$5*F77)))</f>
        <v>77.278342663409205</v>
      </c>
      <c r="H77" s="22">
        <f>G77*(1+0.01*(Params!$G$5+Params!$H$5*EXP(Params!$I$5*G77)))</f>
        <v>77.664738123748322</v>
      </c>
      <c r="I77" s="22">
        <f>H77*(1+0.01*(Params!$G$5+Params!$H$5*EXP(Params!$I$5*H77)))</f>
        <v>78.053065300070628</v>
      </c>
      <c r="J77" s="22">
        <f>I77*(1+0.01*(Params!$G$5+Params!$H$5*EXP(Params!$I$5*I77)))</f>
        <v>78.443333867927933</v>
      </c>
      <c r="K77" s="22">
        <f>J77*(1+0.01*(Params!$G$5+Params!$H$5*EXP(Params!$I$5*J77)))</f>
        <v>78.835553550236426</v>
      </c>
      <c r="L77" s="22">
        <f>K77*(1+0.01*(Params!$G$5+Params!$H$5*EXP(Params!$I$5*K77)))</f>
        <v>79.229734117568071</v>
      </c>
      <c r="M77" s="22">
        <f>L77*(1+0.01*(Params!$G$5+Params!$H$5*EXP(Params!$I$5*L77)))</f>
        <v>79.625885388440864</v>
      </c>
      <c r="N77" s="22">
        <f>M77*(1+0.01*(Params!$G$5+Params!$H$5*EXP(Params!$I$5*M77)))</f>
        <v>80.024017229608134</v>
      </c>
      <c r="O77" s="22">
        <f>N77*(1+0.01*(Params!$G$5+Params!$H$5*EXP(Params!$I$5*N77)))</f>
        <v>80.424139556346915</v>
      </c>
      <c r="P77" s="22">
        <f>O77*(1+0.01*(Params!$G$5+Params!$H$5*EXP(Params!$I$5*O77)))</f>
        <v>80.826262332745415</v>
      </c>
      <c r="Q77" s="22">
        <f>P77*(1+0.01*(Params!$G$5+Params!$H$5*EXP(Params!$I$5*P77)))</f>
        <v>81.230395571989803</v>
      </c>
      <c r="R77" s="22">
        <f>Q77*(1+0.01*(Params!$G$5+Params!$H$5*EXP(Params!$I$5*Q77)))</f>
        <v>81.636549336650248</v>
      </c>
      <c r="S77" s="22">
        <f>R77*(1+0.01*(Params!$G$5+Params!$H$5*EXP(Params!$I$5*R77)))</f>
        <v>82.044733738966485</v>
      </c>
      <c r="T77" s="22">
        <f>S77*(1+0.01*(Params!$G$5+Params!$H$5*EXP(Params!$I$5*S77)))</f>
        <v>82.454958941132759</v>
      </c>
      <c r="U77" s="22">
        <f>T77*(1+0.01*(Params!$G$5+Params!$H$5*EXP(Params!$I$5*T77)))</f>
        <v>82.867235155582463</v>
      </c>
      <c r="V77" s="22">
        <f>U77*(1+0.01*(Params!$G$5+Params!$H$5*EXP(Params!$I$5*U77)))</f>
        <v>83.281572645272334</v>
      </c>
      <c r="W77" s="22">
        <f>V77*(1+0.01*(Params!$G$5+Params!$H$5*EXP(Params!$I$5*V77)))</f>
        <v>83.697981723966436</v>
      </c>
      <c r="X77" s="22">
        <f>W77*(1+0.01*(Params!$G$5+Params!$H$5*EXP(Params!$I$5*W77)))</f>
        <v>84.116472756519912</v>
      </c>
      <c r="Y77" s="22">
        <f>X77*(1+0.01*(Params!$G$5+Params!$H$5*EXP(Params!$I$5*X77)))</f>
        <v>84.537056159162617</v>
      </c>
      <c r="Z77" s="22">
        <f>Y77*(1+0.01*(Params!$G$5+Params!$H$5*EXP(Params!$I$5*Y77)))</f>
        <v>84.959742399782698</v>
      </c>
      <c r="AA77" s="22">
        <f>Z77*(1+0.01*(Params!$G$5+Params!$H$5*EXP(Params!$I$5*Z77)))</f>
        <v>85.384541998210153</v>
      </c>
      <c r="AB77" s="22">
        <f>AA77*(1+0.01*(Params!$G$5+Params!$H$5*EXP(Params!$I$5*AA77)))</f>
        <v>85.811465526500498</v>
      </c>
      <c r="AC77" s="22">
        <f>AB77*(1+0.01*(Params!$G$5+Params!$H$5*EXP(Params!$I$5*AB77)))</f>
        <v>86.240523609218499</v>
      </c>
      <c r="AD77" s="22">
        <f>AC77*(1+0.01*(Params!$G$5+Params!$H$5*EXP(Params!$I$5*AC77)))</f>
        <v>86.671726923722204</v>
      </c>
      <c r="AE77" s="22">
        <f>AD77*(1+0.01*(Params!$G$5+Params!$H$5*EXP(Params!$I$5*AD77)))</f>
        <v>87.10508620044709</v>
      </c>
    </row>
    <row r="78" spans="1:31" x14ac:dyDescent="0.3">
      <c r="A78">
        <v>76</v>
      </c>
      <c r="B78" s="22">
        <f>A78*(1+0.01*(Params!$G$5+Params!$H$5*EXP(Params!$I$5*A78)))</f>
        <v>76.380004758581123</v>
      </c>
      <c r="C78" s="22">
        <f>B78*(1+0.01*(Params!$G$5+Params!$H$5*EXP(Params!$I$5*B78)))</f>
        <v>76.761909214751824</v>
      </c>
      <c r="D78" s="22">
        <f>C78*(1+0.01*(Params!$G$5+Params!$H$5*EXP(Params!$I$5*C78)))</f>
        <v>77.14572288779317</v>
      </c>
      <c r="E78" s="22">
        <f>D78*(1+0.01*(Params!$G$5+Params!$H$5*EXP(Params!$I$5*D78)))</f>
        <v>77.531455343366602</v>
      </c>
      <c r="F78" s="22">
        <f>E78*(1+0.01*(Params!$G$5+Params!$H$5*EXP(Params!$I$5*E78)))</f>
        <v>77.919116193809828</v>
      </c>
      <c r="G78" s="22">
        <f>F78*(1+0.01*(Params!$G$5+Params!$H$5*EXP(Params!$I$5*F78)))</f>
        <v>78.308715098431193</v>
      </c>
      <c r="H78" s="22">
        <f>G78*(1+0.01*(Params!$G$5+Params!$H$5*EXP(Params!$I$5*G78)))</f>
        <v>78.7002617638028</v>
      </c>
      <c r="I78" s="22">
        <f>H78*(1+0.01*(Params!$G$5+Params!$H$5*EXP(Params!$I$5*H78)))</f>
        <v>79.093765944052279</v>
      </c>
      <c r="J78" s="22">
        <f>I78*(1+0.01*(Params!$G$5+Params!$H$5*EXP(Params!$I$5*I78)))</f>
        <v>79.489237441153477</v>
      </c>
      <c r="K78" s="22">
        <f>J78*(1+0.01*(Params!$G$5+Params!$H$5*EXP(Params!$I$5*J78)))</f>
        <v>79.886686105216057</v>
      </c>
      <c r="L78" s="22">
        <f>K78*(1+0.01*(Params!$G$5+Params!$H$5*EXP(Params!$I$5*K78)))</f>
        <v>80.286121834774178</v>
      </c>
      <c r="M78" s="22">
        <f>L78*(1+0.01*(Params!$G$5+Params!$H$5*EXP(Params!$I$5*L78)))</f>
        <v>80.687554577074266</v>
      </c>
      <c r="N78" s="22">
        <f>M78*(1+0.01*(Params!$G$5+Params!$H$5*EXP(Params!$I$5*M78)))</f>
        <v>81.090994328362001</v>
      </c>
      <c r="O78" s="22">
        <f>N78*(1+0.01*(Params!$G$5+Params!$H$5*EXP(Params!$I$5*N78)))</f>
        <v>81.496451134168623</v>
      </c>
      <c r="P78" s="22">
        <f>O78*(1+0.01*(Params!$G$5+Params!$H$5*EXP(Params!$I$5*O78)))</f>
        <v>81.903935089596715</v>
      </c>
      <c r="Q78" s="22">
        <f>P78*(1+0.01*(Params!$G$5+Params!$H$5*EXP(Params!$I$5*P78)))</f>
        <v>82.313456339605253</v>
      </c>
      <c r="R78" s="22">
        <f>Q78*(1+0.01*(Params!$G$5+Params!$H$5*EXP(Params!$I$5*Q78)))</f>
        <v>82.725025079294383</v>
      </c>
      <c r="S78" s="22">
        <f>R78*(1+0.01*(Params!$G$5+Params!$H$5*EXP(Params!$I$5*R78)))</f>
        <v>83.13865155418975</v>
      </c>
      <c r="T78" s="22">
        <f>S78*(1+0.01*(Params!$G$5+Params!$H$5*EXP(Params!$I$5*S78)))</f>
        <v>83.554346060526584</v>
      </c>
      <c r="U78" s="22">
        <f>T78*(1+0.01*(Params!$G$5+Params!$H$5*EXP(Params!$I$5*T78)))</f>
        <v>83.972118945533467</v>
      </c>
      <c r="V78" s="22">
        <f>U78*(1+0.01*(Params!$G$5+Params!$H$5*EXP(Params!$I$5*U78)))</f>
        <v>84.39198060771605</v>
      </c>
      <c r="W78" s="22">
        <f>V78*(1+0.01*(Params!$G$5+Params!$H$5*EXP(Params!$I$5*V78)))</f>
        <v>84.813941497140604</v>
      </c>
      <c r="X78" s="22">
        <f>W78*(1+0.01*(Params!$G$5+Params!$H$5*EXP(Params!$I$5*W78)))</f>
        <v>85.238012115717595</v>
      </c>
      <c r="Y78" s="22">
        <f>X78*(1+0.01*(Params!$G$5+Params!$H$5*EXP(Params!$I$5*X78)))</f>
        <v>85.66420301748532</v>
      </c>
      <c r="Z78" s="22">
        <f>Y78*(1+0.01*(Params!$G$5+Params!$H$5*EXP(Params!$I$5*Y78)))</f>
        <v>86.092524808893614</v>
      </c>
      <c r="AA78" s="22">
        <f>Z78*(1+0.01*(Params!$G$5+Params!$H$5*EXP(Params!$I$5*Z78)))</f>
        <v>86.522988149087695</v>
      </c>
      <c r="AB78" s="22">
        <f>AA78*(1+0.01*(Params!$G$5+Params!$H$5*EXP(Params!$I$5*AA78)))</f>
        <v>86.955603750192381</v>
      </c>
      <c r="AC78" s="22">
        <f>AB78*(1+0.01*(Params!$G$5+Params!$H$5*EXP(Params!$I$5*AB78)))</f>
        <v>87.39038237759641</v>
      </c>
      <c r="AD78" s="22">
        <f>AC78*(1+0.01*(Params!$G$5+Params!$H$5*EXP(Params!$I$5*AC78)))</f>
        <v>87.827334850237236</v>
      </c>
      <c r="AE78" s="22">
        <f>AD78*(1+0.01*(Params!$G$5+Params!$H$5*EXP(Params!$I$5*AD78)))</f>
        <v>88.266472040886171</v>
      </c>
    </row>
    <row r="79" spans="1:31" x14ac:dyDescent="0.3">
      <c r="A79">
        <v>77</v>
      </c>
      <c r="B79" s="22">
        <f>A79*(1+0.01*(Params!$G$5+Params!$H$5*EXP(Params!$I$5*A79)))</f>
        <v>77.385003947259804</v>
      </c>
      <c r="C79" s="22">
        <f>B79*(1+0.01*(Params!$G$5+Params!$H$5*EXP(Params!$I$5*B79)))</f>
        <v>77.77193263999483</v>
      </c>
      <c r="D79" s="22">
        <f>C79*(1+0.01*(Params!$G$5+Params!$H$5*EXP(Params!$I$5*C79)))</f>
        <v>78.160795719673061</v>
      </c>
      <c r="E79" s="22">
        <f>D79*(1+0.01*(Params!$G$5+Params!$H$5*EXP(Params!$I$5*D79)))</f>
        <v>78.551602874915261</v>
      </c>
      <c r="F79" s="22">
        <f>E79*(1+0.01*(Params!$G$5+Params!$H$5*EXP(Params!$I$5*E79)))</f>
        <v>78.944363841787236</v>
      </c>
      <c r="G79" s="22">
        <f>F79*(1+0.01*(Params!$G$5+Params!$H$5*EXP(Params!$I$5*F79)))</f>
        <v>79.339088404090987</v>
      </c>
      <c r="H79" s="22">
        <f>G79*(1+0.01*(Params!$G$5+Params!$H$5*EXP(Params!$I$5*G79)))</f>
        <v>79.735786393654621</v>
      </c>
      <c r="I79" s="22">
        <f>H79*(1+0.01*(Params!$G$5+Params!$H$5*EXP(Params!$I$5*H79)))</f>
        <v>80.134467690621449</v>
      </c>
      <c r="J79" s="22">
        <f>I79*(1+0.01*(Params!$G$5+Params!$H$5*EXP(Params!$I$5*I79)))</f>
        <v>80.535142223738049</v>
      </c>
      <c r="K79" s="22">
        <f>J79*(1+0.01*(Params!$G$5+Params!$H$5*EXP(Params!$I$5*J79)))</f>
        <v>80.937819970641513</v>
      </c>
      <c r="L79" s="22">
        <f>K79*(1+0.01*(Params!$G$5+Params!$H$5*EXP(Params!$I$5*K79)))</f>
        <v>81.342510958146107</v>
      </c>
      <c r="M79" s="22">
        <f>L79*(1+0.01*(Params!$G$5+Params!$H$5*EXP(Params!$I$5*L79)))</f>
        <v>81.749225262529109</v>
      </c>
      <c r="N79" s="22">
        <f>M79*(1+0.01*(Params!$G$5+Params!$H$5*EXP(Params!$I$5*M79)))</f>
        <v>82.157973009816203</v>
      </c>
      <c r="O79" s="22">
        <f>N79*(1+0.01*(Params!$G$5+Params!$H$5*EXP(Params!$I$5*N79)))</f>
        <v>82.568764376066326</v>
      </c>
      <c r="P79" s="22">
        <f>O79*(1+0.01*(Params!$G$5+Params!$H$5*EXP(Params!$I$5*O79)))</f>
        <v>82.981609587656223</v>
      </c>
      <c r="Q79" s="22">
        <f>P79*(1+0.01*(Params!$G$5+Params!$H$5*EXP(Params!$I$5*P79)))</f>
        <v>83.396518921564493</v>
      </c>
      <c r="R79" s="22">
        <f>Q79*(1+0.01*(Params!$G$5+Params!$H$5*EXP(Params!$I$5*Q79)))</f>
        <v>83.813502705655594</v>
      </c>
      <c r="S79" s="22">
        <f>R79*(1+0.01*(Params!$G$5+Params!$H$5*EXP(Params!$I$5*R79)))</f>
        <v>84.232571318963466</v>
      </c>
      <c r="T79" s="22">
        <f>S79*(1+0.01*(Params!$G$5+Params!$H$5*EXP(Params!$I$5*S79)))</f>
        <v>84.653735191975187</v>
      </c>
      <c r="U79" s="22">
        <f>T79*(1+0.01*(Params!$G$5+Params!$H$5*EXP(Params!$I$5*T79)))</f>
        <v>85.077004806914587</v>
      </c>
      <c r="V79" s="22">
        <f>U79*(1+0.01*(Params!$G$5+Params!$H$5*EXP(Params!$I$5*U79)))</f>
        <v>85.502390698025735</v>
      </c>
      <c r="W79" s="22">
        <f>V79*(1+0.01*(Params!$G$5+Params!$H$5*EXP(Params!$I$5*V79)))</f>
        <v>85.929903451856688</v>
      </c>
      <c r="X79" s="22">
        <f>W79*(1+0.01*(Params!$G$5+Params!$H$5*EXP(Params!$I$5*W79)))</f>
        <v>86.359553707543284</v>
      </c>
      <c r="Y79" s="22">
        <f>X79*(1+0.01*(Params!$G$5+Params!$H$5*EXP(Params!$I$5*X79)))</f>
        <v>86.791352157093172</v>
      </c>
      <c r="Z79" s="22">
        <f>Y79*(1+0.01*(Params!$G$5+Params!$H$5*EXP(Params!$I$5*Y79)))</f>
        <v>87.2253095456701</v>
      </c>
      <c r="AA79" s="22">
        <f>Z79*(1+0.01*(Params!$G$5+Params!$H$5*EXP(Params!$I$5*Z79)))</f>
        <v>87.661436671878519</v>
      </c>
      <c r="AB79" s="22">
        <f>AA79*(1+0.01*(Params!$G$5+Params!$H$5*EXP(Params!$I$5*AA79)))</f>
        <v>88.09974438804862</v>
      </c>
      <c r="AC79" s="22">
        <f>AB79*(1+0.01*(Params!$G$5+Params!$H$5*EXP(Params!$I$5*AB79)))</f>
        <v>88.540243600521706</v>
      </c>
      <c r="AD79" s="22">
        <f>AC79*(1+0.01*(Params!$G$5+Params!$H$5*EXP(Params!$I$5*AC79)))</f>
        <v>88.982945269936081</v>
      </c>
      <c r="AE79" s="22">
        <f>AD79*(1+0.01*(Params!$G$5+Params!$H$5*EXP(Params!$I$5*AD79)))</f>
        <v>89.427860411513507</v>
      </c>
    </row>
    <row r="80" spans="1:31" x14ac:dyDescent="0.3">
      <c r="A80">
        <v>78</v>
      </c>
      <c r="B80" s="22">
        <f>A80*(1+0.01*(Params!$G$5+Params!$H$5*EXP(Params!$I$5*A80)))</f>
        <v>78.390003273713674</v>
      </c>
      <c r="C80" s="22">
        <f>B80*(1+0.01*(Params!$G$5+Params!$H$5*EXP(Params!$I$5*B80)))</f>
        <v>78.781956333289429</v>
      </c>
      <c r="D80" s="22">
        <f>C80*(1+0.01*(Params!$G$5+Params!$H$5*EXP(Params!$I$5*C80)))</f>
        <v>79.175868942783865</v>
      </c>
      <c r="E80" s="22">
        <f>D80*(1+0.01*(Params!$G$5+Params!$H$5*EXP(Params!$I$5*D80)))</f>
        <v>79.571750914160148</v>
      </c>
      <c r="F80" s="22">
        <f>E80*(1+0.01*(Params!$G$5+Params!$H$5*EXP(Params!$I$5*E80)))</f>
        <v>79.96961210757739</v>
      </c>
      <c r="G80" s="22">
        <f>F80*(1+0.01*(Params!$G$5+Params!$H$5*EXP(Params!$I$5*F80)))</f>
        <v>80.369462431679096</v>
      </c>
      <c r="H80" s="22">
        <f>G80*(1+0.01*(Params!$G$5+Params!$H$5*EXP(Params!$I$5*G80)))</f>
        <v>80.771311843880866</v>
      </c>
      <c r="I80" s="22">
        <f>H80*(1+0.01*(Params!$G$5+Params!$H$5*EXP(Params!$I$5*H80)))</f>
        <v>81.175170350657112</v>
      </c>
      <c r="J80" s="22">
        <f>I80*(1+0.01*(Params!$G$5+Params!$H$5*EXP(Params!$I$5*I80)))</f>
        <v>81.581048007827306</v>
      </c>
      <c r="K80" s="22">
        <f>J80*(1+0.01*(Params!$G$5+Params!$H$5*EXP(Params!$I$5*J80)))</f>
        <v>81.988954920841607</v>
      </c>
      <c r="L80" s="22">
        <f>K80*(1+0.01*(Params!$G$5+Params!$H$5*EXP(Params!$I$5*K80)))</f>
        <v>82.398901245065844</v>
      </c>
      <c r="M80" s="22">
        <f>L80*(1+0.01*(Params!$G$5+Params!$H$5*EXP(Params!$I$5*L80)))</f>
        <v>82.810897186066171</v>
      </c>
      <c r="N80" s="22">
        <f>M80*(1+0.01*(Params!$G$5+Params!$H$5*EXP(Params!$I$5*M80)))</f>
        <v>83.224952999893404</v>
      </c>
      <c r="O80" s="22">
        <f>N80*(1+0.01*(Params!$G$5+Params!$H$5*EXP(Params!$I$5*N80)))</f>
        <v>83.641078993366946</v>
      </c>
      <c r="P80" s="22">
        <f>O80*(1+0.01*(Params!$G$5+Params!$H$5*EXP(Params!$I$5*O80)))</f>
        <v>84.0592855243586</v>
      </c>
      <c r="Q80" s="22">
        <f>P80*(1+0.01*(Params!$G$5+Params!$H$5*EXP(Params!$I$5*P80)))</f>
        <v>84.479583002076225</v>
      </c>
      <c r="R80" s="22">
        <f>Q80*(1+0.01*(Params!$G$5+Params!$H$5*EXP(Params!$I$5*Q80)))</f>
        <v>84.901981887347276</v>
      </c>
      <c r="S80" s="22">
        <f>R80*(1+0.01*(Params!$G$5+Params!$H$5*EXP(Params!$I$5*R80)))</f>
        <v>85.326492692902406</v>
      </c>
      <c r="T80" s="22">
        <f>S80*(1+0.01*(Params!$G$5+Params!$H$5*EXP(Params!$I$5*S80)))</f>
        <v>85.753125983659089</v>
      </c>
      <c r="U80" s="22">
        <f>T80*(1+0.01*(Params!$G$5+Params!$H$5*EXP(Params!$I$5*T80)))</f>
        <v>86.181892377005383</v>
      </c>
      <c r="V80" s="22">
        <f>U80*(1+0.01*(Params!$G$5+Params!$H$5*EXP(Params!$I$5*U80)))</f>
        <v>86.612802543083859</v>
      </c>
      <c r="W80" s="22">
        <f>V80*(1+0.01*(Params!$G$5+Params!$H$5*EXP(Params!$I$5*V80)))</f>
        <v>87.045867205075751</v>
      </c>
      <c r="X80" s="22">
        <f>W80*(1+0.01*(Params!$G$5+Params!$H$5*EXP(Params!$I$5*W80)))</f>
        <v>87.481097139485456</v>
      </c>
      <c r="Y80" s="22">
        <f>X80*(1+0.01*(Params!$G$5+Params!$H$5*EXP(Params!$I$5*X80)))</f>
        <v>87.918503176425375</v>
      </c>
      <c r="Z80" s="22">
        <f>Y80*(1+0.01*(Params!$G$5+Params!$H$5*EXP(Params!$I$5*Y80)))</f>
        <v>88.358096199901098</v>
      </c>
      <c r="AA80" s="22">
        <f>Z80*(1+0.01*(Params!$G$5+Params!$H$5*EXP(Params!$I$5*Z80)))</f>
        <v>88.79988714809717</v>
      </c>
      <c r="AB80" s="22">
        <f>AA80*(1+0.01*(Params!$G$5+Params!$H$5*EXP(Params!$I$5*AA80)))</f>
        <v>89.243887013663212</v>
      </c>
      <c r="AC80" s="22">
        <f>AB80*(1+0.01*(Params!$G$5+Params!$H$5*EXP(Params!$I$5*AB80)))</f>
        <v>89.690106844000709</v>
      </c>
      <c r="AD80" s="22">
        <f>AC80*(1+0.01*(Params!$G$5+Params!$H$5*EXP(Params!$I$5*AC80)))</f>
        <v>90.138557741550372</v>
      </c>
      <c r="AE80" s="22">
        <f>AD80*(1+0.01*(Params!$G$5+Params!$H$5*EXP(Params!$I$5*AD80)))</f>
        <v>90.589250864080128</v>
      </c>
    </row>
    <row r="81" spans="1:31" x14ac:dyDescent="0.3">
      <c r="A81">
        <v>79</v>
      </c>
      <c r="B81" s="22">
        <f>A81*(1+0.01*(Params!$G$5+Params!$H$5*EXP(Params!$I$5*A81)))</f>
        <v>79.395002714652762</v>
      </c>
      <c r="C81" s="22">
        <f>B81*(1+0.01*(Params!$G$5+Params!$H$5*EXP(Params!$I$5*B81)))</f>
        <v>79.791980249214518</v>
      </c>
      <c r="D81" s="22">
        <f>C81*(1+0.01*(Params!$G$5+Params!$H$5*EXP(Params!$I$5*C81)))</f>
        <v>80.190942490676392</v>
      </c>
      <c r="E81" s="22">
        <f>D81*(1+0.01*(Params!$G$5+Params!$H$5*EXP(Params!$I$5*D81)))</f>
        <v>80.591899374673417</v>
      </c>
      <c r="F81" s="22">
        <f>E81*(1+0.01*(Params!$G$5+Params!$H$5*EXP(Params!$I$5*E81)))</f>
        <v>80.994860885771701</v>
      </c>
      <c r="G81" s="22">
        <f>F81*(1+0.01*(Params!$G$5+Params!$H$5*EXP(Params!$I$5*F81)))</f>
        <v>81.399837057754894</v>
      </c>
      <c r="H81" s="22">
        <f>G81*(1+0.01*(Params!$G$5+Params!$H$5*EXP(Params!$I$5*G81)))</f>
        <v>81.806837973910007</v>
      </c>
      <c r="I81" s="22">
        <f>H81*(1+0.01*(Params!$G$5+Params!$H$5*EXP(Params!$I$5*H81)))</f>
        <v>82.215873767312743</v>
      </c>
      <c r="J81" s="22">
        <f>I81*(1+0.01*(Params!$G$5+Params!$H$5*EXP(Params!$I$5*I81)))</f>
        <v>82.62695462111229</v>
      </c>
      <c r="K81" s="22">
        <f>J81*(1+0.01*(Params!$G$5+Params!$H$5*EXP(Params!$I$5*J81)))</f>
        <v>83.040090768815716</v>
      </c>
      <c r="L81" s="22">
        <f>K81*(1+0.01*(Params!$G$5+Params!$H$5*EXP(Params!$I$5*K81)))</f>
        <v>83.455292494572149</v>
      </c>
      <c r="M81" s="22">
        <f>L81*(1+0.01*(Params!$G$5+Params!$H$5*EXP(Params!$I$5*L81)))</f>
        <v>83.872570133456591</v>
      </c>
      <c r="N81" s="22">
        <f>M81*(1+0.01*(Params!$G$5+Params!$H$5*EXP(Params!$I$5*M81)))</f>
        <v>84.29193407175363</v>
      </c>
      <c r="O81" s="22">
        <f>N81*(1+0.01*(Params!$G$5+Params!$H$5*EXP(Params!$I$5*N81)))</f>
        <v>84.713394747241068</v>
      </c>
      <c r="P81" s="22">
        <f>O81*(1+0.01*(Params!$G$5+Params!$H$5*EXP(Params!$I$5*O81)))</f>
        <v>85.136962649473446</v>
      </c>
      <c r="Q81" s="22">
        <f>P81*(1+0.01*(Params!$G$5+Params!$H$5*EXP(Params!$I$5*P81)))</f>
        <v>85.562648320065662</v>
      </c>
      <c r="R81" s="22">
        <f>Q81*(1+0.01*(Params!$G$5+Params!$H$5*EXP(Params!$I$5*Q81)))</f>
        <v>85.990462352976664</v>
      </c>
      <c r="S81" s="22">
        <f>R81*(1+0.01*(Params!$G$5+Params!$H$5*EXP(Params!$I$5*R81)))</f>
        <v>86.420415394793267</v>
      </c>
      <c r="T81" s="22">
        <f>S81*(1+0.01*(Params!$G$5+Params!$H$5*EXP(Params!$I$5*S81)))</f>
        <v>86.852518145014272</v>
      </c>
      <c r="U81" s="22">
        <f>T81*(1+0.01*(Params!$G$5+Params!$H$5*EXP(Params!$I$5*T81)))</f>
        <v>87.286781356334743</v>
      </c>
      <c r="V81" s="22">
        <f>U81*(1+0.01*(Params!$G$5+Params!$H$5*EXP(Params!$I$5*U81)))</f>
        <v>87.723215834930699</v>
      </c>
      <c r="W81" s="22">
        <f>V81*(1+0.01*(Params!$G$5+Params!$H$5*EXP(Params!$I$5*V81)))</f>
        <v>88.161832440744149</v>
      </c>
      <c r="X81" s="22">
        <f>W81*(1+0.01*(Params!$G$5+Params!$H$5*EXP(Params!$I$5*W81)))</f>
        <v>88.602642087768558</v>
      </c>
      <c r="Y81" s="22">
        <f>X81*(1+0.01*(Params!$G$5+Params!$H$5*EXP(Params!$I$5*X81)))</f>
        <v>89.04565574433488</v>
      </c>
      <c r="Z81" s="22">
        <f>Y81*(1+0.01*(Params!$G$5+Params!$H$5*EXP(Params!$I$5*Y81)))</f>
        <v>89.49088443339798</v>
      </c>
      <c r="AA81" s="22">
        <f>Z81*(1+0.01*(Params!$G$5+Params!$H$5*EXP(Params!$I$5*Z81)))</f>
        <v>89.938339232823751</v>
      </c>
      <c r="AB81" s="22">
        <f>AA81*(1+0.01*(Params!$G$5+Params!$H$5*EXP(Params!$I$5*AA81)))</f>
        <v>90.388031275676795</v>
      </c>
      <c r="AC81" s="22">
        <f>AB81*(1+0.01*(Params!$G$5+Params!$H$5*EXP(Params!$I$5*AB81)))</f>
        <v>90.839971750508866</v>
      </c>
      <c r="AD81" s="22">
        <f>AC81*(1+0.01*(Params!$G$5+Params!$H$5*EXP(Params!$I$5*AC81)))</f>
        <v>91.2941719016479</v>
      </c>
      <c r="AE81" s="22">
        <f>AD81*(1+0.01*(Params!$G$5+Params!$H$5*EXP(Params!$I$5*AD81)))</f>
        <v>91.750643029487875</v>
      </c>
    </row>
    <row r="82" spans="1:31" x14ac:dyDescent="0.3">
      <c r="A82">
        <v>80</v>
      </c>
      <c r="B82" s="22">
        <f>A82*(1+0.01*(Params!$G$5+Params!$H$5*EXP(Params!$I$5*A82)))</f>
        <v>80.400002250703494</v>
      </c>
      <c r="C82" s="22">
        <f>B82*(1+0.01*(Params!$G$5+Params!$H$5*EXP(Params!$I$5*B82)))</f>
        <v>80.802004350005632</v>
      </c>
      <c r="D82" s="22">
        <f>C82*(1+0.01*(Params!$G$5+Params!$H$5*EXP(Params!$I$5*C82)))</f>
        <v>81.206016308129563</v>
      </c>
      <c r="E82" s="22">
        <f>D82*(1+0.01*(Params!$G$5+Params!$H$5*EXP(Params!$I$5*D82)))</f>
        <v>81.612048184665269</v>
      </c>
      <c r="F82" s="22">
        <f>E82*(1+0.01*(Params!$G$5+Params!$H$5*EXP(Params!$I$5*E82)))</f>
        <v>82.020110088855134</v>
      </c>
      <c r="G82" s="22">
        <f>F82*(1+0.01*(Params!$G$5+Params!$H$5*EXP(Params!$I$5*F82)))</f>
        <v>82.430212179878907</v>
      </c>
      <c r="H82" s="22">
        <f>G82*(1+0.01*(Params!$G$5+Params!$H$5*EXP(Params!$I$5*G82)))</f>
        <v>82.842364667138355</v>
      </c>
      <c r="I82" s="22">
        <f>H82*(1+0.01*(Params!$G$5+Params!$H$5*EXP(Params!$I$5*H82)))</f>
        <v>83.256577810541515</v>
      </c>
      <c r="J82" s="22">
        <f>I82*(1+0.01*(Params!$G$5+Params!$H$5*EXP(Params!$I$5*I82)))</f>
        <v>83.672861920786644</v>
      </c>
      <c r="K82" s="22">
        <f>J82*(1+0.01*(Params!$G$5+Params!$H$5*EXP(Params!$I$5*J82)))</f>
        <v>84.091227359645998</v>
      </c>
      <c r="L82" s="22">
        <f>K82*(1+0.01*(Params!$G$5+Params!$H$5*EXP(Params!$I$5*K82)))</f>
        <v>84.511684540249519</v>
      </c>
      <c r="M82" s="22">
        <f>L82*(1+0.01*(Params!$G$5+Params!$H$5*EXP(Params!$I$5*L82)))</f>
        <v>84.934243927368342</v>
      </c>
      <c r="N82" s="22">
        <f>M82*(1+0.01*(Params!$G$5+Params!$H$5*EXP(Params!$I$5*M82)))</f>
        <v>85.358916037698407</v>
      </c>
      <c r="O82" s="22">
        <f>N82*(1+0.01*(Params!$G$5+Params!$H$5*EXP(Params!$I$5*N82)))</f>
        <v>85.785711440144041</v>
      </c>
      <c r="P82" s="22">
        <f>O82*(1+0.01*(Params!$G$5+Params!$H$5*EXP(Params!$I$5*O82)))</f>
        <v>86.214640756101815</v>
      </c>
      <c r="Q82" s="22">
        <f>P82*(1+0.01*(Params!$G$5+Params!$H$5*EXP(Params!$I$5*P82)))</f>
        <v>86.645714659744442</v>
      </c>
      <c r="R82" s="22">
        <f>Q82*(1+0.01*(Params!$G$5+Params!$H$5*EXP(Params!$I$5*Q82)))</f>
        <v>87.078943878304941</v>
      </c>
      <c r="S82" s="22">
        <f>R82*(1+0.01*(Params!$G$5+Params!$H$5*EXP(Params!$I$5*R82)))</f>
        <v>87.51433919236122</v>
      </c>
      <c r="T82" s="22">
        <f>S82*(1+0.01*(Params!$G$5+Params!$H$5*EXP(Params!$I$5*S82)))</f>
        <v>87.951911436120852</v>
      </c>
      <c r="U82" s="22">
        <f>T82*(1+0.01*(Params!$G$5+Params!$H$5*EXP(Params!$I$5*T82)))</f>
        <v>88.391671497706383</v>
      </c>
      <c r="V82" s="22">
        <f>U82*(1+0.01*(Params!$G$5+Params!$H$5*EXP(Params!$I$5*U82)))</f>
        <v>88.83363031944107</v>
      </c>
      <c r="W82" s="22">
        <f>V82*(1+0.01*(Params!$G$5+Params!$H$5*EXP(Params!$I$5*V82)))</f>
        <v>89.277798898135089</v>
      </c>
      <c r="X82" s="22">
        <f>W82*(1+0.01*(Params!$G$5+Params!$H$5*EXP(Params!$I$5*W82)))</f>
        <v>89.724188285372335</v>
      </c>
      <c r="Y82" s="22">
        <f>X82*(1+0.01*(Params!$G$5+Params!$H$5*EXP(Params!$I$5*X82)))</f>
        <v>90.172809587797843</v>
      </c>
      <c r="Z82" s="22">
        <f>Y82*(1+0.01*(Params!$G$5+Params!$H$5*EXP(Params!$I$5*Y82)))</f>
        <v>90.62367396740585</v>
      </c>
      <c r="AA82" s="22">
        <f>Z82*(1+0.01*(Params!$G$5+Params!$H$5*EXP(Params!$I$5*Z82)))</f>
        <v>91.07679264182849</v>
      </c>
      <c r="AB82" s="22">
        <f>AA82*(1+0.01*(Params!$G$5+Params!$H$5*EXP(Params!$I$5*AA82)))</f>
        <v>91.532176884625315</v>
      </c>
      <c r="AC82" s="22">
        <f>AB82*(1+0.01*(Params!$G$5+Params!$H$5*EXP(Params!$I$5*AB82)))</f>
        <v>91.989838025573576</v>
      </c>
      <c r="AD82" s="22">
        <f>AC82*(1+0.01*(Params!$G$5+Params!$H$5*EXP(Params!$I$5*AC82)))</f>
        <v>92.449787450959249</v>
      </c>
      <c r="AE82" s="22">
        <f>AD82*(1+0.01*(Params!$G$5+Params!$H$5*EXP(Params!$I$5*AD82)))</f>
        <v>92.912036603868984</v>
      </c>
    </row>
    <row r="83" spans="1:31" x14ac:dyDescent="0.3">
      <c r="A83">
        <v>81</v>
      </c>
      <c r="B83" s="22">
        <f>A83*(1+0.01*(Params!$G$5+Params!$H$5*EXP(Params!$I$5*A83)))</f>
        <v>81.405001865754173</v>
      </c>
      <c r="C83" s="22">
        <f>B83*(1+0.01*(Params!$G$5+Params!$H$5*EXP(Params!$I$5*B83)))</f>
        <v>81.812028604272001</v>
      </c>
      <c r="D83" s="22">
        <f>C83*(1+0.01*(Params!$G$5+Params!$H$5*EXP(Params!$I$5*C83)))</f>
        <v>82.221090349264387</v>
      </c>
      <c r="E83" s="22">
        <f>D83*(1+0.01*(Params!$G$5+Params!$H$5*EXP(Params!$I$5*D83)))</f>
        <v>82.632197284519336</v>
      </c>
      <c r="F83" s="22">
        <f>E83*(1+0.01*(Params!$G$5+Params!$H$5*EXP(Params!$I$5*E83)))</f>
        <v>83.045359644186377</v>
      </c>
      <c r="G83" s="22">
        <f>F83*(1+0.01*(Params!$G$5+Params!$H$5*EXP(Params!$I$5*F83)))</f>
        <v>83.460587713060676</v>
      </c>
      <c r="H83" s="22">
        <f>G83*(1+0.01*(Params!$G$5+Params!$H$5*EXP(Params!$I$5*G83)))</f>
        <v>83.877891826866914</v>
      </c>
      <c r="I83" s="22">
        <f>H83*(1+0.01*(Params!$G$5+Params!$H$5*EXP(Params!$I$5*H83)))</f>
        <v>84.297282372542966</v>
      </c>
      <c r="J83" s="22">
        <f>I83*(1+0.01*(Params!$G$5+Params!$H$5*EXP(Params!$I$5*I83)))</f>
        <v>84.718769788523474</v>
      </c>
      <c r="K83" s="22">
        <f>J83*(1+0.01*(Params!$G$5+Params!$H$5*EXP(Params!$I$5*J83)))</f>
        <v>85.142364565023499</v>
      </c>
      <c r="L83" s="22">
        <f>K83*(1+0.01*(Params!$G$5+Params!$H$5*EXP(Params!$I$5*K83)))</f>
        <v>85.568077244322055</v>
      </c>
      <c r="M83" s="22">
        <f>L83*(1+0.01*(Params!$G$5+Params!$H$5*EXP(Params!$I$5*L83)))</f>
        <v>85.995918421045772</v>
      </c>
      <c r="N83" s="22">
        <f>M83*(1+0.01*(Params!$G$5+Params!$H$5*EXP(Params!$I$5*M83)))</f>
        <v>86.425898742452787</v>
      </c>
      <c r="O83" s="22">
        <f>N83*(1+0.01*(Params!$G$5+Params!$H$5*EXP(Params!$I$5*N83)))</f>
        <v>86.858028908716832</v>
      </c>
      <c r="P83" s="22">
        <f>O83*(1+0.01*(Params!$G$5+Params!$H$5*EXP(Params!$I$5*O83)))</f>
        <v>87.292319673211523</v>
      </c>
      <c r="Q83" s="22">
        <f>P83*(1+0.01*(Params!$G$5+Params!$H$5*EXP(Params!$I$5*P83)))</f>
        <v>87.728781842795058</v>
      </c>
      <c r="R83" s="22">
        <f>Q83*(1+0.01*(Params!$G$5+Params!$H$5*EXP(Params!$I$5*Q83)))</f>
        <v>88.167426278095277</v>
      </c>
      <c r="S83" s="22">
        <f>R83*(1+0.01*(Params!$G$5+Params!$H$5*EXP(Params!$I$5*R83)))</f>
        <v>88.608263893795083</v>
      </c>
      <c r="T83" s="22">
        <f>S83*(1+0.01*(Params!$G$5+Params!$H$5*EXP(Params!$I$5*S83)))</f>
        <v>89.05130565891848</v>
      </c>
      <c r="U83" s="22">
        <f>T83*(1+0.01*(Params!$G$5+Params!$H$5*EXP(Params!$I$5*T83)))</f>
        <v>89.496562597117091</v>
      </c>
      <c r="V83" s="22">
        <f>U83*(1+0.01*(Params!$G$5+Params!$H$5*EXP(Params!$I$5*U83)))</f>
        <v>89.944045786957176</v>
      </c>
      <c r="W83" s="22">
        <f>V83*(1+0.01*(Params!$G$5+Params!$H$5*EXP(Params!$I$5*V83)))</f>
        <v>90.393766362207415</v>
      </c>
      <c r="X83" s="22">
        <f>W83*(1+0.01*(Params!$G$5+Params!$H$5*EXP(Params!$I$5*W83)))</f>
        <v>90.845735512127277</v>
      </c>
      <c r="Y83" s="22">
        <f>X83*(1+0.01*(Params!$G$5+Params!$H$5*EXP(Params!$I$5*X83)))</f>
        <v>91.299964481756078</v>
      </c>
      <c r="Z83" s="22">
        <f>Y83*(1+0.01*(Params!$G$5+Params!$H$5*EXP(Params!$I$5*Y83)))</f>
        <v>91.75646457220293</v>
      </c>
      <c r="AA83" s="22">
        <f>Z83*(1+0.01*(Params!$G$5+Params!$H$5*EXP(Params!$I$5*Z83)))</f>
        <v>92.215247140937279</v>
      </c>
      <c r="AB83" s="22">
        <f>AA83*(1+0.01*(Params!$G$5+Params!$H$5*EXP(Params!$I$5*AA83)))</f>
        <v>92.676323602080487</v>
      </c>
      <c r="AC83" s="22">
        <f>AB83*(1+0.01*(Params!$G$5+Params!$H$5*EXP(Params!$I$5*AB83)))</f>
        <v>93.139705426698171</v>
      </c>
      <c r="AD83" s="22">
        <f>AC83*(1+0.01*(Params!$G$5+Params!$H$5*EXP(Params!$I$5*AC83)))</f>
        <v>93.605404143093409</v>
      </c>
      <c r="AE83" s="22">
        <f>AD83*(1+0.01*(Params!$G$5+Params!$H$5*EXP(Params!$I$5*AD83)))</f>
        <v>94.073431337101013</v>
      </c>
    </row>
    <row r="84" spans="1:31" x14ac:dyDescent="0.3">
      <c r="A84">
        <v>82</v>
      </c>
      <c r="B84" s="22">
        <f>A84*(1+0.01*(Params!$G$5+Params!$H$5*EXP(Params!$I$5*A84)))</f>
        <v>82.410001546408964</v>
      </c>
      <c r="C84" s="22">
        <f>B84*(1+0.01*(Params!$G$5+Params!$H$5*EXP(Params!$I$5*B84)))</f>
        <v>82.822052985927115</v>
      </c>
      <c r="D84" s="22">
        <f>C84*(1+0.01*(Params!$G$5+Params!$H$5*EXP(Params!$I$5*C84)))</f>
        <v>83.236164575972694</v>
      </c>
      <c r="E84" s="22">
        <f>D84*(1+0.01*(Params!$G$5+Params!$H$5*EXP(Params!$I$5*D84)))</f>
        <v>83.652346624740233</v>
      </c>
      <c r="F84" s="22">
        <f>E84*(1+0.01*(Params!$G$5+Params!$H$5*EXP(Params!$I$5*E84)))</f>
        <v>84.070609491484262</v>
      </c>
      <c r="G84" s="22">
        <f>F84*(1+0.01*(Params!$G$5+Params!$H$5*EXP(Params!$I$5*F84)))</f>
        <v>84.49096358680309</v>
      </c>
      <c r="H84" s="22">
        <f>G84*(1+0.01*(Params!$G$5+Params!$H$5*EXP(Params!$I$5*G84)))</f>
        <v>84.913419372922249</v>
      </c>
      <c r="I84" s="22">
        <f>H84*(1+0.01*(Params!$G$5+Params!$H$5*EXP(Params!$I$5*H84)))</f>
        <v>85.337987363978172</v>
      </c>
      <c r="J84" s="22">
        <f>I84*(1+0.01*(Params!$G$5+Params!$H$5*EXP(Params!$I$5*I84)))</f>
        <v>85.764678126301717</v>
      </c>
      <c r="K84" s="22">
        <f>J84*(1+0.01*(Params!$G$5+Params!$H$5*EXP(Params!$I$5*J84)))</f>
        <v>86.193502278702027</v>
      </c>
      <c r="L84" s="22">
        <f>K84*(1+0.01*(Params!$G$5+Params!$H$5*EXP(Params!$I$5*K84)))</f>
        <v>86.62447049275039</v>
      </c>
      <c r="M84" s="22">
        <f>L84*(1+0.01*(Params!$G$5+Params!$H$5*EXP(Params!$I$5*L84)))</f>
        <v>87.057593493064502</v>
      </c>
      <c r="N84" s="22">
        <f>M84*(1+0.01*(Params!$G$5+Params!$H$5*EXP(Params!$I$5*M84)))</f>
        <v>87.492882057592837</v>
      </c>
      <c r="O84" s="22">
        <f>N84*(1+0.01*(Params!$G$5+Params!$H$5*EXP(Params!$I$5*N84)))</f>
        <v>87.930347017899621</v>
      </c>
      <c r="P84" s="22">
        <f>O84*(1+0.01*(Params!$G$5+Params!$H$5*EXP(Params!$I$5*O84)))</f>
        <v>88.369999259449983</v>
      </c>
      <c r="Q84" s="22">
        <f>P84*(1+0.01*(Params!$G$5+Params!$H$5*EXP(Params!$I$5*P84)))</f>
        <v>88.811849721895697</v>
      </c>
      <c r="R84" s="22">
        <f>Q84*(1+0.01*(Params!$G$5+Params!$H$5*EXP(Params!$I$5*Q84)))</f>
        <v>89.255909399361343</v>
      </c>
      <c r="S84" s="22">
        <f>R84*(1+0.01*(Params!$G$5+Params!$H$5*EXP(Params!$I$5*R84)))</f>
        <v>89.702189340731181</v>
      </c>
      <c r="T84" s="22">
        <f>S84*(1+0.01*(Params!$G$5+Params!$H$5*EXP(Params!$I$5*S84)))</f>
        <v>90.150700649936397</v>
      </c>
      <c r="U84" s="22">
        <f>T84*(1+0.01*(Params!$G$5+Params!$H$5*EXP(Params!$I$5*T84)))</f>
        <v>90.601454486243213</v>
      </c>
      <c r="V84" s="22">
        <f>U84*(1+0.01*(Params!$G$5+Params!$H$5*EXP(Params!$I$5*U84)))</f>
        <v>91.054462064541582</v>
      </c>
      <c r="W84" s="22">
        <f>V84*(1+0.01*(Params!$G$5+Params!$H$5*EXP(Params!$I$5*V84)))</f>
        <v>91.509734655634588</v>
      </c>
      <c r="X84" s="22">
        <f>W84*(1+0.01*(Params!$G$5+Params!$H$5*EXP(Params!$I$5*W84)))</f>
        <v>91.967283586528708</v>
      </c>
      <c r="Y84" s="22">
        <f>X84*(1+0.01*(Params!$G$5+Params!$H$5*EXP(Params!$I$5*X84)))</f>
        <v>92.427120240724832</v>
      </c>
      <c r="Z84" s="22">
        <f>Y84*(1+0.01*(Params!$G$5+Params!$H$5*EXP(Params!$I$5*Y84)))</f>
        <v>92.889256058510171</v>
      </c>
      <c r="AA84" s="22">
        <f>Z84*(1+0.01*(Params!$G$5+Params!$H$5*EXP(Params!$I$5*Z84)))</f>
        <v>93.353702537250939</v>
      </c>
      <c r="AB84" s="22">
        <f>AA84*(1+0.01*(Params!$G$5+Params!$H$5*EXP(Params!$I$5*AA84)))</f>
        <v>93.820471231686184</v>
      </c>
      <c r="AC84" s="22">
        <f>AB84*(1+0.01*(Params!$G$5+Params!$H$5*EXP(Params!$I$5*AB84)))</f>
        <v>94.289573754222275</v>
      </c>
      <c r="AD84" s="22">
        <f>AC84*(1+0.01*(Params!$G$5+Params!$H$5*EXP(Params!$I$5*AC84)))</f>
        <v>94.76102177522867</v>
      </c>
      <c r="AE84" s="22">
        <f>AD84*(1+0.01*(Params!$G$5+Params!$H$5*EXP(Params!$I$5*AD84)))</f>
        <v>95.234827023334546</v>
      </c>
    </row>
    <row r="85" spans="1:31" x14ac:dyDescent="0.3">
      <c r="A85">
        <v>83</v>
      </c>
      <c r="B85" s="22">
        <f>A85*(1+0.01*(Params!$G$5+Params!$H$5*EXP(Params!$I$5*A85)))</f>
        <v>83.415001281532724</v>
      </c>
      <c r="C85" s="22">
        <f>B85*(1+0.01*(Params!$G$5+Params!$H$5*EXP(Params!$I$5*B85)))</f>
        <v>83.832077473297517</v>
      </c>
      <c r="D85" s="22">
        <f>C85*(1+0.01*(Params!$G$5+Params!$H$5*EXP(Params!$I$5*C85)))</f>
        <v>84.251238956608361</v>
      </c>
      <c r="E85" s="22">
        <f>D85*(1+0.01*(Params!$G$5+Params!$H$5*EXP(Params!$I$5*D85)))</f>
        <v>84.67249616424499</v>
      </c>
      <c r="F85" s="22">
        <f>E85*(1+0.01*(Params!$G$5+Params!$H$5*EXP(Params!$I$5*E85)))</f>
        <v>85.095859580736416</v>
      </c>
      <c r="G85" s="22">
        <f>F85*(1+0.01*(Params!$G$5+Params!$H$5*EXP(Params!$I$5*F85)))</f>
        <v>85.521339742644557</v>
      </c>
      <c r="H85" s="22">
        <f>G85*(1+0.01*(Params!$G$5+Params!$H$5*EXP(Params!$I$5*G85)))</f>
        <v>85.948947238847921</v>
      </c>
      <c r="I85" s="22">
        <f>H85*(1+0.01*(Params!$G$5+Params!$H$5*EXP(Params!$I$5*H85)))</f>
        <v>86.378692710825362</v>
      </c>
      <c r="J85" s="22">
        <f>I85*(1+0.01*(Params!$G$5+Params!$H$5*EXP(Params!$I$5*I85)))</f>
        <v>86.810586852940204</v>
      </c>
      <c r="K85" s="22">
        <f>J85*(1+0.01*(Params!$G$5+Params!$H$5*EXP(Params!$I$5*J85)))</f>
        <v>87.244640412724522</v>
      </c>
      <c r="L85" s="22">
        <f>K85*(1+0.01*(Params!$G$5+Params!$H$5*EXP(Params!$I$5*K85)))</f>
        <v>87.680864191163735</v>
      </c>
      <c r="M85" s="22">
        <f>L85*(1+0.01*(Params!$G$5+Params!$H$5*EXP(Params!$I$5*L85)))</f>
        <v>88.119269042981657</v>
      </c>
      <c r="N85" s="22">
        <f>M85*(1+0.01*(Params!$G$5+Params!$H$5*EXP(Params!$I$5*M85)))</f>
        <v>88.559865876925926</v>
      </c>
      <c r="O85" s="22">
        <f>N85*(1+0.01*(Params!$G$5+Params!$H$5*EXP(Params!$I$5*N85)))</f>
        <v>89.002665656053907</v>
      </c>
      <c r="P85" s="22">
        <f>O85*(1+0.01*(Params!$G$5+Params!$H$5*EXP(Params!$I$5*O85)))</f>
        <v>89.447679398019105</v>
      </c>
      <c r="Q85" s="22">
        <f>P85*(1+0.01*(Params!$G$5+Params!$H$5*EXP(Params!$I$5*P85)))</f>
        <v>89.894918175358285</v>
      </c>
      <c r="R85" s="22">
        <f>Q85*(1+0.01*(Params!$G$5+Params!$H$5*EXP(Params!$I$5*Q85)))</f>
        <v>90.344393115779013</v>
      </c>
      <c r="S85" s="22">
        <f>R85*(1+0.01*(Params!$G$5+Params!$H$5*EXP(Params!$I$5*R85)))</f>
        <v>90.796115402448024</v>
      </c>
      <c r="T85" s="22">
        <f>S85*(1+0.01*(Params!$G$5+Params!$H$5*EXP(Params!$I$5*S85)))</f>
        <v>91.250096274280239</v>
      </c>
      <c r="U85" s="22">
        <f>T85*(1+0.01*(Params!$G$5+Params!$H$5*EXP(Params!$I$5*T85)))</f>
        <v>91.706347026228514</v>
      </c>
      <c r="V85" s="22">
        <f>U85*(1+0.01*(Params!$G$5+Params!$H$5*EXP(Params!$I$5*U85)))</f>
        <v>92.16487900957425</v>
      </c>
      <c r="W85" s="22">
        <f>V85*(1+0.01*(Params!$G$5+Params!$H$5*EXP(Params!$I$5*V85)))</f>
        <v>92.62570363221873</v>
      </c>
      <c r="X85" s="22">
        <f>W85*(1+0.01*(Params!$G$5+Params!$H$5*EXP(Params!$I$5*W85)))</f>
        <v>93.088832358975424</v>
      </c>
      <c r="Y85" s="22">
        <f>X85*(1+0.01*(Params!$G$5+Params!$H$5*EXP(Params!$I$5*X85)))</f>
        <v>93.554276711863096</v>
      </c>
      <c r="Z85" s="22">
        <f>Y85*(1+0.01*(Params!$G$5+Params!$H$5*EXP(Params!$I$5*Y85)))</f>
        <v>94.022048270399992</v>
      </c>
      <c r="AA85" s="22">
        <f>Z85*(1+0.01*(Params!$G$5+Params!$H$5*EXP(Params!$I$5*Z85)))</f>
        <v>94.492158671898835</v>
      </c>
      <c r="AB85" s="22">
        <f>AA85*(1+0.01*(Params!$G$5+Params!$H$5*EXP(Params!$I$5*AA85)))</f>
        <v>94.964619611762885</v>
      </c>
      <c r="AC85" s="22">
        <f>AB85*(1+0.01*(Params!$G$5+Params!$H$5*EXP(Params!$I$5*AB85)))</f>
        <v>95.439442843783127</v>
      </c>
      <c r="AD85" s="22">
        <f>AC85*(1+0.01*(Params!$G$5+Params!$H$5*EXP(Params!$I$5*AC85)))</f>
        <v>95.916640180436374</v>
      </c>
      <c r="AE85" s="22">
        <f>AD85*(1+0.01*(Params!$G$5+Params!$H$5*EXP(Params!$I$5*AD85)))</f>
        <v>96.396223493184564</v>
      </c>
    </row>
    <row r="86" spans="1:31" x14ac:dyDescent="0.3">
      <c r="A86">
        <v>84</v>
      </c>
      <c r="B86" s="22">
        <f>A86*(1+0.01*(Params!$G$5+Params!$H$5*EXP(Params!$I$5*A86)))</f>
        <v>84.420001061871574</v>
      </c>
      <c r="C86" s="22">
        <f>B86*(1+0.01*(Params!$G$5+Params!$H$5*EXP(Params!$I$5*B86)))</f>
        <v>84.842102048380241</v>
      </c>
      <c r="D86" s="22">
        <f>C86*(1+0.01*(Params!$G$5+Params!$H$5*EXP(Params!$I$5*C86)))</f>
        <v>85.266313464897308</v>
      </c>
      <c r="E86" s="22">
        <f>D86*(1+0.01*(Params!$G$5+Params!$H$5*EXP(Params!$I$5*D86)))</f>
        <v>85.692645868940758</v>
      </c>
      <c r="F86" s="22">
        <f>E86*(1+0.01*(Params!$G$5+Params!$H$5*EXP(Params!$I$5*E86)))</f>
        <v>86.121109870458994</v>
      </c>
      <c r="G86" s="22">
        <f>F86*(1+0.01*(Params!$G$5+Params!$H$5*EXP(Params!$I$5*F86)))</f>
        <v>86.551716132114777</v>
      </c>
      <c r="H86" s="22">
        <f>G86*(1+0.01*(Params!$G$5+Params!$H$5*EXP(Params!$I$5*G86)))</f>
        <v>86.98447536956931</v>
      </c>
      <c r="I86" s="22">
        <f>H86*(1+0.01*(Params!$G$5+Params!$H$5*EXP(Params!$I$5*H86)))</f>
        <v>87.419398351766702</v>
      </c>
      <c r="J86" s="22">
        <f>I86*(1+0.01*(Params!$G$5+Params!$H$5*EXP(Params!$I$5*I86)))</f>
        <v>87.85649590121875</v>
      </c>
      <c r="K86" s="22">
        <f>J86*(1+0.01*(Params!$G$5+Params!$H$5*EXP(Params!$I$5*J86)))</f>
        <v>88.295778894290066</v>
      </c>
      <c r="L86" s="22">
        <f>K86*(1+0.01*(Params!$G$5+Params!$H$5*EXP(Params!$I$5*K86)))</f>
        <v>88.737258261483774</v>
      </c>
      <c r="M86" s="22">
        <f>L86*(1+0.01*(Params!$G$5+Params!$H$5*EXP(Params!$I$5*L86)))</f>
        <v>89.180944987727528</v>
      </c>
      <c r="N86" s="22">
        <f>M86*(1+0.01*(Params!$G$5+Params!$H$5*EXP(Params!$I$5*M86)))</f>
        <v>89.626850112660293</v>
      </c>
      <c r="O86" s="22">
        <f>N86*(1+0.01*(Params!$G$5+Params!$H$5*EXP(Params!$I$5*N86)))</f>
        <v>90.074984730919553</v>
      </c>
      <c r="P86" s="22">
        <f>O86*(1+0.01*(Params!$G$5+Params!$H$5*EXP(Params!$I$5*O86)))</f>
        <v>90.52535999242923</v>
      </c>
      <c r="Q86" s="22">
        <f>P86*(1+0.01*(Params!$G$5+Params!$H$5*EXP(Params!$I$5*P86)))</f>
        <v>90.977987102688246</v>
      </c>
      <c r="R86" s="22">
        <f>Q86*(1+0.01*(Params!$G$5+Params!$H$5*EXP(Params!$I$5*Q86)))</f>
        <v>91.432877323059927</v>
      </c>
      <c r="S86" s="22">
        <f>R86*(1+0.01*(Params!$G$5+Params!$H$5*EXP(Params!$I$5*R86)))</f>
        <v>91.89004197106199</v>
      </c>
      <c r="T86" s="22">
        <f>S86*(1+0.01*(Params!$G$5+Params!$H$5*EXP(Params!$I$5*S86)))</f>
        <v>92.349492420657484</v>
      </c>
      <c r="U86" s="22">
        <f>T86*(1+0.01*(Params!$G$5+Params!$H$5*EXP(Params!$I$5*T86)))</f>
        <v>92.81124010254652</v>
      </c>
      <c r="V86" s="22">
        <f>U86*(1+0.01*(Params!$G$5+Params!$H$5*EXP(Params!$I$5*U86)))</f>
        <v>93.275296504458893</v>
      </c>
      <c r="W86" s="22">
        <f>V86*(1+0.01*(Params!$G$5+Params!$H$5*EXP(Params!$I$5*V86)))</f>
        <v>93.741673171447616</v>
      </c>
      <c r="X86" s="22">
        <f>W86*(1+0.01*(Params!$G$5+Params!$H$5*EXP(Params!$I$5*W86)))</f>
        <v>94.210381706183384</v>
      </c>
      <c r="Y86" s="22">
        <f>X86*(1+0.01*(Params!$G$5+Params!$H$5*EXP(Params!$I$5*X86)))</f>
        <v>94.681433769250063</v>
      </c>
      <c r="Z86" s="22">
        <f>Y86*(1+0.01*(Params!$G$5+Params!$H$5*EXP(Params!$I$5*Y86)))</f>
        <v>95.154841079441169</v>
      </c>
      <c r="AA86" s="22">
        <f>Z86*(1+0.01*(Params!$G$5+Params!$H$5*EXP(Params!$I$5*Z86)))</f>
        <v>95.630615414057388</v>
      </c>
      <c r="AB86" s="22">
        <f>AA86*(1+0.01*(Params!$G$5+Params!$H$5*EXP(Params!$I$5*AA86)))</f>
        <v>96.1087686092052</v>
      </c>
      <c r="AC86" s="22">
        <f>AB86*(1+0.01*(Params!$G$5+Params!$H$5*EXP(Params!$I$5*AB86)))</f>
        <v>96.589312560096587</v>
      </c>
      <c r="AD86" s="22">
        <f>AC86*(1+0.01*(Params!$G$5+Params!$H$5*EXP(Params!$I$5*AC86)))</f>
        <v>97.072259221349853</v>
      </c>
      <c r="AE86" s="22">
        <f>AD86*(1+0.01*(Params!$G$5+Params!$H$5*EXP(Params!$I$5*AD86)))</f>
        <v>97.557620607291653</v>
      </c>
    </row>
    <row r="87" spans="1:31" x14ac:dyDescent="0.3">
      <c r="A87">
        <v>85</v>
      </c>
      <c r="B87" s="22">
        <f>A87*(1+0.01*(Params!$G$5+Params!$H$5*EXP(Params!$I$5*A87)))</f>
        <v>85.425000879736757</v>
      </c>
      <c r="C87" s="22">
        <f>B87*(1+0.01*(Params!$G$5+Params!$H$5*EXP(Params!$I$5*B87)))</f>
        <v>85.852126696224587</v>
      </c>
      <c r="D87" s="22">
        <f>C87*(1+0.01*(Params!$G$5+Params!$H$5*EXP(Params!$I$5*C87)))</f>
        <v>86.281388079030492</v>
      </c>
      <c r="E87" s="22">
        <f>D87*(1+0.01*(Params!$G$5+Params!$H$5*EXP(Params!$I$5*D87)))</f>
        <v>86.712795710541698</v>
      </c>
      <c r="F87" s="22">
        <f>E87*(1+0.01*(Params!$G$5+Params!$H$5*EXP(Params!$I$5*E87)))</f>
        <v>87.146360326249948</v>
      </c>
      <c r="G87" s="22">
        <f>F87*(1+0.01*(Params!$G$5+Params!$H$5*EXP(Params!$I$5*F87)))</f>
        <v>87.582092715035955</v>
      </c>
      <c r="H87" s="22">
        <f>G87*(1+0.01*(Params!$G$5+Params!$H$5*EXP(Params!$I$5*G87)))</f>
        <v>88.02000371945438</v>
      </c>
      <c r="I87" s="22">
        <f>H87*(1+0.01*(Params!$G$5+Params!$H$5*EXP(Params!$I$5*H87)))</f>
        <v>88.460104236019163</v>
      </c>
      <c r="J87" s="22">
        <f>I87*(1+0.01*(Params!$G$5+Params!$H$5*EXP(Params!$I$5*I87)))</f>
        <v>88.90240521548931</v>
      </c>
      <c r="K87" s="22">
        <f>J87*(1+0.01*(Params!$G$5+Params!$H$5*EXP(Params!$I$5*J87)))</f>
        <v>89.34691766315521</v>
      </c>
      <c r="L87" s="22">
        <f>K87*(1+0.01*(Params!$G$5+Params!$H$5*EXP(Params!$I$5*K87)))</f>
        <v>89.793652639125568</v>
      </c>
      <c r="M87" s="22">
        <f>L87*(1+0.01*(Params!$G$5+Params!$H$5*EXP(Params!$I$5*L87)))</f>
        <v>90.242621258614832</v>
      </c>
      <c r="N87" s="22">
        <f>M87*(1+0.01*(Params!$G$5+Params!$H$5*EXP(Params!$I$5*M87)))</f>
        <v>90.693834692231434</v>
      </c>
      <c r="O87" s="22">
        <f>N87*(1+0.01*(Params!$G$5+Params!$H$5*EXP(Params!$I$5*N87)))</f>
        <v>91.147304166266565</v>
      </c>
      <c r="P87" s="22">
        <f>O87*(1+0.01*(Params!$G$5+Params!$H$5*EXP(Params!$I$5*O87)))</f>
        <v>91.603040962983854</v>
      </c>
      <c r="Q87" s="22">
        <f>P87*(1+0.01*(Params!$G$5+Params!$H$5*EXP(Params!$I$5*P87)))</f>
        <v>92.061056420909694</v>
      </c>
      <c r="R87" s="22">
        <f>Q87*(1+0.01*(Params!$G$5+Params!$H$5*EXP(Params!$I$5*Q87)))</f>
        <v>92.521361935124432</v>
      </c>
      <c r="S87" s="22">
        <f>R87*(1+0.01*(Params!$G$5+Params!$H$5*EXP(Params!$I$5*R87)))</f>
        <v>92.983968957554495</v>
      </c>
      <c r="T87" s="22">
        <f>S87*(1+0.01*(Params!$G$5+Params!$H$5*EXP(Params!$I$5*S87)))</f>
        <v>93.4488889972653</v>
      </c>
      <c r="U87" s="22">
        <f>T87*(1+0.01*(Params!$G$5+Params!$H$5*EXP(Params!$I$5*T87)))</f>
        <v>93.916133620755147</v>
      </c>
      <c r="V87" s="22">
        <f>U87*(1+0.01*(Params!$G$5+Params!$H$5*EXP(Params!$I$5*U87)))</f>
        <v>94.385714452250056</v>
      </c>
      <c r="W87" s="22">
        <f>V87*(1+0.01*(Params!$G$5+Params!$H$5*EXP(Params!$I$5*V87)))</f>
        <v>94.857643173999634</v>
      </c>
      <c r="X87" s="22">
        <f>W87*(1+0.01*(Params!$G$5+Params!$H$5*EXP(Params!$I$5*W87)))</f>
        <v>95.331931526573911</v>
      </c>
      <c r="Y87" s="22">
        <f>X87*(1+0.01*(Params!$G$5+Params!$H$5*EXP(Params!$I$5*X87)))</f>
        <v>95.808591309161315</v>
      </c>
      <c r="Z87" s="22">
        <f>Y87*(1+0.01*(Params!$G$5+Params!$H$5*EXP(Params!$I$5*Y87)))</f>
        <v>96.28763437986764</v>
      </c>
      <c r="AA87" s="22">
        <f>Z87*(1+0.01*(Params!$G$5+Params!$H$5*EXP(Params!$I$5*Z87)))</f>
        <v>96.76907265601622</v>
      </c>
      <c r="AB87" s="22">
        <f>AA87*(1+0.01*(Params!$G$5+Params!$H$5*EXP(Params!$I$5*AA87)))</f>
        <v>97.25291811444913</v>
      </c>
      <c r="AC87" s="22">
        <f>AB87*(1+0.01*(Params!$G$5+Params!$H$5*EXP(Params!$I$5*AB87)))</f>
        <v>97.739182791829734</v>
      </c>
      <c r="AD87" s="22">
        <f>AC87*(1+0.01*(Params!$G$5+Params!$H$5*EXP(Params!$I$5*AC87)))</f>
        <v>98.227878784946228</v>
      </c>
      <c r="AE87" s="22">
        <f>AD87*(1+0.01*(Params!$G$5+Params!$H$5*EXP(Params!$I$5*AD87)))</f>
        <v>98.719018251016507</v>
      </c>
    </row>
    <row r="88" spans="1:31" x14ac:dyDescent="0.3">
      <c r="A88">
        <v>86</v>
      </c>
      <c r="B88" s="22">
        <f>A88*(1+0.01*(Params!$G$5+Params!$H$5*EXP(Params!$I$5*A88)))</f>
        <v>86.430000728741277</v>
      </c>
      <c r="C88" s="22">
        <f>B88*(1+0.01*(Params!$G$5+Params!$H$5*EXP(Params!$I$5*B88)))</f>
        <v>86.862151404417133</v>
      </c>
      <c r="D88" s="22">
        <f>C88*(1+0.01*(Params!$G$5+Params!$H$5*EXP(Params!$I$5*C88)))</f>
        <v>87.296462780908797</v>
      </c>
      <c r="E88" s="22">
        <f>D88*(1+0.01*(Params!$G$5+Params!$H$5*EXP(Params!$I$5*D88)))</f>
        <v>87.732945665584793</v>
      </c>
      <c r="F88" s="22">
        <f>E88*(1+0.01*(Params!$G$5+Params!$H$5*EXP(Params!$I$5*E88)))</f>
        <v>88.171610919585973</v>
      </c>
      <c r="G88" s="22">
        <f>F88*(1+0.01*(Params!$G$5+Params!$H$5*EXP(Params!$I$5*F88)))</f>
        <v>88.612469458111022</v>
      </c>
      <c r="H88" s="22">
        <f>G88*(1+0.01*(Params!$G$5+Params!$H$5*EXP(Params!$I$5*G88)))</f>
        <v>89.055532250702441</v>
      </c>
      <c r="I88" s="22">
        <f>H88*(1+0.01*(Params!$G$5+Params!$H$5*EXP(Params!$I$5*H88)))</f>
        <v>89.500810321533066</v>
      </c>
      <c r="J88" s="22">
        <f>I88*(1+0.01*(Params!$G$5+Params!$H$5*EXP(Params!$I$5*I88)))</f>
        <v>89.948314749693068</v>
      </c>
      <c r="K88" s="22">
        <f>J88*(1+0.01*(Params!$G$5+Params!$H$5*EXP(Params!$I$5*J88)))</f>
        <v>90.398056669477853</v>
      </c>
      <c r="L88" s="22">
        <f>K88*(1+0.01*(Params!$G$5+Params!$H$5*EXP(Params!$I$5*K88)))</f>
        <v>90.850047270676299</v>
      </c>
      <c r="M88" s="22">
        <f>L88*(1+0.01*(Params!$G$5+Params!$H$5*EXP(Params!$I$5*L88)))</f>
        <v>91.304297798859935</v>
      </c>
      <c r="N88" s="22">
        <f>M88*(1+0.01*(Params!$G$5+Params!$H$5*EXP(Params!$I$5*M88)))</f>
        <v>91.760819555672811</v>
      </c>
      <c r="O88" s="22">
        <f>N88*(1+0.01*(Params!$G$5+Params!$H$5*EXP(Params!$I$5*N88)))</f>
        <v>92.219623899122112</v>
      </c>
      <c r="P88" s="22">
        <f>O88*(1+0.01*(Params!$G$5+Params!$H$5*EXP(Params!$I$5*O88)))</f>
        <v>92.680722243869695</v>
      </c>
      <c r="Q88" s="22">
        <f>P88*(1+0.01*(Params!$G$5+Params!$H$5*EXP(Params!$I$5*P88)))</f>
        <v>93.144126061524432</v>
      </c>
      <c r="R88" s="22">
        <f>Q88*(1+0.01*(Params!$G$5+Params!$H$5*EXP(Params!$I$5*Q88)))</f>
        <v>93.609846880935521</v>
      </c>
      <c r="S88" s="22">
        <f>R88*(1+0.01*(Params!$G$5+Params!$H$5*EXP(Params!$I$5*R88)))</f>
        <v>94.077896288486642</v>
      </c>
      <c r="T88" s="22">
        <f>S88*(1+0.01*(Params!$G$5+Params!$H$5*EXP(Params!$I$5*S88)))</f>
        <v>94.548285928391152</v>
      </c>
      <c r="U88" s="22">
        <f>T88*(1+0.01*(Params!$G$5+Params!$H$5*EXP(Params!$I$5*T88)))</f>
        <v>95.021027502988332</v>
      </c>
      <c r="V88" s="22">
        <f>U88*(1+0.01*(Params!$G$5+Params!$H$5*EXP(Params!$I$5*U88)))</f>
        <v>95.496132773040586</v>
      </c>
      <c r="W88" s="22">
        <f>V88*(1+0.01*(Params!$G$5+Params!$H$5*EXP(Params!$I$5*V88)))</f>
        <v>95.973613558031701</v>
      </c>
      <c r="X88" s="22">
        <f>W88*(1+0.01*(Params!$G$5+Params!$H$5*EXP(Params!$I$5*W88)))</f>
        <v>96.45348173646633</v>
      </c>
      <c r="Y88" s="22">
        <f>X88*(1+0.01*(Params!$G$5+Params!$H$5*EXP(Params!$I$5*X88)))</f>
        <v>96.935749246170431</v>
      </c>
      <c r="Z88" s="22">
        <f>Y88*(1+0.01*(Params!$G$5+Params!$H$5*EXP(Params!$I$5*Y88)))</f>
        <v>97.42042808459297</v>
      </c>
      <c r="AA88" s="22">
        <f>Z88*(1+0.01*(Params!$G$5+Params!$H$5*EXP(Params!$I$5*Z88)))</f>
        <v>97.907530309108807</v>
      </c>
      <c r="AB88" s="22">
        <f>AA88*(1+0.01*(Params!$G$5+Params!$H$5*EXP(Params!$I$5*AA88)))</f>
        <v>98.397068037322683</v>
      </c>
      <c r="AC88" s="22">
        <f>AB88*(1+0.01*(Params!$G$5+Params!$H$5*EXP(Params!$I$5*AB88)))</f>
        <v>98.889053447374579</v>
      </c>
      <c r="AD88" s="22">
        <f>AC88*(1+0.01*(Params!$G$5+Params!$H$5*EXP(Params!$I$5*AC88)))</f>
        <v>99.383498778246192</v>
      </c>
      <c r="AE88" s="22">
        <f>AD88*(1+0.01*(Params!$G$5+Params!$H$5*EXP(Params!$I$5*AD88)))</f>
        <v>99.880416330068726</v>
      </c>
    </row>
    <row r="89" spans="1:31" x14ac:dyDescent="0.3">
      <c r="A89">
        <v>87</v>
      </c>
      <c r="B89" s="22">
        <f>A89*(1+0.01*(Params!$G$5+Params!$H$5*EXP(Params!$I$5*A89)))</f>
        <v>87.435000603580605</v>
      </c>
      <c r="C89" s="22">
        <f>B89*(1+0.01*(Params!$G$5+Params!$H$5*EXP(Params!$I$5*B89)))</f>
        <v>87.872176162653403</v>
      </c>
      <c r="D89" s="22">
        <f>C89*(1+0.01*(Params!$G$5+Params!$H$5*EXP(Params!$I$5*C89)))</f>
        <v>88.31153755551523</v>
      </c>
      <c r="E89" s="22">
        <f>D89*(1+0.01*(Params!$G$5+Params!$H$5*EXP(Params!$I$5*D89)))</f>
        <v>88.753095714611604</v>
      </c>
      <c r="F89" s="22">
        <f>E89*(1+0.01*(Params!$G$5+Params!$H$5*EXP(Params!$I$5*E89)))</f>
        <v>89.196861626822908</v>
      </c>
      <c r="G89" s="22">
        <f>F89*(1+0.01*(Params!$G$5+Params!$H$5*EXP(Params!$I$5*F89)))</f>
        <v>89.642846333751038</v>
      </c>
      <c r="H89" s="22">
        <f>G89*(1+0.01*(Params!$G$5+Params!$H$5*EXP(Params!$I$5*G89)))</f>
        <v>90.091060932006712</v>
      </c>
      <c r="I89" s="22">
        <f>H89*(1+0.01*(Params!$G$5+Params!$H$5*EXP(Params!$I$5*H89)))</f>
        <v>90.54151657349739</v>
      </c>
      <c r="J89" s="22">
        <f>I89*(1+0.01*(Params!$G$5+Params!$H$5*EXP(Params!$I$5*I89)))</f>
        <v>90.994224465715902</v>
      </c>
      <c r="K89" s="22">
        <f>J89*(1+0.01*(Params!$G$5+Params!$H$5*EXP(Params!$I$5*J89)))</f>
        <v>91.449195872029819</v>
      </c>
      <c r="L89" s="22">
        <f>K89*(1+0.01*(Params!$G$5+Params!$H$5*EXP(Params!$I$5*K89)))</f>
        <v>91.906442111971515</v>
      </c>
      <c r="M89" s="22">
        <f>L89*(1+0.01*(Params!$G$5+Params!$H$5*EXP(Params!$I$5*L89)))</f>
        <v>92.365974561529129</v>
      </c>
      <c r="N89" s="22">
        <f>M89*(1+0.01*(Params!$G$5+Params!$H$5*EXP(Params!$I$5*M89)))</f>
        <v>92.827804653438307</v>
      </c>
      <c r="O89" s="22">
        <f>N89*(1+0.01*(Params!$G$5+Params!$H$5*EXP(Params!$I$5*N89)))</f>
        <v>93.291943877474864</v>
      </c>
      <c r="P89" s="22">
        <f>O89*(1+0.01*(Params!$G$5+Params!$H$5*EXP(Params!$I$5*O89)))</f>
        <v>93.758403780748324</v>
      </c>
      <c r="Q89" s="22">
        <f>P89*(1+0.01*(Params!$G$5+Params!$H$5*EXP(Params!$I$5*P89)))</f>
        <v>94.227195967996494</v>
      </c>
      <c r="R89" s="22">
        <f>Q89*(1+0.01*(Params!$G$5+Params!$H$5*EXP(Params!$I$5*Q89)))</f>
        <v>94.698332101880908</v>
      </c>
      <c r="S89" s="22">
        <f>R89*(1+0.01*(Params!$G$5+Params!$H$5*EXP(Params!$I$5*R89)))</f>
        <v>95.171823903283411</v>
      </c>
      <c r="T89" s="22">
        <f>S89*(1+0.01*(Params!$G$5+Params!$H$5*EXP(Params!$I$5*S89)))</f>
        <v>95.647683151603658</v>
      </c>
      <c r="U89" s="22">
        <f>T89*(1+0.01*(Params!$G$5+Params!$H$5*EXP(Params!$I$5*T89)))</f>
        <v>96.125921685057833</v>
      </c>
      <c r="V89" s="22">
        <f>U89*(1+0.01*(Params!$G$5+Params!$H$5*EXP(Params!$I$5*U89)))</f>
        <v>96.606551400978304</v>
      </c>
      <c r="W89" s="22">
        <f>V89*(1+0.01*(Params!$G$5+Params!$H$5*EXP(Params!$I$5*V89)))</f>
        <v>97.089584256114634</v>
      </c>
      <c r="X89" s="22">
        <f>W89*(1+0.01*(Params!$G$5+Params!$H$5*EXP(Params!$I$5*W89)))</f>
        <v>97.575032266935509</v>
      </c>
      <c r="Y89" s="22">
        <f>X89*(1+0.01*(Params!$G$5+Params!$H$5*EXP(Params!$I$5*X89)))</f>
        <v>98.062907509932003</v>
      </c>
      <c r="Z89" s="22">
        <f>Y89*(1+0.01*(Params!$G$5+Params!$H$5*EXP(Params!$I$5*Y89)))</f>
        <v>98.55322212192209</v>
      </c>
      <c r="AA89" s="22">
        <f>Z89*(1+0.01*(Params!$G$5+Params!$H$5*EXP(Params!$I$5*Z89)))</f>
        <v>99.045988300356228</v>
      </c>
      <c r="AB89" s="22">
        <f>AA89*(1+0.01*(Params!$G$5+Params!$H$5*EXP(Params!$I$5*AA89)))</f>
        <v>99.541218303624319</v>
      </c>
      <c r="AC89" s="22">
        <f>AB89*(1+0.01*(Params!$G$5+Params!$H$5*EXP(Params!$I$5*AB89)))</f>
        <v>100.03892445136397</v>
      </c>
      <c r="AD89" s="22">
        <f>AC89*(1+0.01*(Params!$G$5+Params!$H$5*EXP(Params!$I$5*AC89)))</f>
        <v>100.53911912476994</v>
      </c>
      <c r="AE89" s="22">
        <f>AD89*(1+0.01*(Params!$G$5+Params!$H$5*EXP(Params!$I$5*AD89)))</f>
        <v>101.04181476690505</v>
      </c>
    </row>
    <row r="90" spans="1:31" x14ac:dyDescent="0.3">
      <c r="A90">
        <v>88</v>
      </c>
      <c r="B90" s="22">
        <f>A90*(1+0.01*(Params!$G$5+Params!$H$5*EXP(Params!$I$5*A90)))</f>
        <v>88.440000499850115</v>
      </c>
      <c r="C90" s="22">
        <f>B90*(1+0.01*(Params!$G$5+Params!$H$5*EXP(Params!$I$5*B90)))</f>
        <v>88.882200962381219</v>
      </c>
      <c r="D90" s="22">
        <f>C90*(1+0.01*(Params!$G$5+Params!$H$5*EXP(Params!$I$5*C90)))</f>
        <v>89.326612390392398</v>
      </c>
      <c r="E90" s="22">
        <f>D90*(1+0.01*(Params!$G$5+Params!$H$5*EXP(Params!$I$5*D90)))</f>
        <v>89.773245841487963</v>
      </c>
      <c r="F90" s="22">
        <f>E90*(1+0.01*(Params!$G$5+Params!$H$5*EXP(Params!$I$5*E90)))</f>
        <v>90.222112428364881</v>
      </c>
      <c r="G90" s="22">
        <f>F90*(1+0.01*(Params!$G$5+Params!$H$5*EXP(Params!$I$5*F90)))</f>
        <v>90.673223319100899</v>
      </c>
      <c r="H90" s="22">
        <f>G90*(1+0.01*(Params!$G$5+Params!$H$5*EXP(Params!$I$5*G90)))</f>
        <v>91.126589737443396</v>
      </c>
      <c r="I90" s="22">
        <f>H90*(1+0.01*(Params!$G$5+Params!$H$5*EXP(Params!$I$5*H90)))</f>
        <v>91.582222963098943</v>
      </c>
      <c r="J90" s="22">
        <f>I90*(1+0.01*(Params!$G$5+Params!$H$5*EXP(Params!$I$5*I90)))</f>
        <v>92.040134332023641</v>
      </c>
      <c r="K90" s="22">
        <f>J90*(1+0.01*(Params!$G$5+Params!$H$5*EXP(Params!$I$5*J90)))</f>
        <v>92.500335236714264</v>
      </c>
      <c r="L90" s="22">
        <f>K90*(1+0.01*(Params!$G$5+Params!$H$5*EXP(Params!$I$5*K90)))</f>
        <v>92.962837126500318</v>
      </c>
      <c r="M90" s="22">
        <f>L90*(1+0.01*(Params!$G$5+Params!$H$5*EXP(Params!$I$5*L90)))</f>
        <v>93.427651507836941</v>
      </c>
      <c r="N90" s="22">
        <f>M90*(1+0.01*(Params!$G$5+Params!$H$5*EXP(Params!$I$5*M90)))</f>
        <v>93.894789944598713</v>
      </c>
      <c r="O90" s="22">
        <f>N90*(1+0.01*(Params!$G$5+Params!$H$5*EXP(Params!$I$5*N90)))</f>
        <v>94.364264058374516</v>
      </c>
      <c r="P90" s="22">
        <f>O90*(1+0.01*(Params!$G$5+Params!$H$5*EXP(Params!$I$5*O90)))</f>
        <v>94.836085528763292</v>
      </c>
      <c r="Q90" s="22">
        <f>P90*(1+0.01*(Params!$G$5+Params!$H$5*EXP(Params!$I$5*P90)))</f>
        <v>95.310266093670862</v>
      </c>
      <c r="R90" s="22">
        <f>Q90*(1+0.01*(Params!$G$5+Params!$H$5*EXP(Params!$I$5*Q90)))</f>
        <v>95.786817549607846</v>
      </c>
      <c r="S90" s="22">
        <f>R90*(1+0.01*(Params!$G$5+Params!$H$5*EXP(Params!$I$5*R90)))</f>
        <v>96.265751751988589</v>
      </c>
      <c r="T90" s="22">
        <f>S90*(1+0.01*(Params!$G$5+Params!$H$5*EXP(Params!$I$5*S90)))</f>
        <v>96.747080615431202</v>
      </c>
      <c r="U90" s="22">
        <f>T90*(1+0.01*(Params!$G$5+Params!$H$5*EXP(Params!$I$5*T90)))</f>
        <v>97.230816114058925</v>
      </c>
      <c r="V90" s="22">
        <f>U90*(1+0.01*(Params!$G$5+Params!$H$5*EXP(Params!$I$5*U90)))</f>
        <v>97.716970281802332</v>
      </c>
      <c r="W90" s="22">
        <f>V90*(1+0.01*(Params!$G$5+Params!$H$5*EXP(Params!$I$5*V90)))</f>
        <v>98.205555212703047</v>
      </c>
      <c r="X90" s="22">
        <f>W90*(1+0.01*(Params!$G$5+Params!$H$5*EXP(Params!$I$5*W90)))</f>
        <v>98.69658306121849</v>
      </c>
      <c r="Y90" s="22">
        <f>X90*(1+0.01*(Params!$G$5+Params!$H$5*EXP(Params!$I$5*X90)))</f>
        <v>99.190066042527903</v>
      </c>
      <c r="Z90" s="22">
        <f>Y90*(1+0.01*(Params!$G$5+Params!$H$5*EXP(Params!$I$5*Y90)))</f>
        <v>99.686016432839722</v>
      </c>
      <c r="AA90" s="22">
        <f>Z90*(1+0.01*(Params!$G$5+Params!$H$5*EXP(Params!$I$5*Z90)))</f>
        <v>100.18444656970007</v>
      </c>
      <c r="AB90" s="22">
        <f>AA90*(1+0.01*(Params!$G$5+Params!$H$5*EXP(Params!$I$5*AA90)))</f>
        <v>100.68536885230279</v>
      </c>
      <c r="AC90" s="22">
        <f>AB90*(1+0.01*(Params!$G$5+Params!$H$5*EXP(Params!$I$5*AB90)))</f>
        <v>101.18879574180052</v>
      </c>
      <c r="AD90" s="22">
        <f>AC90*(1+0.01*(Params!$G$5+Params!$H$5*EXP(Params!$I$5*AC90)))</f>
        <v>101.69473976161743</v>
      </c>
      <c r="AE90" s="22">
        <f>AD90*(1+0.01*(Params!$G$5+Params!$H$5*EXP(Params!$I$5*AD90)))</f>
        <v>102.20321349776306</v>
      </c>
    </row>
    <row r="91" spans="1:31" x14ac:dyDescent="0.3">
      <c r="A91">
        <v>89</v>
      </c>
      <c r="B91" s="22">
        <f>A91*(1+0.01*(Params!$G$5+Params!$H$5*EXP(Params!$I$5*A91)))</f>
        <v>89.44500041389314</v>
      </c>
      <c r="C91" s="22">
        <f>B91*(1+0.01*(Params!$G$5+Params!$H$5*EXP(Params!$I$5*B91)))</f>
        <v>89.892225796504135</v>
      </c>
      <c r="D91" s="22">
        <f>C91*(1+0.01*(Params!$G$5+Params!$H$5*EXP(Params!$I$5*C91)))</f>
        <v>90.341687275208386</v>
      </c>
      <c r="E91" s="22">
        <f>D91*(1+0.01*(Params!$G$5+Params!$H$5*EXP(Params!$I$5*D91)))</f>
        <v>90.793396032838729</v>
      </c>
      <c r="F91" s="22">
        <f>E91*(1+0.01*(Params!$G$5+Params!$H$5*EXP(Params!$I$5*E91)))</f>
        <v>91.247363307974439</v>
      </c>
      <c r="G91" s="22">
        <f>F91*(1+0.01*(Params!$G$5+Params!$H$5*EXP(Params!$I$5*F91)))</f>
        <v>91.703600395231021</v>
      </c>
      <c r="H91" s="22">
        <f>G91*(1+0.01*(Params!$G$5+Params!$H$5*EXP(Params!$I$5*G91)))</f>
        <v>92.16211864555072</v>
      </c>
      <c r="I91" s="22">
        <f>H91*(1+0.01*(Params!$G$5+Params!$H$5*EXP(Params!$I$5*H91)))</f>
        <v>92.622929466493957</v>
      </c>
      <c r="J91" s="22">
        <f>I91*(1+0.01*(Params!$G$5+Params!$H$5*EXP(Params!$I$5*I91)))</f>
        <v>93.086044322531549</v>
      </c>
      <c r="K91" s="22">
        <f>J91*(1+0.01*(Params!$G$5+Params!$H$5*EXP(Params!$I$5*J91)))</f>
        <v>93.551474735337877</v>
      </c>
      <c r="L91" s="22">
        <f>K91*(1+0.01*(Params!$G$5+Params!$H$5*EXP(Params!$I$5*K91)))</f>
        <v>94.019232284084993</v>
      </c>
      <c r="M91" s="22">
        <f>L91*(1+0.01*(Params!$G$5+Params!$H$5*EXP(Params!$I$5*L91)))</f>
        <v>94.489328605737668</v>
      </c>
      <c r="N91" s="22">
        <f>M91*(1+0.01*(Params!$G$5+Params!$H$5*EXP(Params!$I$5*M91)))</f>
        <v>94.961775395349491</v>
      </c>
      <c r="O91" s="22">
        <f>N91*(1+0.01*(Params!$G$5+Params!$H$5*EXP(Params!$I$5*N91)))</f>
        <v>95.436584406359884</v>
      </c>
      <c r="P91" s="22">
        <f>O91*(1+0.01*(Params!$G$5+Params!$H$5*EXP(Params!$I$5*O91)))</f>
        <v>95.913767450892365</v>
      </c>
      <c r="Q91" s="22">
        <f>P91*(1+0.01*(Params!$G$5+Params!$H$5*EXP(Params!$I$5*P91)))</f>
        <v>96.393336400053755</v>
      </c>
      <c r="R91" s="22">
        <f>Q91*(1+0.01*(Params!$G$5+Params!$H$5*EXP(Params!$I$5*Q91)))</f>
        <v>96.875303184234582</v>
      </c>
      <c r="S91" s="22">
        <f>R91*(1+0.01*(Params!$G$5+Params!$H$5*EXP(Params!$I$5*R91)))</f>
        <v>97.359679793410564</v>
      </c>
      <c r="T91" s="22">
        <f>S91*(1+0.01*(Params!$G$5+Params!$H$5*EXP(Params!$I$5*S91)))</f>
        <v>97.846478277445343</v>
      </c>
      <c r="U91" s="22">
        <f>T91*(1+0.01*(Params!$G$5+Params!$H$5*EXP(Params!$I$5*T91)))</f>
        <v>98.335710746394412</v>
      </c>
      <c r="V91" s="22">
        <f>U91*(1+0.01*(Params!$G$5+Params!$H$5*EXP(Params!$I$5*U91)))</f>
        <v>98.827389370810209</v>
      </c>
      <c r="W91" s="22">
        <f>V91*(1+0.01*(Params!$G$5+Params!$H$5*EXP(Params!$I$5*V91)))</f>
        <v>99.321526382048475</v>
      </c>
      <c r="X91" s="22">
        <f>W91*(1+0.01*(Params!$G$5+Params!$H$5*EXP(Params!$I$5*W91)))</f>
        <v>99.818134072575944</v>
      </c>
      <c r="Y91" s="22">
        <f>X91*(1+0.01*(Params!$G$5+Params!$H$5*EXP(Params!$I$5*X91)))</f>
        <v>100.31722479627926</v>
      </c>
      <c r="Z91" s="22">
        <f>Y91*(1+0.01*(Params!$G$5+Params!$H$5*EXP(Params!$I$5*Y91)))</f>
        <v>100.81881096877522</v>
      </c>
      <c r="AA91" s="22">
        <f>Z91*(1+0.01*(Params!$G$5+Params!$H$5*EXP(Params!$I$5*Z91)))</f>
        <v>101.32290506772237</v>
      </c>
      <c r="AB91" s="22">
        <f>AA91*(1+0.01*(Params!$G$5+Params!$H$5*EXP(Params!$I$5*AA91)))</f>
        <v>101.82951963313398</v>
      </c>
      <c r="AC91" s="22">
        <f>AB91*(1+0.01*(Params!$G$5+Params!$H$5*EXP(Params!$I$5*AB91)))</f>
        <v>102.33866726769233</v>
      </c>
      <c r="AD91" s="22">
        <f>AC91*(1+0.01*(Params!$G$5+Params!$H$5*EXP(Params!$I$5*AC91)))</f>
        <v>102.85036063706441</v>
      </c>
      <c r="AE91" s="22">
        <f>AD91*(1+0.01*(Params!$G$5+Params!$H$5*EXP(Params!$I$5*AD91)))</f>
        <v>103.36461247021906</v>
      </c>
    </row>
    <row r="92" spans="1:31" x14ac:dyDescent="0.3">
      <c r="A92">
        <v>90</v>
      </c>
      <c r="B92" s="22">
        <f>A92*(1+0.01*(Params!$G$5+Params!$H$5*EXP(Params!$I$5*A92)))</f>
        <v>90.450000342674542</v>
      </c>
      <c r="C92" s="22">
        <f>B92*(1+0.01*(Params!$G$5+Params!$H$5*EXP(Params!$I$5*B92)))</f>
        <v>90.902250659134751</v>
      </c>
      <c r="D92" s="22">
        <f>C92*(1+0.01*(Params!$G$5+Params!$H$5*EXP(Params!$I$5*C92)))</f>
        <v>91.356762201395583</v>
      </c>
      <c r="E92" s="22">
        <f>D92*(1+0.01*(Params!$G$5+Params!$H$5*EXP(Params!$I$5*D92)))</f>
        <v>91.813546277577927</v>
      </c>
      <c r="F92" s="22">
        <f>E92*(1+0.01*(Params!$G$5+Params!$H$5*EXP(Params!$I$5*E92)))</f>
        <v>92.272614252199347</v>
      </c>
      <c r="G92" s="22">
        <f>F92*(1+0.01*(Params!$G$5+Params!$H$5*EXP(Params!$I$5*F92)))</f>
        <v>92.733977546465766</v>
      </c>
      <c r="H92" s="22">
        <f>G92*(1+0.01*(Params!$G$5+Params!$H$5*EXP(Params!$I$5*G92)))</f>
        <v>93.197647638563765</v>
      </c>
      <c r="I92" s="22">
        <f>H92*(1+0.01*(Params!$G$5+Params!$H$5*EXP(Params!$I$5*H92)))</f>
        <v>93.663636063954129</v>
      </c>
      <c r="J92" s="22">
        <f>I92*(1+0.01*(Params!$G$5+Params!$H$5*EXP(Params!$I$5*I92)))</f>
        <v>94.131954415666073</v>
      </c>
      <c r="K92" s="22">
        <f>J92*(1+0.01*(Params!$G$5+Params!$H$5*EXP(Params!$I$5*J92)))</f>
        <v>94.602614344592553</v>
      </c>
      <c r="L92" s="22">
        <f>K92*(1+0.01*(Params!$G$5+Params!$H$5*EXP(Params!$I$5*K92)))</f>
        <v>95.075627559786639</v>
      </c>
      <c r="M92" s="22">
        <f>L92*(1+0.01*(Params!$G$5+Params!$H$5*EXP(Params!$I$5*L92)))</f>
        <v>95.551005828758775</v>
      </c>
      <c r="N92" s="22">
        <f>M92*(1+0.01*(Params!$G$5+Params!$H$5*EXP(Params!$I$5*M92)))</f>
        <v>96.028760977775292</v>
      </c>
      <c r="O92" s="22">
        <f>N92*(1+0.01*(Params!$G$5+Params!$H$5*EXP(Params!$I$5*N92)))</f>
        <v>96.508904892157872</v>
      </c>
      <c r="P92" s="22">
        <f>O92*(1+0.01*(Params!$G$5+Params!$H$5*EXP(Params!$I$5*O92)))</f>
        <v>96.99144951658424</v>
      </c>
      <c r="Q92" s="22">
        <f>P92*(1+0.01*(Params!$G$5+Params!$H$5*EXP(Params!$I$5*P92)))</f>
        <v>97.476406855389925</v>
      </c>
      <c r="R92" s="22">
        <f>Q92*(1+0.01*(Params!$G$5+Params!$H$5*EXP(Params!$I$5*Q92)))</f>
        <v>97.963788972871299</v>
      </c>
      <c r="S92" s="22">
        <f>R92*(1+0.01*(Params!$G$5+Params!$H$5*EXP(Params!$I$5*R92)))</f>
        <v>98.453607993589742</v>
      </c>
      <c r="T92" s="22">
        <f>S92*(1+0.01*(Params!$G$5+Params!$H$5*EXP(Params!$I$5*S92)))</f>
        <v>98.945876102677076</v>
      </c>
      <c r="U92" s="22">
        <f>T92*(1+0.01*(Params!$G$5+Params!$H$5*EXP(Params!$I$5*T92)))</f>
        <v>99.440605546142251</v>
      </c>
      <c r="V92" s="22">
        <f>U92*(1+0.01*(Params!$G$5+Params!$H$5*EXP(Params!$I$5*U92)))</f>
        <v>99.93780863117928</v>
      </c>
      <c r="W92" s="22">
        <f>V92*(1+0.01*(Params!$G$5+Params!$H$5*EXP(Params!$I$5*V92)))</f>
        <v>100.43749772647649</v>
      </c>
      <c r="X92" s="22">
        <f>W92*(1+0.01*(Params!$G$5+Params!$H$5*EXP(Params!$I$5*W92)))</f>
        <v>100.93968526252714</v>
      </c>
      <c r="Y92" s="22">
        <f>X92*(1+0.01*(Params!$G$5+Params!$H$5*EXP(Params!$I$5*X92)))</f>
        <v>101.44438373194126</v>
      </c>
      <c r="Z92" s="22">
        <f>Y92*(1+0.01*(Params!$G$5+Params!$H$5*EXP(Params!$I$5*Y92)))</f>
        <v>101.95160568975899</v>
      </c>
      <c r="AA92" s="22">
        <f>Z92*(1+0.01*(Params!$G$5+Params!$H$5*EXP(Params!$I$5*Z92)))</f>
        <v>102.4613637537652</v>
      </c>
      <c r="AB92" s="22">
        <f>AA92*(1+0.01*(Params!$G$5+Params!$H$5*EXP(Params!$I$5*AA92)))</f>
        <v>102.97367060480552</v>
      </c>
      <c r="AC92" s="22">
        <f>AB92*(1+0.01*(Params!$G$5+Params!$H$5*EXP(Params!$I$5*AB92)))</f>
        <v>103.48853898710387</v>
      </c>
      <c r="AD92" s="22">
        <f>AC92*(1+0.01*(Params!$G$5+Params!$H$5*EXP(Params!$I$5*AC92)))</f>
        <v>104.00598170858129</v>
      </c>
      <c r="AE92" s="22">
        <f>AD92*(1+0.01*(Params!$G$5+Params!$H$5*EXP(Params!$I$5*AD92)))</f>
        <v>104.52601164117632</v>
      </c>
    </row>
    <row r="93" spans="1:31" x14ac:dyDescent="0.3">
      <c r="A93">
        <v>91</v>
      </c>
      <c r="B93" s="22">
        <f>A93*(1+0.01*(Params!$G$5+Params!$H$5*EXP(Params!$I$5*A93)))</f>
        <v>91.455000283675503</v>
      </c>
      <c r="C93" s="22">
        <f>B93*(1+0.01*(Params!$G$5+Params!$H$5*EXP(Params!$I$5*B93)))</f>
        <v>91.912275545389633</v>
      </c>
      <c r="D93" s="22">
        <f>C93*(1+0.01*(Params!$G$5+Params!$H$5*EXP(Params!$I$5*C93)))</f>
        <v>92.371837161850834</v>
      </c>
      <c r="E93" s="22">
        <f>D93*(1+0.01*(Params!$G$5+Params!$H$5*EXP(Params!$I$5*D93)))</f>
        <v>92.833696566518753</v>
      </c>
      <c r="F93" s="22">
        <f>E93*(1+0.01*(Params!$G$5+Params!$H$5*EXP(Params!$I$5*E93)))</f>
        <v>93.297865249896972</v>
      </c>
      <c r="G93" s="22">
        <f>F93*(1+0.01*(Params!$G$5+Params!$H$5*EXP(Params!$I$5*F93)))</f>
        <v>93.76435475982656</v>
      </c>
      <c r="H93" s="22">
        <f>G93*(1+0.01*(Params!$G$5+Params!$H$5*EXP(Params!$I$5*G93)))</f>
        <v>94.233176701780536</v>
      </c>
      <c r="I93" s="22">
        <f>H93*(1+0.01*(Params!$G$5+Params!$H$5*EXP(Params!$I$5*H93)))</f>
        <v>94.7043427391595</v>
      </c>
      <c r="J93" s="22">
        <f>I93*(1+0.01*(Params!$G$5+Params!$H$5*EXP(Params!$I$5*I93)))</f>
        <v>95.177864593588069</v>
      </c>
      <c r="K93" s="22">
        <f>J93*(1+0.01*(Params!$G$5+Params!$H$5*EXP(Params!$I$5*J93)))</f>
        <v>95.653754045212494</v>
      </c>
      <c r="L93" s="22">
        <f>K93*(1+0.01*(Params!$G$5+Params!$H$5*EXP(Params!$I$5*K93)))</f>
        <v>96.132022932999348</v>
      </c>
      <c r="M93" s="22">
        <f>L93*(1+0.01*(Params!$G$5+Params!$H$5*EXP(Params!$I$5*L93)))</f>
        <v>96.61268315503527</v>
      </c>
      <c r="N93" s="22">
        <f>M93*(1+0.01*(Params!$G$5+Params!$H$5*EXP(Params!$I$5*M93)))</f>
        <v>97.095746668827829</v>
      </c>
      <c r="O93" s="22">
        <f>N93*(1+0.01*(Params!$G$5+Params!$H$5*EXP(Params!$I$5*N93)))</f>
        <v>97.581225491607654</v>
      </c>
      <c r="P93" s="22">
        <f>O93*(1+0.01*(Params!$G$5+Params!$H$5*EXP(Params!$I$5*O93)))</f>
        <v>98.069131700631615</v>
      </c>
      <c r="Q93" s="22">
        <f>P93*(1+0.01*(Params!$G$5+Params!$H$5*EXP(Params!$I$5*P93)))</f>
        <v>98.559477433487316</v>
      </c>
      <c r="R93" s="22">
        <f>Q93*(1+0.01*(Params!$G$5+Params!$H$5*EXP(Params!$I$5*Q93)))</f>
        <v>99.05227488839877</v>
      </c>
      <c r="S93" s="22">
        <f>R93*(1+0.01*(Params!$G$5+Params!$H$5*EXP(Params!$I$5*R93)))</f>
        <v>99.547536324533368</v>
      </c>
      <c r="T93" s="22">
        <f>S93*(1+0.01*(Params!$G$5+Params!$H$5*EXP(Params!$I$5*S93)))</f>
        <v>100.04527406231011</v>
      </c>
      <c r="U93" s="22">
        <f>T93*(1+0.01*(Params!$G$5+Params!$H$5*EXP(Params!$I$5*T93)))</f>
        <v>100.54550048370915</v>
      </c>
      <c r="V93" s="22">
        <f>U93*(1+0.01*(Params!$G$5+Params!$H$5*EXP(Params!$I$5*U93)))</f>
        <v>101.04822803258259</v>
      </c>
      <c r="W93" s="22">
        <f>V93*(1+0.01*(Params!$G$5+Params!$H$5*EXP(Params!$I$5*V93)))</f>
        <v>101.55346921496675</v>
      </c>
      <c r="X93" s="22">
        <f>W93*(1+0.01*(Params!$G$5+Params!$H$5*EXP(Params!$I$5*W93)))</f>
        <v>102.06123659939576</v>
      </c>
      <c r="Y93" s="22">
        <f>X93*(1+0.01*(Params!$G$5+Params!$H$5*EXP(Params!$I$5*X93)))</f>
        <v>102.5715428172164</v>
      </c>
      <c r="Z93" s="22">
        <f>Y93*(1+0.01*(Params!$G$5+Params!$H$5*EXP(Params!$I$5*Y93)))</f>
        <v>103.08440056290458</v>
      </c>
      <c r="AA93" s="22">
        <f>Z93*(1+0.01*(Params!$G$5+Params!$H$5*EXP(Params!$I$5*Z93)))</f>
        <v>103.59982259438304</v>
      </c>
      <c r="AB93" s="22">
        <f>AA93*(1+0.01*(Params!$G$5+Params!$H$5*EXP(Params!$I$5*AA93)))</f>
        <v>104.11782173334055</v>
      </c>
      <c r="AC93" s="22">
        <f>AB93*(1+0.01*(Params!$G$5+Params!$H$5*EXP(Params!$I$5*AB93)))</f>
        <v>104.63841086555266</v>
      </c>
      <c r="AD93" s="22">
        <f>AC93*(1+0.01*(Params!$G$5+Params!$H$5*EXP(Params!$I$5*AC93)))</f>
        <v>105.16160294120371</v>
      </c>
      <c r="AE93" s="22">
        <f>AD93*(1+0.01*(Params!$G$5+Params!$H$5*EXP(Params!$I$5*AD93)))</f>
        <v>105.68741097521057</v>
      </c>
    </row>
    <row r="94" spans="1:31" x14ac:dyDescent="0.3">
      <c r="A94">
        <v>92</v>
      </c>
      <c r="B94" s="22">
        <f>A94*(1+0.01*(Params!$G$5+Params!$H$5*EXP(Params!$I$5*A94)))</f>
        <v>92.460000234806088</v>
      </c>
      <c r="C94" s="22">
        <f>B94*(1+0.01*(Params!$G$5+Params!$H$5*EXP(Params!$I$5*B94)))</f>
        <v>92.922300451218803</v>
      </c>
      <c r="D94" s="22">
        <f>C94*(1+0.01*(Params!$G$5+Params!$H$5*EXP(Params!$I$5*C94)))</f>
        <v>93.386912150686058</v>
      </c>
      <c r="E94" s="22">
        <f>D94*(1+0.01*(Params!$G$5+Params!$H$5*EXP(Params!$I$5*D94)))</f>
        <v>93.853846892049518</v>
      </c>
      <c r="F94" s="22">
        <f>E94*(1+0.01*(Params!$G$5+Params!$H$5*EXP(Params!$I$5*E94)))</f>
        <v>94.323116291839341</v>
      </c>
      <c r="G94" s="22">
        <f>F94*(1+0.01*(Params!$G$5+Params!$H$5*EXP(Params!$I$5*F94)))</f>
        <v>94.794732024569768</v>
      </c>
      <c r="H94" s="22">
        <f>G94*(1+0.01*(Params!$G$5+Params!$H$5*EXP(Params!$I$5*G94)))</f>
        <v>95.268705823036015</v>
      </c>
      <c r="I94" s="22">
        <f>H94*(1+0.01*(Params!$G$5+Params!$H$5*EXP(Params!$I$5*H94)))</f>
        <v>95.745049478611904</v>
      </c>
      <c r="J94" s="22">
        <f>I94*(1+0.01*(Params!$G$5+Params!$H$5*EXP(Params!$I$5*I94)))</f>
        <v>96.22377484154886</v>
      </c>
      <c r="K94" s="22">
        <f>J94*(1+0.01*(Params!$G$5+Params!$H$5*EXP(Params!$I$5*J94)))</f>
        <v>96.704893821275817</v>
      </c>
      <c r="L94" s="22">
        <f>K94*(1+0.01*(Params!$G$5+Params!$H$5*EXP(Params!$I$5*K94)))</f>
        <v>97.188418386700334</v>
      </c>
      <c r="M94" s="22">
        <f>L94*(1+0.01*(Params!$G$5+Params!$H$5*EXP(Params!$I$5*L94)))</f>
        <v>97.674360566510956</v>
      </c>
      <c r="N94" s="22">
        <f>M94*(1+0.01*(Params!$G$5+Params!$H$5*EXP(Params!$I$5*M94)))</f>
        <v>98.162732449480572</v>
      </c>
      <c r="O94" s="22">
        <f>N94*(1+0.01*(Params!$G$5+Params!$H$5*EXP(Params!$I$5*N94)))</f>
        <v>98.653546184771216</v>
      </c>
      <c r="P94" s="22">
        <f>O94*(1+0.01*(Params!$G$5+Params!$H$5*EXP(Params!$I$5*O94)))</f>
        <v>99.146813982239948</v>
      </c>
      <c r="Q94" s="22">
        <f>P94*(1+0.01*(Params!$G$5+Params!$H$5*EXP(Params!$I$5*P94)))</f>
        <v>99.642548112746042</v>
      </c>
      <c r="R94" s="22">
        <f>Q94*(1+0.01*(Params!$G$5+Params!$H$5*EXP(Params!$I$5*Q94)))</f>
        <v>100.14076090845947</v>
      </c>
      <c r="S94" s="22">
        <f>R94*(1+0.01*(Params!$G$5+Params!$H$5*EXP(Params!$I$5*R94)))</f>
        <v>100.64146476317072</v>
      </c>
      <c r="T94" s="22">
        <f>S94*(1+0.01*(Params!$G$5+Params!$H$5*EXP(Params!$I$5*S94)))</f>
        <v>101.14467213260184</v>
      </c>
      <c r="U94" s="22">
        <f>T94*(1+0.01*(Params!$G$5+Params!$H$5*EXP(Params!$I$5*T94)))</f>
        <v>101.65039553471904</v>
      </c>
      <c r="V94" s="22">
        <f>U94*(1+0.01*(Params!$G$5+Params!$H$5*EXP(Params!$I$5*U94)))</f>
        <v>102.15864755004635</v>
      </c>
      <c r="W94" s="22">
        <f>V94*(1+0.01*(Params!$G$5+Params!$H$5*EXP(Params!$I$5*V94)))</f>
        <v>102.66944082198098</v>
      </c>
      <c r="X94" s="22">
        <f>W94*(1+0.01*(Params!$G$5+Params!$H$5*EXP(Params!$I$5*W94)))</f>
        <v>103.18278805710982</v>
      </c>
      <c r="Y94" s="22">
        <f>X94*(1+0.01*(Params!$G$5+Params!$H$5*EXP(Params!$I$5*X94)))</f>
        <v>103.69870202552761</v>
      </c>
      <c r="Z94" s="22">
        <f>Y94*(1+0.01*(Params!$G$5+Params!$H$5*EXP(Params!$I$5*Y94)))</f>
        <v>104.21719556115633</v>
      </c>
      <c r="AA94" s="22">
        <f>Z94*(1+0.01*(Params!$G$5+Params!$H$5*EXP(Params!$I$5*Z94)))</f>
        <v>104.73828156206619</v>
      </c>
      <c r="AB94" s="22">
        <f>AA94*(1+0.01*(Params!$G$5+Params!$H$5*EXP(Params!$I$5*AA94)))</f>
        <v>105.26197299079807</v>
      </c>
      <c r="AC94" s="22">
        <f>AB94*(1+0.01*(Params!$G$5+Params!$H$5*EXP(Params!$I$5*AB94)))</f>
        <v>105.78828287468738</v>
      </c>
      <c r="AD94" s="22">
        <f>AC94*(1+0.01*(Params!$G$5+Params!$H$5*EXP(Params!$I$5*AC94)))</f>
        <v>106.31722430618952</v>
      </c>
      <c r="AE94" s="22">
        <f>AD94*(1+0.01*(Params!$G$5+Params!$H$5*EXP(Params!$I$5*AD94)))</f>
        <v>106.84881044320673</v>
      </c>
    </row>
    <row r="95" spans="1:31" x14ac:dyDescent="0.3">
      <c r="A95">
        <v>93</v>
      </c>
      <c r="B95" s="22">
        <f>A95*(1+0.01*(Params!$G$5+Params!$H$5*EXP(Params!$I$5*A95)))</f>
        <v>93.465000194332561</v>
      </c>
      <c r="C95" s="22">
        <f>B95*(1+0.01*(Params!$G$5+Params!$H$5*EXP(Params!$I$5*B95)))</f>
        <v>93.932325373264177</v>
      </c>
      <c r="D95" s="22">
        <f>C95*(1+0.01*(Params!$G$5+Params!$H$5*EXP(Params!$I$5*C95)))</f>
        <v>94.401987163021445</v>
      </c>
      <c r="E95" s="22">
        <f>D95*(1+0.01*(Params!$G$5+Params!$H$5*EXP(Params!$I$5*D95)))</f>
        <v>94.873997247864835</v>
      </c>
      <c r="F95" s="22">
        <f>E95*(1+0.01*(Params!$G$5+Params!$H$5*EXP(Params!$I$5*E95)))</f>
        <v>95.348367370385532</v>
      </c>
      <c r="G95" s="22">
        <f>F95*(1+0.01*(Params!$G$5+Params!$H$5*EXP(Params!$I$5*F95)))</f>
        <v>95.825109331803404</v>
      </c>
      <c r="H95" s="22">
        <f>G95*(1+0.01*(Params!$G$5+Params!$H$5*EXP(Params!$I$5*G95)))</f>
        <v>96.304234992266032</v>
      </c>
      <c r="I95" s="22">
        <f>H95*(1+0.01*(Params!$G$5+Params!$H$5*EXP(Params!$I$5*H95)))</f>
        <v>96.785756271148969</v>
      </c>
      <c r="J95" s="22">
        <f>I95*(1+0.01*(Params!$G$5+Params!$H$5*EXP(Params!$I$5*I95)))</f>
        <v>97.269685147356924</v>
      </c>
      <c r="K95" s="22">
        <f>J95*(1+0.01*(Params!$G$5+Params!$H$5*EXP(Params!$I$5*J95)))</f>
        <v>97.756033659626354</v>
      </c>
      <c r="L95" s="22">
        <f>K95*(1+0.01*(Params!$G$5+Params!$H$5*EXP(Params!$I$5*K95)))</f>
        <v>98.244813906829094</v>
      </c>
      <c r="M95" s="22">
        <f>L95*(1+0.01*(Params!$G$5+Params!$H$5*EXP(Params!$I$5*L95)))</f>
        <v>98.736038048277251</v>
      </c>
      <c r="N95" s="22">
        <f>M95*(1+0.01*(Params!$G$5+Params!$H$5*EXP(Params!$I$5*M95)))</f>
        <v>99.229718304029362</v>
      </c>
      <c r="O95" s="22">
        <f>N95*(1+0.01*(Params!$G$5+Params!$H$5*EXP(Params!$I$5*N95)))</f>
        <v>99.725866955197787</v>
      </c>
      <c r="P95" s="22">
        <f>O95*(1+0.01*(Params!$G$5+Params!$H$5*EXP(Params!$I$5*O95)))</f>
        <v>100.22449634425743</v>
      </c>
      <c r="Q95" s="22">
        <f>P95*(1+0.01*(Params!$G$5+Params!$H$5*EXP(Params!$I$5*P95)))</f>
        <v>100.72561887535572</v>
      </c>
      <c r="R95" s="22">
        <f>Q95*(1+0.01*(Params!$G$5+Params!$H$5*EXP(Params!$I$5*Q95)))</f>
        <v>101.22924701462397</v>
      </c>
      <c r="S95" s="22">
        <f>R95*(1+0.01*(Params!$G$5+Params!$H$5*EXP(Params!$I$5*R95)))</f>
        <v>101.73539329049007</v>
      </c>
      <c r="T95" s="22">
        <f>S95*(1+0.01*(Params!$G$5+Params!$H$5*EXP(Params!$I$5*S95)))</f>
        <v>102.24407029399251</v>
      </c>
      <c r="U95" s="22">
        <f>T95*(1+0.01*(Params!$G$5+Params!$H$5*EXP(Params!$I$5*T95)))</f>
        <v>102.75529067909589</v>
      </c>
      <c r="V95" s="22">
        <f>U95*(1+0.01*(Params!$G$5+Params!$H$5*EXP(Params!$I$5*U95)))</f>
        <v>103.26906716300776</v>
      </c>
      <c r="W95" s="22">
        <f>V95*(1+0.01*(Params!$G$5+Params!$H$5*EXP(Params!$I$5*V95)))</f>
        <v>103.78541252649687</v>
      </c>
      <c r="X95" s="22">
        <f>W95*(1+0.01*(Params!$G$5+Params!$H$5*EXP(Params!$I$5*W95)))</f>
        <v>104.30433961421296</v>
      </c>
      <c r="Y95" s="22">
        <f>X95*(1+0.01*(Params!$G$5+Params!$H$5*EXP(Params!$I$5*X95)))</f>
        <v>104.82586133500791</v>
      </c>
      <c r="Z95" s="22">
        <f>Y95*(1+0.01*(Params!$G$5+Params!$H$5*EXP(Params!$I$5*Y95)))</f>
        <v>105.34999066225843</v>
      </c>
      <c r="AA95" s="22">
        <f>Z95*(1+0.01*(Params!$G$5+Params!$H$5*EXP(Params!$I$5*Z95)))</f>
        <v>105.8767406341902</v>
      </c>
      <c r="AB95" s="22">
        <f>AA95*(1+0.01*(Params!$G$5+Params!$H$5*EXP(Params!$I$5*AA95)))</f>
        <v>106.40612435420356</v>
      </c>
      <c r="AC95" s="22">
        <f>AB95*(1+0.01*(Params!$G$5+Params!$H$5*EXP(Params!$I$5*AB95)))</f>
        <v>106.93815499120066</v>
      </c>
      <c r="AD95" s="22">
        <f>AC95*(1+0.01*(Params!$G$5+Params!$H$5*EXP(Params!$I$5*AC95)))</f>
        <v>107.47284577991427</v>
      </c>
      <c r="AE95" s="22">
        <f>AD95*(1+0.01*(Params!$G$5+Params!$H$5*EXP(Params!$I$5*AD95)))</f>
        <v>108.01021002123797</v>
      </c>
    </row>
    <row r="96" spans="1:31" x14ac:dyDescent="0.3">
      <c r="A96">
        <v>94</v>
      </c>
      <c r="B96" s="22">
        <f>A96*(1+0.01*(Params!$G$5+Params!$H$5*EXP(Params!$I$5*A96)))</f>
        <v>94.47000016081688</v>
      </c>
      <c r="C96" s="22">
        <f>B96*(1+0.01*(Params!$G$5+Params!$H$5*EXP(Params!$I$5*B96)))</f>
        <v>94.942350308741737</v>
      </c>
      <c r="D96" s="22">
        <f>C96*(1+0.01*(Params!$G$5+Params!$H$5*EXP(Params!$I$5*C96)))</f>
        <v>95.417062194813298</v>
      </c>
      <c r="E96" s="22">
        <f>D96*(1+0.01*(Params!$G$5+Params!$H$5*EXP(Params!$I$5*D96)))</f>
        <v>95.894147628742132</v>
      </c>
      <c r="F96" s="22">
        <f>E96*(1+0.01*(Params!$G$5+Params!$H$5*EXP(Params!$I$5*E96)))</f>
        <v>96.373618479209767</v>
      </c>
      <c r="G96" s="22">
        <f>F96*(1+0.01*(Params!$G$5+Params!$H$5*EXP(Params!$I$5*F96)))</f>
        <v>96.855486674169114</v>
      </c>
      <c r="H96" s="22">
        <f>G96*(1+0.01*(Params!$G$5+Params!$H$5*EXP(Params!$I$5*G96)))</f>
        <v>97.33976420114594</v>
      </c>
      <c r="I96" s="22">
        <f>H96*(1+0.01*(Params!$G$5+Params!$H$5*EXP(Params!$I$5*H96)))</f>
        <v>97.826463107541443</v>
      </c>
      <c r="J96" s="22">
        <f>I96*(1+0.01*(Params!$G$5+Params!$H$5*EXP(Params!$I$5*I96)))</f>
        <v>98.315595500936155</v>
      </c>
      <c r="K96" s="22">
        <f>J96*(1+0.01*(Params!$G$5+Params!$H$5*EXP(Params!$I$5*J96)))</f>
        <v>98.80717354939506</v>
      </c>
      <c r="L96" s="22">
        <f>K96*(1+0.01*(Params!$G$5+Params!$H$5*EXP(Params!$I$5*K96)))</f>
        <v>99.301209481773867</v>
      </c>
      <c r="M96" s="22">
        <f>L96*(1+0.01*(Params!$G$5+Params!$H$5*EXP(Params!$I$5*L96)))</f>
        <v>99.797715588026591</v>
      </c>
      <c r="N96" s="22">
        <f>M96*(1+0.01*(Params!$G$5+Params!$H$5*EXP(Params!$I$5*M96)))</f>
        <v>100.29670421951448</v>
      </c>
      <c r="O96" s="22">
        <f>N96*(1+0.01*(Params!$G$5+Params!$H$5*EXP(Params!$I$5*N96)))</f>
        <v>100.79818778931617</v>
      </c>
      <c r="P96" s="22">
        <f>O96*(1+0.01*(Params!$G$5+Params!$H$5*EXP(Params!$I$5*O96)))</f>
        <v>101.30217877253926</v>
      </c>
      <c r="Q96" s="22">
        <f>P96*(1+0.01*(Params!$G$5+Params!$H$5*EXP(Params!$I$5*P96)))</f>
        <v>101.8086897066332</v>
      </c>
      <c r="R96" s="22">
        <f>Q96*(1+0.01*(Params!$G$5+Params!$H$5*EXP(Params!$I$5*Q96)))</f>
        <v>102.31773319170351</v>
      </c>
      <c r="S96" s="22">
        <f>R96*(1+0.01*(Params!$G$5+Params!$H$5*EXP(Params!$I$5*R96)))</f>
        <v>102.82932189082744</v>
      </c>
      <c r="T96" s="22">
        <f>S96*(1+0.01*(Params!$G$5+Params!$H$5*EXP(Params!$I$5*S96)))</f>
        <v>103.34346853037111</v>
      </c>
      <c r="U96" s="22">
        <f>T96*(1+0.01*(Params!$G$5+Params!$H$5*EXP(Params!$I$5*T96)))</f>
        <v>103.86018590030794</v>
      </c>
      <c r="V96" s="22">
        <f>U96*(1+0.01*(Params!$G$5+Params!$H$5*EXP(Params!$I$5*U96)))</f>
        <v>104.37948685453856</v>
      </c>
      <c r="W96" s="22">
        <f>V96*(1+0.01*(Params!$G$5+Params!$H$5*EXP(Params!$I$5*V96)))</f>
        <v>104.9013843112123</v>
      </c>
      <c r="X96" s="22">
        <f>W96*(1+0.01*(Params!$G$5+Params!$H$5*EXP(Params!$I$5*W96)))</f>
        <v>105.42589125304998</v>
      </c>
      <c r="Y96" s="22">
        <f>X96*(1+0.01*(Params!$G$5+Params!$H$5*EXP(Params!$I$5*X96)))</f>
        <v>105.95302072766837</v>
      </c>
      <c r="Z96" s="22">
        <f>Y96*(1+0.01*(Params!$G$5+Params!$H$5*EXP(Params!$I$5*Y96)))</f>
        <v>106.48278584790606</v>
      </c>
      <c r="AA96" s="22">
        <f>Z96*(1+0.01*(Params!$G$5+Params!$H$5*EXP(Params!$I$5*Z96)))</f>
        <v>107.0151997921508</v>
      </c>
      <c r="AB96" s="22">
        <f>AA96*(1+0.01*(Params!$G$5+Params!$H$5*EXP(Params!$I$5*AA96)))</f>
        <v>107.55027580466853</v>
      </c>
      <c r="AC96" s="22">
        <f>AB96*(1+0.01*(Params!$G$5+Params!$H$5*EXP(Params!$I$5*AB96)))</f>
        <v>108.0880271959339</v>
      </c>
      <c r="AD96" s="22">
        <f>AC96*(1+0.01*(Params!$G$5+Params!$H$5*EXP(Params!$I$5*AC96)))</f>
        <v>108.62846734296227</v>
      </c>
      <c r="AE96" s="22">
        <f>AD96*(1+0.01*(Params!$G$5+Params!$H$5*EXP(Params!$I$5*AD96)))</f>
        <v>109.1716096896434</v>
      </c>
    </row>
    <row r="97" spans="1:31" x14ac:dyDescent="0.3">
      <c r="A97">
        <v>95</v>
      </c>
      <c r="B97" s="22">
        <f>A97*(1+0.01*(Params!$G$5+Params!$H$5*EXP(Params!$I$5*A97)))</f>
        <v>95.475000133066402</v>
      </c>
      <c r="C97" s="22">
        <f>B97*(1+0.01*(Params!$G$5+Params!$H$5*EXP(Params!$I$5*B97)))</f>
        <v>95.952375255343767</v>
      </c>
      <c r="D97" s="22">
        <f>C97*(1+0.01*(Params!$G$5+Params!$H$5*EXP(Params!$I$5*C97)))</f>
        <v>96.432137242711349</v>
      </c>
      <c r="E97" s="22">
        <f>D97*(1+0.01*(Params!$G$5+Params!$H$5*EXP(Params!$I$5*D97)))</f>
        <v>96.914298030356392</v>
      </c>
      <c r="F97" s="22">
        <f>E97*(1+0.01*(Params!$G$5+Params!$H$5*EXP(Params!$I$5*E97)))</f>
        <v>97.398869613075746</v>
      </c>
      <c r="G97" s="22">
        <f>F97*(1+0.01*(Params!$G$5+Params!$H$5*EXP(Params!$I$5*F97)))</f>
        <v>97.885864045578671</v>
      </c>
      <c r="H97" s="22">
        <f>G97*(1+0.01*(Params!$G$5+Params!$H$5*EXP(Params!$I$5*G97)))</f>
        <v>98.375293442790806</v>
      </c>
      <c r="I97" s="22">
        <f>H97*(1+0.01*(Params!$G$5+Params!$H$5*EXP(Params!$I$5*H97)))</f>
        <v>98.867169980159431</v>
      </c>
      <c r="J97" s="22">
        <f>I97*(1+0.01*(Params!$G$5+Params!$H$5*EXP(Params!$I$5*I97)))</f>
        <v>99.361505893959929</v>
      </c>
      <c r="K97" s="22">
        <f>J97*(1+0.01*(Params!$G$5+Params!$H$5*EXP(Params!$I$5*J97)))</f>
        <v>99.858313481603531</v>
      </c>
      <c r="L97" s="22">
        <f>K97*(1+0.01*(Params!$G$5+Params!$H$5*EXP(Params!$I$5*K97)))</f>
        <v>100.35760510194636</v>
      </c>
      <c r="M97" s="22">
        <f>L97*(1+0.01*(Params!$G$5+Params!$H$5*EXP(Params!$I$5*L97)))</f>
        <v>100.85939317559979</v>
      </c>
      <c r="N97" s="22">
        <f>M97*(1+0.01*(Params!$G$5+Params!$H$5*EXP(Params!$I$5*M97)))</f>
        <v>101.36369018524218</v>
      </c>
      <c r="O97" s="22">
        <f>N97*(1+0.01*(Params!$G$5+Params!$H$5*EXP(Params!$I$5*N97)))</f>
        <v>101.87050867593184</v>
      </c>
      <c r="P97" s="22">
        <f>O97*(1+0.01*(Params!$G$5+Params!$H$5*EXP(Params!$I$5*O97)))</f>
        <v>102.3798612554216</v>
      </c>
      <c r="Q97" s="22">
        <f>P97*(1+0.01*(Params!$G$5+Params!$H$5*EXP(Params!$I$5*P97)))</f>
        <v>102.89176059447446</v>
      </c>
      <c r="R97" s="22">
        <f>Q97*(1+0.01*(Params!$G$5+Params!$H$5*EXP(Params!$I$5*Q97)))</f>
        <v>103.406219427181</v>
      </c>
      <c r="S97" s="22">
        <f>R97*(1+0.01*(Params!$G$5+Params!$H$5*EXP(Params!$I$5*R97)))</f>
        <v>103.92325055127795</v>
      </c>
      <c r="T97" s="22">
        <f>S97*(1+0.01*(Params!$G$5+Params!$H$5*EXP(Params!$I$5*S97)))</f>
        <v>104.44286682846828</v>
      </c>
      <c r="U97" s="22">
        <f>T97*(1+0.01*(Params!$G$5+Params!$H$5*EXP(Params!$I$5*T97)))</f>
        <v>104.96508118474291</v>
      </c>
      <c r="V97" s="22">
        <f>U97*(1+0.01*(Params!$G$5+Params!$H$5*EXP(Params!$I$5*U97)))</f>
        <v>105.48990661070368</v>
      </c>
      <c r="W97" s="22">
        <f>V97*(1+0.01*(Params!$G$5+Params!$H$5*EXP(Params!$I$5*V97)))</f>
        <v>106.01735616188789</v>
      </c>
      <c r="X97" s="22">
        <f>W97*(1+0.01*(Params!$G$5+Params!$H$5*EXP(Params!$I$5*W97)))</f>
        <v>106.54744295909441</v>
      </c>
      <c r="Y97" s="22">
        <f>X97*(1+0.01*(Params!$G$5+Params!$H$5*EXP(Params!$I$5*X97)))</f>
        <v>107.0801801887113</v>
      </c>
      <c r="Z97" s="22">
        <f>Y97*(1+0.01*(Params!$G$5+Params!$H$5*EXP(Params!$I$5*Y97)))</f>
        <v>107.61558110304493</v>
      </c>
      <c r="AA97" s="22">
        <f>Z97*(1+0.01*(Params!$G$5+Params!$H$5*EXP(Params!$I$5*Z97)))</f>
        <v>108.15365902065068</v>
      </c>
      <c r="AB97" s="22">
        <f>AA97*(1+0.01*(Params!$G$5+Params!$H$5*EXP(Params!$I$5*AA97)))</f>
        <v>108.69442732666515</v>
      </c>
      <c r="AC97" s="22">
        <f>AB97*(1+0.01*(Params!$G$5+Params!$H$5*EXP(Params!$I$5*AB97)))</f>
        <v>109.23789947314016</v>
      </c>
      <c r="AD97" s="22">
        <f>AC97*(1+0.01*(Params!$G$5+Params!$H$5*EXP(Params!$I$5*AC97)))</f>
        <v>109.78408897937803</v>
      </c>
      <c r="AE97" s="22">
        <f>AD97*(1+0.01*(Params!$G$5+Params!$H$5*EXP(Params!$I$5*AD97)))</f>
        <v>110.33300943226874</v>
      </c>
    </row>
    <row r="98" spans="1:31" x14ac:dyDescent="0.3">
      <c r="A98">
        <v>96</v>
      </c>
      <c r="B98" s="22">
        <f>A98*(1+0.01*(Params!$G$5+Params!$H$5*EXP(Params!$I$5*A98)))</f>
        <v>96.480000110092362</v>
      </c>
      <c r="C98" s="22">
        <f>B98*(1+0.01*(Params!$G$5+Params!$H$5*EXP(Params!$I$5*B98)))</f>
        <v>96.962400211157842</v>
      </c>
      <c r="D98" s="22">
        <f>C98*(1+0.01*(Params!$G$5+Params!$H$5*EXP(Params!$I$5*C98)))</f>
        <v>97.447212303940432</v>
      </c>
      <c r="E98" s="22">
        <f>D98*(1+0.01*(Params!$G$5+Params!$H$5*EXP(Params!$I$5*D98)))</f>
        <v>97.934448449126734</v>
      </c>
      <c r="F98" s="22">
        <f>E98*(1+0.01*(Params!$G$5+Params!$H$5*EXP(Params!$I$5*E98)))</f>
        <v>98.424120767650024</v>
      </c>
      <c r="G98" s="22">
        <f>F98*(1+0.01*(Params!$G$5+Params!$H$5*EXP(Params!$I$5*F98)))</f>
        <v>98.916241440995677</v>
      </c>
      <c r="H98" s="22">
        <f>G98*(1+0.01*(Params!$G$5+Params!$H$5*EXP(Params!$I$5*G98)))</f>
        <v>99.410822711507706</v>
      </c>
      <c r="I98" s="22">
        <f>H98*(1+0.01*(Params!$G$5+Params!$H$5*EXP(Params!$I$5*H98)))</f>
        <v>99.907876882696669</v>
      </c>
      <c r="J98" s="22">
        <f>I98*(1+0.01*(Params!$G$5+Params!$H$5*EXP(Params!$I$5*I98)))</f>
        <v>100.40741631954884</v>
      </c>
      <c r="K98" s="22">
        <f>J98*(1+0.01*(Params!$G$5+Params!$H$5*EXP(Params!$I$5*J98)))</f>
        <v>100.90945344883671</v>
      </c>
      <c r="L98" s="22">
        <f>K98*(1+0.01*(Params!$G$5+Params!$H$5*EXP(Params!$I$5*K98)))</f>
        <v>101.41400075943079</v>
      </c>
      <c r="M98" s="22">
        <f>L98*(1+0.01*(Params!$G$5+Params!$H$5*EXP(Params!$I$5*L98)))</f>
        <v>101.92107080261285</v>
      </c>
      <c r="N98" s="22">
        <f>M98*(1+0.01*(Params!$G$5+Params!$H$5*EXP(Params!$I$5*M98)))</f>
        <v>102.43067619239041</v>
      </c>
      <c r="O98" s="22">
        <f>N98*(1+0.01*(Params!$G$5+Params!$H$5*EXP(Params!$I$5*N98)))</f>
        <v>102.94282960581282</v>
      </c>
      <c r="P98" s="22">
        <f>O98*(1+0.01*(Params!$G$5+Params!$H$5*EXP(Params!$I$5*O98)))</f>
        <v>103.45754378328851</v>
      </c>
      <c r="Q98" s="22">
        <f>P98*(1+0.01*(Params!$G$5+Params!$H$5*EXP(Params!$I$5*P98)))</f>
        <v>103.97483152890389</v>
      </c>
      <c r="R98" s="22">
        <f>Q98*(1+0.01*(Params!$G$5+Params!$H$5*EXP(Params!$I$5*Q98)))</f>
        <v>104.4947057107436</v>
      </c>
      <c r="S98" s="22">
        <f>R98*(1+0.01*(Params!$G$5+Params!$H$5*EXP(Params!$I$5*R98)))</f>
        <v>105.01717926121222</v>
      </c>
      <c r="T98" s="22">
        <f>S98*(1+0.01*(Params!$G$5+Params!$H$5*EXP(Params!$I$5*S98)))</f>
        <v>105.54226517735748</v>
      </c>
      <c r="U98" s="22">
        <f>T98*(1+0.01*(Params!$G$5+Params!$H$5*EXP(Params!$I$5*T98)))</f>
        <v>106.06997652119497</v>
      </c>
      <c r="V98" s="22">
        <f>U98*(1+0.01*(Params!$G$5+Params!$H$5*EXP(Params!$I$5*U98)))</f>
        <v>106.60032642003443</v>
      </c>
      <c r="W98" s="22">
        <f>V98*(1+0.01*(Params!$G$5+Params!$H$5*EXP(Params!$I$5*V98)))</f>
        <v>107.13332806680737</v>
      </c>
      <c r="X98" s="22">
        <f>W98*(1+0.01*(Params!$G$5+Params!$H$5*EXP(Params!$I$5*W98)))</f>
        <v>107.66899472039647</v>
      </c>
      <c r="Y98" s="22">
        <f>X98*(1+0.01*(Params!$G$5+Params!$H$5*EXP(Params!$I$5*X98)))</f>
        <v>108.20733970596642</v>
      </c>
      <c r="Z98" s="22">
        <f>Y98*(1+0.01*(Params!$G$5+Params!$H$5*EXP(Params!$I$5*Y98)))</f>
        <v>108.74837641529631</v>
      </c>
      <c r="AA98" s="22">
        <f>Z98*(1+0.01*(Params!$G$5+Params!$H$5*EXP(Params!$I$5*Z98)))</f>
        <v>109.29211830711367</v>
      </c>
      <c r="AB98" s="22">
        <f>AA98*(1+0.01*(Params!$G$5+Params!$H$5*EXP(Params!$I$5*AA98)))</f>
        <v>109.83857890743009</v>
      </c>
      <c r="AC98" s="22">
        <f>AB98*(1+0.01*(Params!$G$5+Params!$H$5*EXP(Params!$I$5*AB98)))</f>
        <v>110.38777180987833</v>
      </c>
      <c r="AD98" s="22">
        <f>AC98*(1+0.01*(Params!$G$5+Params!$H$5*EXP(Params!$I$5*AC98)))</f>
        <v>110.93971067605135</v>
      </c>
      <c r="AE98" s="22">
        <f>AD98*(1+0.01*(Params!$G$5+Params!$H$5*EXP(Params!$I$5*AD98)))</f>
        <v>111.4944092358426</v>
      </c>
    </row>
    <row r="99" spans="1:31" x14ac:dyDescent="0.3">
      <c r="A99">
        <v>97</v>
      </c>
      <c r="B99" s="22">
        <f>A99*(1+0.01*(Params!$G$5+Params!$H$5*EXP(Params!$I$5*A99)))</f>
        <v>97.485000091074909</v>
      </c>
      <c r="C99" s="22">
        <f>B99*(1+0.01*(Params!$G$5+Params!$H$5*EXP(Params!$I$5*B99)))</f>
        <v>97.972425174599138</v>
      </c>
      <c r="D99" s="22">
        <f>C99*(1+0.01*(Params!$G$5+Params!$H$5*EXP(Params!$I$5*C99)))</f>
        <v>98.462287376201985</v>
      </c>
      <c r="E99" s="22">
        <f>D99*(1+0.01*(Params!$G$5+Params!$H$5*EXP(Params!$I$5*D99)))</f>
        <v>98.954598882088604</v>
      </c>
      <c r="F99" s="22">
        <f>E99*(1+0.01*(Params!$G$5+Params!$H$5*EXP(Params!$I$5*E99)))</f>
        <v>99.449371939346662</v>
      </c>
      <c r="G99" s="22">
        <f>F99*(1+0.01*(Params!$G$5+Params!$H$5*EXP(Params!$I$5*F99)))</f>
        <v>99.946618856254375</v>
      </c>
      <c r="H99" s="22">
        <f>G99*(1+0.01*(Params!$G$5+Params!$H$5*EXP(Params!$I$5*G99)))</f>
        <v>100.44635200258978</v>
      </c>
      <c r="I99" s="22">
        <f>H99*(1+0.01*(Params!$G$5+Params!$H$5*EXP(Params!$I$5*H99)))</f>
        <v>100.94858380994127</v>
      </c>
      <c r="J99" s="22">
        <f>I99*(1+0.01*(Params!$G$5+Params!$H$5*EXP(Params!$I$5*I99)))</f>
        <v>101.45332677201962</v>
      </c>
      <c r="K99" s="22">
        <f>J99*(1+0.01*(Params!$G$5+Params!$H$5*EXP(Params!$I$5*J99)))</f>
        <v>101.96059344497121</v>
      </c>
      <c r="L99" s="22">
        <f>K99*(1+0.01*(Params!$G$5+Params!$H$5*EXP(Params!$I$5*K99)))</f>
        <v>102.47039644769275</v>
      </c>
      <c r="M99" s="22">
        <f>L99*(1+0.01*(Params!$G$5+Params!$H$5*EXP(Params!$I$5*L99)))</f>
        <v>102.98274846214731</v>
      </c>
      <c r="N99" s="22">
        <f>M99*(1+0.01*(Params!$G$5+Params!$H$5*EXP(Params!$I$5*M99)))</f>
        <v>103.49766223368185</v>
      </c>
      <c r="O99" s="22">
        <f>N99*(1+0.01*(Params!$G$5+Params!$H$5*EXP(Params!$I$5*N99)))</f>
        <v>104.0151505713461</v>
      </c>
      <c r="P99" s="22">
        <f>O99*(1+0.01*(Params!$G$5+Params!$H$5*EXP(Params!$I$5*O99)))</f>
        <v>104.535226348213</v>
      </c>
      <c r="Q99" s="22">
        <f>P99*(1+0.01*(Params!$G$5+Params!$H$5*EXP(Params!$I$5*P99)))</f>
        <v>105.05790250170053</v>
      </c>
      <c r="R99" s="22">
        <f>Q99*(1+0.01*(Params!$G$5+Params!$H$5*EXP(Params!$I$5*Q99)))</f>
        <v>105.58319203389492</v>
      </c>
      <c r="S99" s="22">
        <f>R99*(1+0.01*(Params!$G$5+Params!$H$5*EXP(Params!$I$5*R99)))</f>
        <v>106.11110801187567</v>
      </c>
      <c r="T99" s="22">
        <f>S99*(1+0.01*(Params!$G$5+Params!$H$5*EXP(Params!$I$5*S99)))</f>
        <v>106.64166356804178</v>
      </c>
      <c r="U99" s="22">
        <f>T99*(1+0.01*(Params!$G$5+Params!$H$5*EXP(Params!$I$5*T99)))</f>
        <v>107.1748719004396</v>
      </c>
      <c r="V99" s="22">
        <f>U99*(1+0.01*(Params!$G$5+Params!$H$5*EXP(Params!$I$5*U99)))</f>
        <v>107.7107462730923</v>
      </c>
      <c r="W99" s="22">
        <f>V99*(1+0.01*(Params!$G$5+Params!$H$5*EXP(Params!$I$5*V99)))</f>
        <v>108.24930001633081</v>
      </c>
      <c r="X99" s="22">
        <f>W99*(1+0.01*(Params!$G$5+Params!$H$5*EXP(Params!$I$5*W99)))</f>
        <v>108.79054652712642</v>
      </c>
      <c r="Y99" s="22">
        <f>X99*(1+0.01*(Params!$G$5+Params!$H$5*EXP(Params!$I$5*X99)))</f>
        <v>109.33449926942488</v>
      </c>
      <c r="Z99" s="22">
        <f>Y99*(1+0.01*(Params!$G$5+Params!$H$5*EXP(Params!$I$5*Y99)))</f>
        <v>109.88117177448213</v>
      </c>
      <c r="AA99" s="22">
        <f>Z99*(1+0.01*(Params!$G$5+Params!$H$5*EXP(Params!$I$5*Z99)))</f>
        <v>110.43057764120158</v>
      </c>
      <c r="AB99" s="22">
        <f>AA99*(1+0.01*(Params!$G$5+Params!$H$5*EXP(Params!$I$5*AA99)))</f>
        <v>110.98273053647324</v>
      </c>
      <c r="AC99" s="22">
        <f>AB99*(1+0.01*(Params!$G$5+Params!$H$5*EXP(Params!$I$5*AB99)))</f>
        <v>111.53764419551416</v>
      </c>
      <c r="AD99" s="22">
        <f>AC99*(1+0.01*(Params!$G$5+Params!$H$5*EXP(Params!$I$5*AC99)))</f>
        <v>112.09533242221079</v>
      </c>
      <c r="AE99" s="22">
        <f>AD99*(1+0.01*(Params!$G$5+Params!$H$5*EXP(Params!$I$5*AD99)))</f>
        <v>112.65580908946286</v>
      </c>
    </row>
    <row r="100" spans="1:31" x14ac:dyDescent="0.3">
      <c r="A100">
        <v>98</v>
      </c>
      <c r="B100" s="22">
        <f>A100*(1+0.01*(Params!$G$5+Params!$H$5*EXP(Params!$I$5*A100)))</f>
        <v>98.490000075334549</v>
      </c>
      <c r="C100" s="22">
        <f>B100*(1+0.01*(Params!$G$5+Params!$H$5*EXP(Params!$I$5*B100)))</f>
        <v>98.982450144354715</v>
      </c>
      <c r="D100" s="22">
        <f>C100*(1+0.01*(Params!$G$5+Params!$H$5*EXP(Params!$I$5*C100)))</f>
        <v>99.477362457592577</v>
      </c>
      <c r="E100" s="22">
        <f>D100*(1+0.01*(Params!$G$5+Params!$H$5*EXP(Params!$I$5*D100)))</f>
        <v>99.974749326788142</v>
      </c>
      <c r="F100" s="22">
        <f>E100*(1+0.01*(Params!$G$5+Params!$H$5*EXP(Params!$I$5*E100)))</f>
        <v>100.47462312519872</v>
      </c>
      <c r="G100" s="22">
        <f>F100*(1+0.01*(Params!$G$5+Params!$H$5*EXP(Params!$I$5*F100)))</f>
        <v>100.97699628790959</v>
      </c>
      <c r="H100" s="22">
        <f>G100*(1+0.01*(Params!$G$5+Params!$H$5*EXP(Params!$I$5*G100)))</f>
        <v>101.48188131214602</v>
      </c>
      <c r="I100" s="22">
        <f>H100*(1+0.01*(Params!$G$5+Params!$H$5*EXP(Params!$I$5*H100)))</f>
        <v>101.98929075758656</v>
      </c>
      <c r="J100" s="22">
        <f>I100*(1+0.01*(Params!$G$5+Params!$H$5*EXP(Params!$I$5*I100)))</f>
        <v>102.49923724667796</v>
      </c>
      <c r="K100" s="22">
        <f>J100*(1+0.01*(Params!$G$5+Params!$H$5*EXP(Params!$I$5*J100)))</f>
        <v>103.01173346495116</v>
      </c>
      <c r="L100" s="22">
        <f>K100*(1+0.01*(Params!$G$5+Params!$H$5*EXP(Params!$I$5*K100)))</f>
        <v>103.52679216133896</v>
      </c>
      <c r="M100" s="22">
        <f>L100*(1+0.01*(Params!$G$5+Params!$H$5*EXP(Params!$I$5*L100)))</f>
        <v>104.04442614849501</v>
      </c>
      <c r="N100" s="22">
        <f>M100*(1+0.01*(Params!$G$5+Params!$H$5*EXP(Params!$I$5*M100)))</f>
        <v>104.56464830311421</v>
      </c>
      <c r="O100" s="22">
        <f>N100*(1+0.01*(Params!$G$5+Params!$H$5*EXP(Params!$I$5*N100)))</f>
        <v>105.08747156625473</v>
      </c>
      <c r="P100" s="22">
        <f>O100*(1+0.01*(Params!$G$5+Params!$H$5*EXP(Params!$I$5*O100)))</f>
        <v>105.61290894366135</v>
      </c>
      <c r="Q100" s="22">
        <f>P100*(1+0.01*(Params!$G$5+Params!$H$5*EXP(Params!$I$5*P100)))</f>
        <v>106.14097350609038</v>
      </c>
      <c r="R100" s="22">
        <f>Q100*(1+0.01*(Params!$G$5+Params!$H$5*EXP(Params!$I$5*Q100)))</f>
        <v>106.67167838963614</v>
      </c>
      <c r="S100" s="22">
        <f>R100*(1+0.01*(Params!$G$5+Params!$H$5*EXP(Params!$I$5*R100)))</f>
        <v>107.20503679605886</v>
      </c>
      <c r="T100" s="22">
        <f>S100*(1+0.01*(Params!$G$5+Params!$H$5*EXP(Params!$I$5*S100)))</f>
        <v>107.74106199311423</v>
      </c>
      <c r="U100" s="22">
        <f>T100*(1+0.01*(Params!$G$5+Params!$H$5*EXP(Params!$I$5*T100)))</f>
        <v>108.27976731488442</v>
      </c>
      <c r="V100" s="22">
        <f>U100*(1+0.01*(Params!$G$5+Params!$H$5*EXP(Params!$I$5*U100)))</f>
        <v>108.82116616211073</v>
      </c>
      <c r="W100" s="22">
        <f>V100*(1+0.01*(Params!$G$5+Params!$H$5*EXP(Params!$I$5*V100)))</f>
        <v>109.36527200252782</v>
      </c>
      <c r="X100" s="22">
        <f>W100*(1+0.01*(Params!$G$5+Params!$H$5*EXP(Params!$I$5*W100)))</f>
        <v>109.91209837119955</v>
      </c>
      <c r="Y100" s="22">
        <f>X100*(1+0.01*(Params!$G$5+Params!$H$5*EXP(Params!$I$5*X100)))</f>
        <v>110.4616588708564</v>
      </c>
      <c r="Z100" s="22">
        <f>Y100*(1+0.01*(Params!$G$5+Params!$H$5*EXP(Params!$I$5*Y100)))</f>
        <v>111.01396717223452</v>
      </c>
      <c r="AA100" s="22">
        <f>Z100*(1+0.01*(Params!$G$5+Params!$H$5*EXP(Params!$I$5*Z100)))</f>
        <v>111.56903701441642</v>
      </c>
      <c r="AB100" s="22">
        <f>AA100*(1+0.01*(Params!$G$5+Params!$H$5*EXP(Params!$I$5*AA100)))</f>
        <v>112.12688220517337</v>
      </c>
      <c r="AC100" s="22">
        <f>AB100*(1+0.01*(Params!$G$5+Params!$H$5*EXP(Params!$I$5*AB100)))</f>
        <v>112.68751662130937</v>
      </c>
      <c r="AD100" s="22">
        <f>AC100*(1+0.01*(Params!$G$5+Params!$H$5*EXP(Params!$I$5*AC100)))</f>
        <v>113.25095420900688</v>
      </c>
      <c r="AE100" s="22">
        <f>AD100*(1+0.01*(Params!$G$5+Params!$H$5*EXP(Params!$I$5*AD100)))</f>
        <v>113.8172089841741</v>
      </c>
    </row>
    <row r="101" spans="1:31" x14ac:dyDescent="0.3">
      <c r="A101">
        <v>99</v>
      </c>
      <c r="B101" s="22">
        <f>A101*(1+0.01*(Params!$G$5+Params!$H$5*EXP(Params!$I$5*A101)))</f>
        <v>99.495000062308094</v>
      </c>
      <c r="C101" s="22">
        <f>B101*(1+0.01*(Params!$G$5+Params!$H$5*EXP(Params!$I$5*B101)))</f>
        <v>99.992475119336902</v>
      </c>
      <c r="D101" s="22">
        <f>C101*(1+0.01*(Params!$G$5+Params!$H$5*EXP(Params!$I$5*C101)))</f>
        <v>100.49243754653614</v>
      </c>
      <c r="E101" s="22">
        <f>D101*(1+0.01*(Params!$G$5+Params!$H$5*EXP(Params!$I$5*D101)))</f>
        <v>100.99489978119456</v>
      </c>
      <c r="F101" s="22">
        <f>E101*(1+0.01*(Params!$G$5+Params!$H$5*EXP(Params!$I$5*E101)))</f>
        <v>101.49987432275199</v>
      </c>
      <c r="G101" s="22">
        <f>F101*(1+0.01*(Params!$G$5+Params!$H$5*EXP(Params!$I$5*F101)))</f>
        <v>102.00737373311277</v>
      </c>
      <c r="H101" s="22">
        <f>G101*(1+0.01*(Params!$G$5+Params!$H$5*EXP(Params!$I$5*G101)))</f>
        <v>102.51741063696059</v>
      </c>
      <c r="I101" s="22">
        <f>H101*(1+0.01*(Params!$G$5+Params!$H$5*EXP(Params!$I$5*H101)))</f>
        <v>103.02999772207464</v>
      </c>
      <c r="J101" s="22">
        <f>I101*(1+0.01*(Params!$G$5+Params!$H$5*EXP(Params!$I$5*I101)))</f>
        <v>103.54514773964723</v>
      </c>
      <c r="K101" s="22">
        <f>J101*(1+0.01*(Params!$G$5+Params!$H$5*EXP(Params!$I$5*J101)))</f>
        <v>104.06287350460292</v>
      </c>
      <c r="L101" s="22">
        <f>K101*(1+0.01*(Params!$G$5+Params!$H$5*EXP(Params!$I$5*K101)))</f>
        <v>104.58318789591895</v>
      </c>
      <c r="M101" s="22">
        <f>L101*(1+0.01*(Params!$G$5+Params!$H$5*EXP(Params!$I$5*L101)))</f>
        <v>105.10610385694729</v>
      </c>
      <c r="N101" s="22">
        <f>M101*(1+0.01*(Params!$G$5+Params!$H$5*EXP(Params!$I$5*M101)))</f>
        <v>105.631634395738</v>
      </c>
      <c r="O101" s="22">
        <f>N101*(1+0.01*(Params!$G$5+Params!$H$5*EXP(Params!$I$5*N101)))</f>
        <v>106.15979258536434</v>
      </c>
      <c r="P101" s="22">
        <f>O101*(1+0.01*(Params!$G$5+Params!$H$5*EXP(Params!$I$5*O101)))</f>
        <v>106.69059156424913</v>
      </c>
      <c r="Q101" s="22">
        <f>P101*(1+0.01*(Params!$G$5+Params!$H$5*EXP(Params!$I$5*P101)))</f>
        <v>107.22404453649284</v>
      </c>
      <c r="R101" s="22">
        <f>Q101*(1+0.01*(Params!$G$5+Params!$H$5*EXP(Params!$I$5*Q101)))</f>
        <v>107.76016477220308</v>
      </c>
      <c r="S101" s="22">
        <f>R101*(1+0.01*(Params!$G$5+Params!$H$5*EXP(Params!$I$5*R101)))</f>
        <v>108.29896560782578</v>
      </c>
      <c r="T101" s="22">
        <f>S101*(1+0.01*(Params!$G$5+Params!$H$5*EXP(Params!$I$5*S101)))</f>
        <v>108.84046044647783</v>
      </c>
      <c r="U101" s="22">
        <f>T101*(1+0.01*(Params!$G$5+Params!$H$5*EXP(Params!$I$5*T101)))</f>
        <v>109.38466275828146</v>
      </c>
      <c r="V101" s="22">
        <f>U101*(1+0.01*(Params!$G$5+Params!$H$5*EXP(Params!$I$5*U101)))</f>
        <v>109.93158608069999</v>
      </c>
      <c r="W101" s="22">
        <f>V101*(1+0.01*(Params!$G$5+Params!$H$5*EXP(Params!$I$5*V101)))</f>
        <v>110.48124401887539</v>
      </c>
      <c r="X101" s="22">
        <f>W101*(1+0.01*(Params!$G$5+Params!$H$5*EXP(Params!$I$5*W101)))</f>
        <v>111.03365024596737</v>
      </c>
      <c r="Y101" s="22">
        <f>X101*(1+0.01*(Params!$G$5+Params!$H$5*EXP(Params!$I$5*X101)))</f>
        <v>111.5888185034942</v>
      </c>
      <c r="Z101" s="22">
        <f>Y101*(1+0.01*(Params!$G$5+Params!$H$5*EXP(Params!$I$5*Y101)))</f>
        <v>112.14676260167509</v>
      </c>
      <c r="AA101" s="22">
        <f>Z101*(1+0.01*(Params!$G$5+Params!$H$5*EXP(Params!$I$5*Z101)))</f>
        <v>112.70749641977423</v>
      </c>
      <c r="AB101" s="22">
        <f>AA101*(1+0.01*(Params!$G$5+Params!$H$5*EXP(Params!$I$5*AA101)))</f>
        <v>113.27103390644656</v>
      </c>
      <c r="AC101" s="22">
        <f>AB101*(1+0.01*(Params!$G$5+Params!$H$5*EXP(Params!$I$5*AB101)))</f>
        <v>113.8373890800852</v>
      </c>
      <c r="AD101" s="22">
        <f>AC101*(1+0.01*(Params!$G$5+Params!$H$5*EXP(Params!$I$5*AC101)))</f>
        <v>114.40657602917059</v>
      </c>
      <c r="AE101" s="22">
        <f>AD101*(1+0.01*(Params!$G$5+Params!$H$5*EXP(Params!$I$5*AD101)))</f>
        <v>114.97860891262138</v>
      </c>
    </row>
    <row r="102" spans="1:31" x14ac:dyDescent="0.3">
      <c r="A102">
        <v>100</v>
      </c>
      <c r="B102" s="22">
        <f>A102*(1+0.01*(Params!$G$5+Params!$H$5*EXP(Params!$I$5*A102)))</f>
        <v>100.50000005152884</v>
      </c>
      <c r="C102" s="22">
        <f>B102*(1+0.01*(Params!$G$5+Params!$H$5*EXP(Params!$I$5*B102)))</f>
        <v>101.00250009864484</v>
      </c>
      <c r="D102" s="22">
        <f>C102*(1+0.01*(Params!$G$5+Params!$H$5*EXP(Params!$I$5*C102)))</f>
        <v>101.50751264172794</v>
      </c>
      <c r="E102" s="22">
        <f>D102*(1+0.01*(Params!$G$5+Params!$H$5*EXP(Params!$I$5*D102)))</f>
        <v>102.01505024362737</v>
      </c>
      <c r="F102" s="22">
        <f>E102*(1+0.01*(Params!$G$5+Params!$H$5*EXP(Params!$I$5*E102)))</f>
        <v>102.52512552997644</v>
      </c>
      <c r="G102" s="22">
        <f>F102*(1+0.01*(Params!$G$5+Params!$H$5*EXP(Params!$I$5*F102)))</f>
        <v>103.03775118950873</v>
      </c>
      <c r="H102" s="22">
        <f>G102*(1+0.01*(Params!$G$5+Params!$H$5*EXP(Params!$I$5*G102)))</f>
        <v>103.55293997437579</v>
      </c>
      <c r="I102" s="22">
        <f>H102*(1+0.01*(Params!$G$5+Params!$H$5*EXP(Params!$I$5*H102)))</f>
        <v>104.07070470046619</v>
      </c>
      <c r="J102" s="22">
        <f>I102*(1+0.01*(Params!$G$5+Params!$H$5*EXP(Params!$I$5*I102)))</f>
        <v>104.59105824772608</v>
      </c>
      <c r="K102" s="22">
        <f>J102*(1+0.01*(Params!$G$5+Params!$H$5*EXP(Params!$I$5*J102)))</f>
        <v>105.11401356048115</v>
      </c>
      <c r="L102" s="22">
        <f>K102*(1+0.01*(Params!$G$5+Params!$H$5*EXP(Params!$I$5*K102)))</f>
        <v>105.63958364776018</v>
      </c>
      <c r="M102" s="22">
        <f>L102*(1+0.01*(Params!$G$5+Params!$H$5*EXP(Params!$I$5*L102)))</f>
        <v>106.16778158361991</v>
      </c>
      <c r="N102" s="22">
        <f>M102*(1+0.01*(Params!$G$5+Params!$H$5*EXP(Params!$I$5*M102)))</f>
        <v>106.6986205074717</v>
      </c>
      <c r="O102" s="22">
        <f>N102*(1+0.01*(Params!$G$5+Params!$H$5*EXP(Params!$I$5*N102)))</f>
        <v>107.23211362440945</v>
      </c>
      <c r="P102" s="22">
        <f>O102*(1+0.01*(Params!$G$5+Params!$H$5*EXP(Params!$I$5*O102)))</f>
        <v>107.76827420553923</v>
      </c>
      <c r="Q102" s="22">
        <f>P102*(1+0.01*(Params!$G$5+Params!$H$5*EXP(Params!$I$5*P102)))</f>
        <v>108.30711558831041</v>
      </c>
      <c r="R102" s="22">
        <f>Q102*(1+0.01*(Params!$G$5+Params!$H$5*EXP(Params!$I$5*Q102)))</f>
        <v>108.84865117684842</v>
      </c>
      <c r="S102" s="22">
        <f>R102*(1+0.01*(Params!$G$5+Params!$H$5*EXP(Params!$I$5*R102)))</f>
        <v>109.39289444228896</v>
      </c>
      <c r="T102" s="22">
        <f>S102*(1+0.01*(Params!$G$5+Params!$H$5*EXP(Params!$I$5*S102)))</f>
        <v>109.93985892311399</v>
      </c>
      <c r="U102" s="22">
        <f>T102*(1+0.01*(Params!$G$5+Params!$H$5*EXP(Params!$I$5*T102)))</f>
        <v>110.48955822548918</v>
      </c>
      <c r="V102" s="22">
        <f>U102*(1+0.01*(Params!$G$5+Params!$H$5*EXP(Params!$I$5*U102)))</f>
        <v>111.04200602360312</v>
      </c>
      <c r="W102" s="22">
        <f>V102*(1+0.01*(Params!$G$5+Params!$H$5*EXP(Params!$I$5*V102)))</f>
        <v>111.59721606000811</v>
      </c>
      <c r="X102" s="22">
        <f>W102*(1+0.01*(Params!$G$5+Params!$H$5*EXP(Params!$I$5*W102)))</f>
        <v>112.15520214596249</v>
      </c>
      <c r="Y102" s="22">
        <f>X102*(1+0.01*(Params!$G$5+Params!$H$5*EXP(Params!$I$5*X102)))</f>
        <v>112.71597816177486</v>
      </c>
      <c r="Z102" s="22">
        <f>Y102*(1+0.01*(Params!$G$5+Params!$H$5*EXP(Params!$I$5*Y102)))</f>
        <v>113.27955805714977</v>
      </c>
      <c r="AA102" s="22">
        <f>Z102*(1+0.01*(Params!$G$5+Params!$H$5*EXP(Params!$I$5*Z102)))</f>
        <v>113.84595585153524</v>
      </c>
      <c r="AB102" s="22">
        <f>AA102*(1+0.01*(Params!$G$5+Params!$H$5*EXP(Params!$I$5*AA102)))</f>
        <v>114.41518563447187</v>
      </c>
      <c r="AC102" s="22">
        <f>AB102*(1+0.01*(Params!$G$5+Params!$H$5*EXP(Params!$I$5*AB102)))</f>
        <v>114.98726156594373</v>
      </c>
      <c r="AD102" s="22">
        <f>AC102*(1+0.01*(Params!$G$5+Params!$H$5*EXP(Params!$I$5*AC102)))</f>
        <v>115.56219787673093</v>
      </c>
      <c r="AE102" s="22">
        <f>AD102*(1+0.01*(Params!$G$5+Params!$H$5*EXP(Params!$I$5*AD102)))</f>
        <v>116.14000886876401</v>
      </c>
    </row>
  </sheetData>
  <mergeCells count="1">
    <mergeCell ref="B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1113-9CC6-4DF5-B831-39DE084264A5}">
  <dimension ref="A1:AE102"/>
  <sheetViews>
    <sheetView topLeftCell="A85" workbookViewId="0">
      <selection activeCell="K13" sqref="K13"/>
    </sheetView>
  </sheetViews>
  <sheetFormatPr defaultRowHeight="14.4" x14ac:dyDescent="0.3"/>
  <cols>
    <col min="1" max="31" width="4.77734375" customWidth="1"/>
  </cols>
  <sheetData>
    <row r="1" spans="1:31" x14ac:dyDescent="0.3">
      <c r="A1" t="s">
        <v>6</v>
      </c>
      <c r="B1" s="23" t="s">
        <v>17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 spans="1:31" s="19" customFormat="1" x14ac:dyDescent="0.3">
      <c r="A2" s="19">
        <v>0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</row>
    <row r="3" spans="1:31" x14ac:dyDescent="0.3">
      <c r="A3">
        <f>EXP(Params!$G$4+Params!$H$4*Params!$G$6+Params!$I$4*LN('D(t)'!A3)+Params!$J$4*LN('D(t)'!A3)*LN('D(t)'!A3)+0.5*(Params!$G$7)^2)</f>
        <v>1.2900235835136526</v>
      </c>
      <c r="B3" s="22">
        <f>EXP(Params!$G$4+Params!$H$4*Params!$G$6+Params!$I$4*LN('D(t)'!B3)+Params!$J$4*LN('D(t)'!B3)*LN('D(t)'!B3)+0.5*(Params!$G$7)^2)</f>
        <v>1.4889938346910305</v>
      </c>
      <c r="C3" s="22">
        <f>EXP(Params!$G$4+Params!$H$4*Params!$G$6+Params!$I$4*LN('D(t)'!C3)+Params!$J$4*LN('D(t)'!C3)*LN('D(t)'!C3)+0.5*(Params!$G$7)^2)</f>
        <v>1.7056662582595772</v>
      </c>
      <c r="D3" s="22">
        <f>EXP(Params!$G$4+Params!$H$4*Params!$G$6+Params!$I$4*LN('D(t)'!D3)+Params!$J$4*LN('D(t)'!D3)*LN('D(t)'!D3)+0.5*(Params!$G$7)^2)</f>
        <v>1.938457133754347</v>
      </c>
      <c r="E3" s="22">
        <f>EXP(Params!$G$4+Params!$H$4*Params!$G$6+Params!$I$4*LN('D(t)'!E3)+Params!$J$4*LN('D(t)'!E3)*LN('D(t)'!E3)+0.5*(Params!$G$7)^2)</f>
        <v>2.1850875355444499</v>
      </c>
      <c r="F3" s="22">
        <f>EXP(Params!$G$4+Params!$H$4*Params!$G$6+Params!$I$4*LN('D(t)'!F3)+Params!$J$4*LN('D(t)'!F3)*LN('D(t)'!F3)+0.5*(Params!$G$7)^2)</f>
        <v>2.4426861450337625</v>
      </c>
      <c r="G3" s="22">
        <f>EXP(Params!$G$4+Params!$H$4*Params!$G$6+Params!$I$4*LN('D(t)'!G3)+Params!$J$4*LN('D(t)'!G3)*LN('D(t)'!G3)+0.5*(Params!$G$7)^2)</f>
        <v>2.7079674999124839</v>
      </c>
      <c r="H3" s="22">
        <f>EXP(Params!$G$4+Params!$H$4*Params!$G$6+Params!$I$4*LN('D(t)'!H3)+Params!$J$4*LN('D(t)'!H3)*LN('D(t)'!H3)+0.5*(Params!$G$7)^2)</f>
        <v>2.9774622476154047</v>
      </c>
      <c r="I3" s="22">
        <f>EXP(Params!$G$4+Params!$H$4*Params!$G$6+Params!$I$4*LN('D(t)'!I3)+Params!$J$4*LN('D(t)'!I3)*LN('D(t)'!I3)+0.5*(Params!$G$7)^2)</f>
        <v>3.2477624396710927</v>
      </c>
      <c r="J3" s="22">
        <f>EXP(Params!$G$4+Params!$H$4*Params!$G$6+Params!$I$4*LN('D(t)'!J3)+Params!$J$4*LN('D(t)'!J3)*LN('D(t)'!J3)+0.5*(Params!$G$7)^2)</f>
        <v>3.515741746094994</v>
      </c>
      <c r="K3" s="22">
        <f>EXP(Params!$G$4+Params!$H$4*Params!$G$6+Params!$I$4*LN('D(t)'!K3)+Params!$J$4*LN('D(t)'!K3)*LN('D(t)'!K3)+0.5*(Params!$G$7)^2)</f>
        <v>3.7787190079394266</v>
      </c>
      <c r="L3" s="22">
        <f>EXP(Params!$G$4+Params!$H$4*Params!$G$6+Params!$I$4*LN('D(t)'!L3)+Params!$J$4*LN('D(t)'!L3)*LN('D(t)'!L3)+0.5*(Params!$G$7)^2)</f>
        <v>4.0345498587878552</v>
      </c>
      <c r="M3" s="22">
        <f>EXP(Params!$G$4+Params!$H$4*Params!$G$6+Params!$I$4*LN('D(t)'!M3)+Params!$J$4*LN('D(t)'!M3)*LN('D(t)'!M3)+0.5*(Params!$G$7)^2)</f>
        <v>4.2816484761329727</v>
      </c>
      <c r="N3" s="22">
        <f>EXP(Params!$G$4+Params!$H$4*Params!$G$6+Params!$I$4*LN('D(t)'!N3)+Params!$J$4*LN('D(t)'!N3)*LN('D(t)'!N3)+0.5*(Params!$G$7)^2)</f>
        <v>4.5189540748716377</v>
      </c>
      <c r="O3" s="22">
        <f>EXP(Params!$G$4+Params!$H$4*Params!$G$6+Params!$I$4*LN('D(t)'!O3)+Params!$J$4*LN('D(t)'!O3)*LN('D(t)'!O3)+0.5*(Params!$G$7)^2)</f>
        <v>4.745862131807181</v>
      </c>
      <c r="P3" s="22">
        <f>EXP(Params!$G$4+Params!$H$4*Params!$G$6+Params!$I$4*LN('D(t)'!P3)+Params!$J$4*LN('D(t)'!P3)*LN('D(t)'!P3)+0.5*(Params!$G$7)^2)</f>
        <v>4.9621394809916497</v>
      </c>
      <c r="Q3" s="22">
        <f>EXP(Params!$G$4+Params!$H$4*Params!$G$6+Params!$I$4*LN('D(t)'!Q3)+Params!$J$4*LN('D(t)'!Q3)*LN('D(t)'!Q3)+0.5*(Params!$G$7)^2)</f>
        <v>5.1678379789598985</v>
      </c>
      <c r="R3" s="22">
        <f>EXP(Params!$G$4+Params!$H$4*Params!$G$6+Params!$I$4*LN('D(t)'!R3)+Params!$J$4*LN('D(t)'!R3)*LN('D(t)'!R3)+0.5*(Params!$G$7)^2)</f>
        <v>5.3632160092039145</v>
      </c>
      <c r="S3" s="22">
        <f>EXP(Params!$G$4+Params!$H$4*Params!$G$6+Params!$I$4*LN('D(t)'!S3)+Params!$J$4*LN('D(t)'!S3)*LN('D(t)'!S3)+0.5*(Params!$G$7)^2)</f>
        <v>5.5486723546818233</v>
      </c>
      <c r="T3" s="22">
        <f>EXP(Params!$G$4+Params!$H$4*Params!$G$6+Params!$I$4*LN('D(t)'!T3)+Params!$J$4*LN('D(t)'!T3)*LN('D(t)'!T3)+0.5*(Params!$G$7)^2)</f>
        <v>5.724693590737111</v>
      </c>
      <c r="U3" s="22">
        <f>EXP(Params!$G$4+Params!$H$4*Params!$G$6+Params!$I$4*LN('D(t)'!U3)+Params!$J$4*LN('D(t)'!U3)*LN('D(t)'!U3)+0.5*(Params!$G$7)^2)</f>
        <v>5.8918141363049275</v>
      </c>
      <c r="V3" s="22">
        <f>EXP(Params!$G$4+Params!$H$4*Params!$G$6+Params!$I$4*LN('D(t)'!V3)+Params!$J$4*LN('D(t)'!V3)*LN('D(t)'!V3)+0.5*(Params!$G$7)^2)</f>
        <v>6.0505871387810295</v>
      </c>
      <c r="W3" s="22">
        <f>EXP(Params!$G$4+Params!$H$4*Params!$G$6+Params!$I$4*LN('D(t)'!W3)+Params!$J$4*LN('D(t)'!W3)*LN('D(t)'!W3)+0.5*(Params!$G$7)^2)</f>
        <v>6.2015640912087298</v>
      </c>
      <c r="X3" s="22">
        <f>EXP(Params!$G$4+Params!$H$4*Params!$G$6+Params!$I$4*LN('D(t)'!X3)+Params!$J$4*LN('D(t)'!X3)*LN('D(t)'!X3)+0.5*(Params!$G$7)^2)</f>
        <v>6.3452811864108343</v>
      </c>
      <c r="Y3" s="22">
        <f>EXP(Params!$G$4+Params!$H$4*Params!$G$6+Params!$I$4*LN('D(t)'!Y3)+Params!$J$4*LN('D(t)'!Y3)*LN('D(t)'!Y3)+0.5*(Params!$G$7)^2)</f>
        <v>6.4822506926685231</v>
      </c>
      <c r="Z3" s="22">
        <f>EXP(Params!$G$4+Params!$H$4*Params!$G$6+Params!$I$4*LN('D(t)'!Z3)+Params!$J$4*LN('D(t)'!Z3)*LN('D(t)'!Z3)+0.5*(Params!$G$7)^2)</f>
        <v>6.6129559642699904</v>
      </c>
      <c r="AA3" s="22">
        <f>EXP(Params!$G$4+Params!$H$4*Params!$G$6+Params!$I$4*LN('D(t)'!AA3)+Params!$J$4*LN('D(t)'!AA3)*LN('D(t)'!AA3)+0.5*(Params!$G$7)^2)</f>
        <v>6.7378490122339452</v>
      </c>
      <c r="AB3" s="22">
        <f>EXP(Params!$G$4+Params!$H$4*Params!$G$6+Params!$I$4*LN('D(t)'!AB3)+Params!$J$4*LN('D(t)'!AB3)*LN('D(t)'!AB3)+0.5*(Params!$G$7)^2)</f>
        <v>6.8573498277269138</v>
      </c>
      <c r="AC3" s="22">
        <f>EXP(Params!$G$4+Params!$H$4*Params!$G$6+Params!$I$4*LN('D(t)'!AC3)+Params!$J$4*LN('D(t)'!AC3)*LN('D(t)'!AC3)+0.5*(Params!$G$7)^2)</f>
        <v>6.9718468660618074</v>
      </c>
      <c r="AD3" s="22">
        <f>EXP(Params!$G$4+Params!$H$4*Params!$G$6+Params!$I$4*LN('D(t)'!AD3)+Params!$J$4*LN('D(t)'!AD3)*LN('D(t)'!AD3)+0.5*(Params!$G$7)^2)</f>
        <v>7.0816982659274696</v>
      </c>
      <c r="AE3" s="22">
        <f>EXP(Params!$G$4+Params!$H$4*Params!$G$6+Params!$I$4*LN('D(t)'!AE3)+Params!$J$4*LN('D(t)'!AE3)*LN('D(t)'!AE3)+0.5*(Params!$G$7)^2)</f>
        <v>7.1872335040151123</v>
      </c>
    </row>
    <row r="4" spans="1:31" x14ac:dyDescent="0.3">
      <c r="A4">
        <f>EXP(Params!$G$4+Params!$H$4*Params!$G$6+Params!$I$4*LN('D(t)'!A4)+Params!$J$4*LN('D(t)'!A4)*LN('D(t)'!A4)+0.5*(Params!$G$7)^2)</f>
        <v>2.1492457244580776</v>
      </c>
      <c r="B4" s="22">
        <f>EXP(Params!$G$4+Params!$H$4*Params!$G$6+Params!$I$4*LN('D(t)'!B4)+Params!$J$4*LN('D(t)'!B4)*LN('D(t)'!B4)+0.5*(Params!$G$7)^2)</f>
        <v>2.4054765591585832</v>
      </c>
      <c r="C4" s="22">
        <f>EXP(Params!$G$4+Params!$H$4*Params!$G$6+Params!$I$4*LN('D(t)'!C4)+Params!$J$4*LN('D(t)'!C4)*LN('D(t)'!C4)+0.5*(Params!$G$7)^2)</f>
        <v>2.669874649976447</v>
      </c>
      <c r="D4" s="22">
        <f>EXP(Params!$G$4+Params!$H$4*Params!$G$6+Params!$I$4*LN('D(t)'!D4)+Params!$J$4*LN('D(t)'!D4)*LN('D(t)'!D4)+0.5*(Params!$G$7)^2)</f>
        <v>2.9389817485745384</v>
      </c>
      <c r="E4" s="22">
        <f>EXP(Params!$G$4+Params!$H$4*Params!$G$6+Params!$I$4*LN('D(t)'!E4)+Params!$J$4*LN('D(t)'!E4)*LN('D(t)'!E4)+0.5*(Params!$G$7)^2)</f>
        <v>3.2093667409672095</v>
      </c>
      <c r="F4" s="22">
        <f>EXP(Params!$G$4+Params!$H$4*Params!$G$6+Params!$I$4*LN('D(t)'!F4)+Params!$J$4*LN('D(t)'!F4)*LN('D(t)'!F4)+0.5*(Params!$G$7)^2)</f>
        <v>3.477851669201196</v>
      </c>
      <c r="G4" s="22">
        <f>EXP(Params!$G$4+Params!$H$4*Params!$G$6+Params!$I$4*LN('D(t)'!G4)+Params!$J$4*LN('D(t)'!G4)*LN('D(t)'!G4)+0.5*(Params!$G$7)^2)</f>
        <v>3.7416847027183837</v>
      </c>
      <c r="H4" s="22">
        <f>EXP(Params!$G$4+Params!$H$4*Params!$G$6+Params!$I$4*LN('D(t)'!H4)+Params!$J$4*LN('D(t)'!H4)*LN('D(t)'!H4)+0.5*(Params!$G$7)^2)</f>
        <v>3.9986422429280171</v>
      </c>
      <c r="I4" s="22">
        <f>EXP(Params!$G$4+Params!$H$4*Params!$G$6+Params!$I$4*LN('D(t)'!I4)+Params!$J$4*LN('D(t)'!I4)*LN('D(t)'!I4)+0.5*(Params!$G$7)^2)</f>
        <v>4.2470599434103757</v>
      </c>
      <c r="J4" s="22">
        <f>EXP(Params!$G$4+Params!$H$4*Params!$G$6+Params!$I$4*LN('D(t)'!J4)+Params!$J$4*LN('D(t)'!J4)*LN('D(t)'!J4)+0.5*(Params!$G$7)^2)</f>
        <v>4.4858058953813469</v>
      </c>
      <c r="K4" s="22">
        <f>EXP(Params!$G$4+Params!$H$4*Params!$G$6+Params!$I$4*LN('D(t)'!K4)+Params!$J$4*LN('D(t)'!K4)*LN('D(t)'!K4)+0.5*(Params!$G$7)^2)</f>
        <v>4.7142156315064305</v>
      </c>
      <c r="L4" s="22">
        <f>EXP(Params!$G$4+Params!$H$4*Params!$G$6+Params!$I$4*LN('D(t)'!L4)+Params!$J$4*LN('D(t)'!L4)*LN('D(t)'!L4)+0.5*(Params!$G$7)^2)</f>
        <v>4.9320084953215604</v>
      </c>
      <c r="M4" s="22">
        <f>EXP(Params!$G$4+Params!$H$4*Params!$G$6+Params!$I$4*LN('D(t)'!M4)+Params!$J$4*LN('D(t)'!M4)*LN('D(t)'!M4)+0.5*(Params!$G$7)^2)</f>
        <v>5.1392008201894877</v>
      </c>
      <c r="N4" s="22">
        <f>EXP(Params!$G$4+Params!$H$4*Params!$G$6+Params!$I$4*LN('D(t)'!N4)+Params!$J$4*LN('D(t)'!N4)*LN('D(t)'!N4)+0.5*(Params!$G$7)^2)</f>
        <v>5.3360259450243843</v>
      </c>
      <c r="O4" s="22">
        <f>EXP(Params!$G$4+Params!$H$4*Params!$G$6+Params!$I$4*LN('D(t)'!O4)+Params!$J$4*LN('D(t)'!O4)*LN('D(t)'!O4)+0.5*(Params!$G$7)^2)</f>
        <v>5.5228661935054033</v>
      </c>
      <c r="P4" s="22">
        <f>EXP(Params!$G$4+Params!$H$4*Params!$G$6+Params!$I$4*LN('D(t)'!P4)+Params!$J$4*LN('D(t)'!P4)*LN('D(t)'!P4)+0.5*(Params!$G$7)^2)</f>
        <v>5.7001983616739311</v>
      </c>
      <c r="Q4" s="22">
        <f>EXP(Params!$G$4+Params!$H$4*Params!$G$6+Params!$I$4*LN('D(t)'!Q4)+Params!$J$4*LN('D(t)'!Q4)*LN('D(t)'!Q4)+0.5*(Params!$G$7)^2)</f>
        <v>5.8685520656366386</v>
      </c>
      <c r="R4" s="22">
        <f>EXP(Params!$G$4+Params!$H$4*Params!$G$6+Params!$I$4*LN('D(t)'!R4)+Params!$J$4*LN('D(t)'!R4)*LN('D(t)'!R4)+0.5*(Params!$G$7)^2)</f>
        <v>6.0284792117418631</v>
      </c>
      <c r="S4" s="22">
        <f>EXP(Params!$G$4+Params!$H$4*Params!$G$6+Params!$I$4*LN('D(t)'!S4)+Params!$J$4*LN('D(t)'!S4)*LN('D(t)'!S4)+0.5*(Params!$G$7)^2)</f>
        <v>6.1805324978730543</v>
      </c>
      <c r="T4" s="22">
        <f>EXP(Params!$G$4+Params!$H$4*Params!$G$6+Params!$I$4*LN('D(t)'!T4)+Params!$J$4*LN('D(t)'!T4)*LN('D(t)'!T4)+0.5*(Params!$G$7)^2)</f>
        <v>6.325250920934578</v>
      </c>
      <c r="U4" s="22">
        <f>EXP(Params!$G$4+Params!$H$4*Params!$G$6+Params!$I$4*LN('D(t)'!U4)+Params!$J$4*LN('D(t)'!U4)*LN('D(t)'!U4)+0.5*(Params!$G$7)^2)</f>
        <v>6.4631505301596208</v>
      </c>
      <c r="V4" s="22">
        <f>EXP(Params!$G$4+Params!$H$4*Params!$G$6+Params!$I$4*LN('D(t)'!V4)+Params!$J$4*LN('D(t)'!V4)*LN('D(t)'!V4)+0.5*(Params!$G$7)^2)</f>
        <v>6.5947189927755563</v>
      </c>
      <c r="W4" s="22">
        <f>EXP(Params!$G$4+Params!$H$4*Params!$G$6+Params!$I$4*LN('D(t)'!W4)+Params!$J$4*LN('D(t)'!W4)*LN('D(t)'!W4)+0.5*(Params!$G$7)^2)</f>
        <v>6.7204128553002009</v>
      </c>
      <c r="X4" s="22">
        <f>EXP(Params!$G$4+Params!$H$4*Params!$G$6+Params!$I$4*LN('D(t)'!X4)+Params!$J$4*LN('D(t)'!X4)*LN('D(t)'!X4)+0.5*(Params!$G$7)^2)</f>
        <v>6.8406566581070827</v>
      </c>
      <c r="Y4" s="22">
        <f>EXP(Params!$G$4+Params!$H$4*Params!$G$6+Params!$I$4*LN('D(t)'!Y4)+Params!$J$4*LN('D(t)'!Y4)*LN('D(t)'!Y4)+0.5*(Params!$G$7)^2)</f>
        <v>6.9558432836033566</v>
      </c>
      <c r="Z4" s="22">
        <f>EXP(Params!$G$4+Params!$H$4*Params!$G$6+Params!$I$4*LN('D(t)'!Z4)+Params!$J$4*LN('D(t)'!Z4)*LN('D(t)'!Z4)+0.5*(Params!$G$7)^2)</f>
        <v>7.0663350916444303</v>
      </c>
      <c r="AA4" s="22">
        <f>EXP(Params!$G$4+Params!$H$4*Params!$G$6+Params!$I$4*LN('D(t)'!AA4)+Params!$J$4*LN('D(t)'!AA4)*LN('D(t)'!AA4)+0.5*(Params!$G$7)^2)</f>
        <v>7.1724655266918234</v>
      </c>
      <c r="AB4" s="22">
        <f>EXP(Params!$G$4+Params!$H$4*Params!$G$6+Params!$I$4*LN('D(t)'!AB4)+Params!$J$4*LN('D(t)'!AB4)*LN('D(t)'!AB4)+0.5*(Params!$G$7)^2)</f>
        <v>7.2745409779232029</v>
      </c>
      <c r="AC4" s="22">
        <f>EXP(Params!$G$4+Params!$H$4*Params!$G$6+Params!$I$4*LN('D(t)'!AC4)+Params!$J$4*LN('D(t)'!AC4)*LN('D(t)'!AC4)+0.5*(Params!$G$7)^2)</f>
        <v>7.3728427437229929</v>
      </c>
      <c r="AD4" s="22">
        <f>EXP(Params!$G$4+Params!$H$4*Params!$G$6+Params!$I$4*LN('D(t)'!AD4)+Params!$J$4*LN('D(t)'!AD4)*LN('D(t)'!AD4)+0.5*(Params!$G$7)^2)</f>
        <v>7.4676290022328606</v>
      </c>
      <c r="AE4" s="22">
        <f>EXP(Params!$G$4+Params!$H$4*Params!$G$6+Params!$I$4*LN('D(t)'!AE4)+Params!$J$4*LN('D(t)'!AE4)*LN('D(t)'!AE4)+0.5*(Params!$G$7)^2)</f>
        <v>7.559136725129056</v>
      </c>
    </row>
    <row r="5" spans="1:31" x14ac:dyDescent="0.3">
      <c r="A5">
        <f>EXP(Params!$G$4+Params!$H$4*Params!$G$6+Params!$I$4*LN('D(t)'!A5)+Params!$J$4*LN('D(t)'!A5)*LN('D(t)'!A5)+0.5*(Params!$G$7)^2)</f>
        <v>2.8535663838129066</v>
      </c>
      <c r="B5" s="22">
        <f>EXP(Params!$G$4+Params!$H$4*Params!$G$6+Params!$I$4*LN('D(t)'!B5)+Params!$J$4*LN('D(t)'!B5)*LN('D(t)'!B5)+0.5*(Params!$G$7)^2)</f>
        <v>3.1239068690749283</v>
      </c>
      <c r="C5" s="22">
        <f>EXP(Params!$G$4+Params!$H$4*Params!$G$6+Params!$I$4*LN('D(t)'!C5)+Params!$J$4*LN('D(t)'!C5)*LN('D(t)'!C5)+0.5*(Params!$G$7)^2)</f>
        <v>3.3933132707928877</v>
      </c>
      <c r="D5" s="22">
        <f>EXP(Params!$G$4+Params!$H$4*Params!$G$6+Params!$I$4*LN('D(t)'!D5)+Params!$J$4*LN('D(t)'!D5)*LN('D(t)'!D5)+0.5*(Params!$G$7)^2)</f>
        <v>3.658884413753527</v>
      </c>
      <c r="E5" s="22">
        <f>EXP(Params!$G$4+Params!$H$4*Params!$G$6+Params!$I$4*LN('D(t)'!E5)+Params!$J$4*LN('D(t)'!E5)*LN('D(t)'!E5)+0.5*(Params!$G$7)^2)</f>
        <v>3.918223062149643</v>
      </c>
      <c r="F5" s="22">
        <f>EXP(Params!$G$4+Params!$H$4*Params!$G$6+Params!$I$4*LN('D(t)'!F5)+Params!$J$4*LN('D(t)'!F5)*LN('D(t)'!F5)+0.5*(Params!$G$7)^2)</f>
        <v>4.1694884996836867</v>
      </c>
      <c r="G5" s="22">
        <f>EXP(Params!$G$4+Params!$H$4*Params!$G$6+Params!$I$4*LN('D(t)'!G5)+Params!$J$4*LN('D(t)'!G5)*LN('D(t)'!G5)+0.5*(Params!$G$7)^2)</f>
        <v>4.4113860396031672</v>
      </c>
      <c r="H5" s="22">
        <f>EXP(Params!$G$4+Params!$H$4*Params!$G$6+Params!$I$4*LN('D(t)'!H5)+Params!$J$4*LN('D(t)'!H5)*LN('D(t)'!H5)+0.5*(Params!$G$7)^2)</f>
        <v>4.6431118798005304</v>
      </c>
      <c r="I5" s="22">
        <f>EXP(Params!$G$4+Params!$H$4*Params!$G$6+Params!$I$4*LN('D(t)'!I5)+Params!$J$4*LN('D(t)'!I5)*LN('D(t)'!I5)+0.5*(Params!$G$7)^2)</f>
        <v>4.864273453005012</v>
      </c>
      <c r="J5" s="22">
        <f>EXP(Params!$G$4+Params!$H$4*Params!$G$6+Params!$I$4*LN('D(t)'!J5)+Params!$J$4*LN('D(t)'!J5)*LN('D(t)'!J5)+0.5*(Params!$G$7)^2)</f>
        <v>5.074802271600368</v>
      </c>
      <c r="K5" s="22">
        <f>EXP(Params!$G$4+Params!$H$4*Params!$G$6+Params!$I$4*LN('D(t)'!K5)+Params!$J$4*LN('D(t)'!K5)*LN('D(t)'!K5)+0.5*(Params!$G$7)^2)</f>
        <v>5.2748710168050437</v>
      </c>
      <c r="L5" s="22">
        <f>EXP(Params!$G$4+Params!$H$4*Params!$G$6+Params!$I$4*LN('D(t)'!L5)+Params!$J$4*LN('D(t)'!L5)*LN('D(t)'!L5)+0.5*(Params!$G$7)^2)</f>
        <v>5.4648214261432821</v>
      </c>
      <c r="M5" s="22">
        <f>EXP(Params!$G$4+Params!$H$4*Params!$G$6+Params!$I$4*LN('D(t)'!M5)+Params!$J$4*LN('D(t)'!M5)*LN('D(t)'!M5)+0.5*(Params!$G$7)^2)</f>
        <v>5.6451054998625558</v>
      </c>
      <c r="N5" s="22">
        <f>EXP(Params!$G$4+Params!$H$4*Params!$G$6+Params!$I$4*LN('D(t)'!N5)+Params!$J$4*LN('D(t)'!N5)*LN('D(t)'!N5)+0.5*(Params!$G$7)^2)</f>
        <v>5.8162399352735141</v>
      </c>
      <c r="O5" s="22">
        <f>EXP(Params!$G$4+Params!$H$4*Params!$G$6+Params!$I$4*LN('D(t)'!O5)+Params!$J$4*LN('D(t)'!O5)*LN('D(t)'!O5)+0.5*(Params!$G$7)^2)</f>
        <v>5.9787722992208909</v>
      </c>
      <c r="P5" s="22">
        <f>EXP(Params!$G$4+Params!$H$4*Params!$G$6+Params!$I$4*LN('D(t)'!P5)+Params!$J$4*LN('D(t)'!P5)*LN('D(t)'!P5)+0.5*(Params!$G$7)^2)</f>
        <v>6.1332569005839419</v>
      </c>
      <c r="Q5" s="22">
        <f>EXP(Params!$G$4+Params!$H$4*Params!$G$6+Params!$I$4*LN('D(t)'!Q5)+Params!$J$4*LN('D(t)'!Q5)*LN('D(t)'!Q5)+0.5*(Params!$G$7)^2)</f>
        <v>6.2802382868144075</v>
      </c>
      <c r="R5" s="22">
        <f>EXP(Params!$G$4+Params!$H$4*Params!$G$6+Params!$I$4*LN('D(t)'!R5)+Params!$J$4*LN('D(t)'!R5)*LN('D(t)'!R5)+0.5*(Params!$G$7)^2)</f>
        <v>6.4202405087757386</v>
      </c>
      <c r="S5" s="22">
        <f>EXP(Params!$G$4+Params!$H$4*Params!$G$6+Params!$I$4*LN('D(t)'!S5)+Params!$J$4*LN('D(t)'!S5)*LN('D(t)'!S5)+0.5*(Params!$G$7)^2)</f>
        <v>6.5537606156774491</v>
      </c>
      <c r="T5" s="22">
        <f>EXP(Params!$G$4+Params!$H$4*Params!$G$6+Params!$I$4*LN('D(t)'!T5)+Params!$J$4*LN('D(t)'!T5)*LN('D(t)'!T5)+0.5*(Params!$G$7)^2)</f>
        <v>6.6812651668409559</v>
      </c>
      <c r="U5" s="22">
        <f>EXP(Params!$G$4+Params!$H$4*Params!$G$6+Params!$I$4*LN('D(t)'!U5)+Params!$J$4*LN('D(t)'!U5)*LN('D(t)'!U5)+0.5*(Params!$G$7)^2)</f>
        <v>6.803188836612593</v>
      </c>
      <c r="V5" s="22">
        <f>EXP(Params!$G$4+Params!$H$4*Params!$G$6+Params!$I$4*LN('D(t)'!V5)+Params!$J$4*LN('D(t)'!V5)*LN('D(t)'!V5)+0.5*(Params!$G$7)^2)</f>
        <v>6.9199344279189274</v>
      </c>
      <c r="W5" s="22">
        <f>EXP(Params!$G$4+Params!$H$4*Params!$G$6+Params!$I$4*LN('D(t)'!W5)+Params!$J$4*LN('D(t)'!W5)*LN('D(t)'!W5)+0.5*(Params!$G$7)^2)</f>
        <v>7.0318737982454005</v>
      </c>
      <c r="X5" s="22">
        <f>EXP(Params!$G$4+Params!$H$4*Params!$G$6+Params!$I$4*LN('D(t)'!X5)+Params!$J$4*LN('D(t)'!X5)*LN('D(t)'!X5)+0.5*(Params!$G$7)^2)</f>
        <v>7.139349345232687</v>
      </c>
      <c r="Y5" s="22">
        <f>EXP(Params!$G$4+Params!$H$4*Params!$G$6+Params!$I$4*LN('D(t)'!Y5)+Params!$J$4*LN('D(t)'!Y5)*LN('D(t)'!Y5)+0.5*(Params!$G$7)^2)</f>
        <v>7.2426758057212552</v>
      </c>
      <c r="Z5" s="22">
        <f>EXP(Params!$G$4+Params!$H$4*Params!$G$6+Params!$I$4*LN('D(t)'!Z5)+Params!$J$4*LN('D(t)'!Z5)*LN('D(t)'!Z5)+0.5*(Params!$G$7)^2)</f>
        <v>7.3421421999042096</v>
      </c>
      <c r="AA5" s="22">
        <f>EXP(Params!$G$4+Params!$H$4*Params!$G$6+Params!$I$4*LN('D(t)'!AA5)+Params!$J$4*LN('D(t)'!AA5)*LN('D(t)'!AA5)+0.5*(Params!$G$7)^2)</f>
        <v>7.4380138081912692</v>
      </c>
      <c r="AB5" s="22">
        <f>EXP(Params!$G$4+Params!$H$4*Params!$G$6+Params!$I$4*LN('D(t)'!AB5)+Params!$J$4*LN('D(t)'!AB5)*LN('D(t)'!AB5)+0.5*(Params!$G$7)^2)</f>
        <v>7.5305341080574024</v>
      </c>
      <c r="AC5" s="22">
        <f>EXP(Params!$G$4+Params!$H$4*Params!$G$6+Params!$I$4*LN('D(t)'!AC5)+Params!$J$4*LN('D(t)'!AC5)*LN('D(t)'!AC5)+0.5*(Params!$G$7)^2)</f>
        <v>7.619926625916011</v>
      </c>
      <c r="AD5" s="22">
        <f>EXP(Params!$G$4+Params!$H$4*Params!$G$6+Params!$I$4*LN('D(t)'!AD5)+Params!$J$4*LN('D(t)'!AD5)*LN('D(t)'!AD5)+0.5*(Params!$G$7)^2)</f>
        <v>7.7063966782242463</v>
      </c>
      <c r="AE5" s="22">
        <f>EXP(Params!$G$4+Params!$H$4*Params!$G$6+Params!$I$4*LN('D(t)'!AE5)+Params!$J$4*LN('D(t)'!AE5)*LN('D(t)'!AE5)+0.5*(Params!$G$7)^2)</f>
        <v>7.7901329890498205</v>
      </c>
    </row>
    <row r="6" spans="1:31" x14ac:dyDescent="0.3">
      <c r="A6">
        <f>EXP(Params!$G$4+Params!$H$4*Params!$G$6+Params!$I$4*LN('D(t)'!A6)+Params!$J$4*LN('D(t)'!A6)*LN('D(t)'!A6)+0.5*(Params!$G$7)^2)</f>
        <v>3.4656583152189611</v>
      </c>
      <c r="B6" s="22">
        <f>EXP(Params!$G$4+Params!$H$4*Params!$G$6+Params!$I$4*LN('D(t)'!B6)+Params!$J$4*LN('D(t)'!B6)*LN('D(t)'!B6)+0.5*(Params!$G$7)^2)</f>
        <v>3.7297567880542637</v>
      </c>
      <c r="C6" s="22">
        <f>EXP(Params!$G$4+Params!$H$4*Params!$G$6+Params!$I$4*LN('D(t)'!C6)+Params!$J$4*LN('D(t)'!C6)*LN('D(t)'!C6)+0.5*(Params!$G$7)^2)</f>
        <v>3.987069228905856</v>
      </c>
      <c r="D6" s="22">
        <f>EXP(Params!$G$4+Params!$H$4*Params!$G$6+Params!$I$4*LN('D(t)'!D6)+Params!$J$4*LN('D(t)'!D6)*LN('D(t)'!D6)+0.5*(Params!$G$7)^2)</f>
        <v>4.2359059349778425</v>
      </c>
      <c r="E6" s="22">
        <f>EXP(Params!$G$4+Params!$H$4*Params!$G$6+Params!$I$4*LN('D(t)'!E6)+Params!$J$4*LN('D(t)'!E6)*LN('D(t)'!E6)+0.5*(Params!$G$7)^2)</f>
        <v>4.4751118574918323</v>
      </c>
      <c r="F6" s="22">
        <f>EXP(Params!$G$4+Params!$H$4*Params!$G$6+Params!$I$4*LN('D(t)'!F6)+Params!$J$4*LN('D(t)'!F6)*LN('D(t)'!F6)+0.5*(Params!$G$7)^2)</f>
        <v>4.7040029047160594</v>
      </c>
      <c r="G6" s="22">
        <f>EXP(Params!$G$4+Params!$H$4*Params!$G$6+Params!$I$4*LN('D(t)'!G6)+Params!$J$4*LN('D(t)'!G6)*LN('D(t)'!G6)+0.5*(Params!$G$7)^2)</f>
        <v>4.9222827867715226</v>
      </c>
      <c r="H6" s="22">
        <f>EXP(Params!$G$4+Params!$H$4*Params!$G$6+Params!$I$4*LN('D(t)'!H6)+Params!$J$4*LN('D(t)'!H6)*LN('D(t)'!H6)+0.5*(Params!$G$7)^2)</f>
        <v>5.1299560804776769</v>
      </c>
      <c r="I6" s="22">
        <f>EXP(Params!$G$4+Params!$H$4*Params!$G$6+Params!$I$4*LN('D(t)'!I6)+Params!$J$4*LN('D(t)'!I6)*LN('D(t)'!I6)+0.5*(Params!$G$7)^2)</f>
        <v>5.327247787731987</v>
      </c>
      <c r="J6" s="22">
        <f>EXP(Params!$G$4+Params!$H$4*Params!$G$6+Params!$I$4*LN('D(t)'!J6)+Params!$J$4*LN('D(t)'!J6)*LN('D(t)'!J6)+0.5*(Params!$G$7)^2)</f>
        <v>5.5145347122135959</v>
      </c>
      <c r="K6" s="22">
        <f>EXP(Params!$G$4+Params!$H$4*Params!$G$6+Params!$I$4*LN('D(t)'!K6)+Params!$J$4*LN('D(t)'!K6)*LN('D(t)'!K6)+0.5*(Params!$G$7)^2)</f>
        <v>5.6922903314708959</v>
      </c>
      <c r="L6" s="22">
        <f>EXP(Params!$G$4+Params!$H$4*Params!$G$6+Params!$I$4*LN('D(t)'!L6)+Params!$J$4*LN('D(t)'!L6)*LN('D(t)'!L6)+0.5*(Params!$G$7)^2)</f>
        <v>5.861042589532242</v>
      </c>
      <c r="M6" s="22">
        <f>EXP(Params!$G$4+Params!$H$4*Params!$G$6+Params!$I$4*LN('D(t)'!M6)+Params!$J$4*LN('D(t)'!M6)*LN('D(t)'!M6)+0.5*(Params!$G$7)^2)</f>
        <v>6.0213429034442854</v>
      </c>
      <c r="N6" s="22">
        <f>EXP(Params!$G$4+Params!$H$4*Params!$G$6+Params!$I$4*LN('D(t)'!N6)+Params!$J$4*LN('D(t)'!N6)*LN('D(t)'!N6)+0.5*(Params!$G$7)^2)</f>
        <v>6.1737442973243191</v>
      </c>
      <c r="O6" s="22">
        <f>EXP(Params!$G$4+Params!$H$4*Params!$G$6+Params!$I$4*LN('D(t)'!O6)+Params!$J$4*LN('D(t)'!O6)*LN('D(t)'!O6)+0.5*(Params!$G$7)^2)</f>
        <v>6.3187866303045963</v>
      </c>
      <c r="P6" s="22">
        <f>EXP(Params!$G$4+Params!$H$4*Params!$G$6+Params!$I$4*LN('D(t)'!P6)+Params!$J$4*LN('D(t)'!P6)*LN('D(t)'!P6)+0.5*(Params!$G$7)^2)</f>
        <v>6.4569871437825164</v>
      </c>
      <c r="Q6" s="22">
        <f>EXP(Params!$G$4+Params!$H$4*Params!$G$6+Params!$I$4*LN('D(t)'!Q6)+Params!$J$4*LN('D(t)'!Q6)*LN('D(t)'!Q6)+0.5*(Params!$G$7)^2)</f>
        <v>6.5888348794166243</v>
      </c>
      <c r="R6" s="22">
        <f>EXP(Params!$G$4+Params!$H$4*Params!$G$6+Params!$I$4*LN('D(t)'!R6)+Params!$J$4*LN('D(t)'!R6)*LN('D(t)'!R6)+0.5*(Params!$G$7)^2)</f>
        <v>6.7147878374461962</v>
      </c>
      <c r="S6" s="22">
        <f>EXP(Params!$G$4+Params!$H$4*Params!$G$6+Params!$I$4*LN('D(t)'!S6)+Params!$J$4*LN('D(t)'!S6)*LN('D(t)'!S6)+0.5*(Params!$G$7)^2)</f>
        <v>6.8352720215403151</v>
      </c>
      <c r="T6" s="22">
        <f>EXP(Params!$G$4+Params!$H$4*Params!$G$6+Params!$I$4*LN('D(t)'!T6)+Params!$J$4*LN('D(t)'!T6)*LN('D(t)'!T6)+0.5*(Params!$G$7)^2)</f>
        <v>6.9506817414579887</v>
      </c>
      <c r="U6" s="22">
        <f>EXP(Params!$G$4+Params!$H$4*Params!$G$6+Params!$I$4*LN('D(t)'!U6)+Params!$J$4*LN('D(t)'!U6)*LN('D(t)'!U6)+0.5*(Params!$G$7)^2)</f>
        <v>7.0613807202070511</v>
      </c>
      <c r="V6" s="22">
        <f>EXP(Params!$G$4+Params!$H$4*Params!$G$6+Params!$I$4*LN('D(t)'!V6)+Params!$J$4*LN('D(t)'!V6)*LN('D(t)'!V6)+0.5*(Params!$G$7)^2)</f>
        <v>7.1677036850319942</v>
      </c>
      <c r="W6" s="22">
        <f>EXP(Params!$G$4+Params!$H$4*Params!$G$6+Params!$I$4*LN('D(t)'!W6)+Params!$J$4*LN('D(t)'!W6)*LN('D(t)'!W6)+0.5*(Params!$G$7)^2)</f>
        <v>7.269958219650527</v>
      </c>
      <c r="X6" s="22">
        <f>EXP(Params!$G$4+Params!$H$4*Params!$G$6+Params!$I$4*LN('D(t)'!X6)+Params!$J$4*LN('D(t)'!X6)*LN('D(t)'!X6)+0.5*(Params!$G$7)^2)</f>
        <v>7.3684267264369225</v>
      </c>
      <c r="Y6" s="22">
        <f>EXP(Params!$G$4+Params!$H$4*Params!$G$6+Params!$I$4*LN('D(t)'!Y6)+Params!$J$4*LN('D(t)'!Y6)*LN('D(t)'!Y6)+0.5*(Params!$G$7)^2)</f>
        <v>7.4633683982908439</v>
      </c>
      <c r="Z6" s="22">
        <f>EXP(Params!$G$4+Params!$H$4*Params!$G$6+Params!$I$4*LN('D(t)'!Z6)+Params!$J$4*LN('D(t)'!Z6)*LN('D(t)'!Z6)+0.5*(Params!$G$7)^2)</f>
        <v>7.5550211359970492</v>
      </c>
      <c r="AA6" s="22">
        <f>EXP(Params!$G$4+Params!$H$4*Params!$G$6+Params!$I$4*LN('D(t)'!AA6)+Params!$J$4*LN('D(t)'!AA6)*LN('D(t)'!AA6)+0.5*(Params!$G$7)^2)</f>
        <v>7.6436033720345096</v>
      </c>
      <c r="AB6" s="22">
        <f>EXP(Params!$G$4+Params!$H$4*Params!$G$6+Params!$I$4*LN('D(t)'!AB6)+Params!$J$4*LN('D(t)'!AB6)*LN('D(t)'!AB6)+0.5*(Params!$G$7)^2)</f>
        <v>7.7293157790869538</v>
      </c>
      <c r="AC6" s="22">
        <f>EXP(Params!$G$4+Params!$H$4*Params!$G$6+Params!$I$4*LN('D(t)'!AC6)+Params!$J$4*LN('D(t)'!AC6)*LN('D(t)'!AC6)+0.5*(Params!$G$7)^2)</f>
        <v>7.8123428531974666</v>
      </c>
      <c r="AD6" s="22">
        <f>EXP(Params!$G$4+Params!$H$4*Params!$G$6+Params!$I$4*LN('D(t)'!AD6)+Params!$J$4*LN('D(t)'!AD6)*LN('D(t)'!AD6)+0.5*(Params!$G$7)^2)</f>
        <v>7.8928543692430617</v>
      </c>
      <c r="AE6" s="22">
        <f>EXP(Params!$G$4+Params!$H$4*Params!$G$6+Params!$I$4*LN('D(t)'!AE6)+Params!$J$4*LN('D(t)'!AE6)*LN('D(t)'!AE6)+0.5*(Params!$G$7)^2)</f>
        <v>7.971006711368962</v>
      </c>
    </row>
    <row r="7" spans="1:31" x14ac:dyDescent="0.3">
      <c r="A7">
        <f>EXP(Params!$G$4+Params!$H$4*Params!$G$6+Params!$I$4*LN('D(t)'!A7)+Params!$J$4*LN('D(t)'!A7)*LN('D(t)'!A7)+0.5*(Params!$G$7)^2)</f>
        <v>4.0139004126126956</v>
      </c>
      <c r="B7" s="22">
        <f>EXP(Params!$G$4+Params!$H$4*Params!$G$6+Params!$I$4*LN('D(t)'!B7)+Params!$J$4*LN('D(t)'!B7)*LN('D(t)'!B7)+0.5*(Params!$G$7)^2)</f>
        <v>4.2617610875535661</v>
      </c>
      <c r="C7" s="22">
        <f>EXP(Params!$G$4+Params!$H$4*Params!$G$6+Params!$I$4*LN('D(t)'!C7)+Params!$J$4*LN('D(t)'!C7)*LN('D(t)'!C7)+0.5*(Params!$G$7)^2)</f>
        <v>4.4998974085514813</v>
      </c>
      <c r="D7" s="22">
        <f>EXP(Params!$G$4+Params!$H$4*Params!$G$6+Params!$I$4*LN('D(t)'!D7)+Params!$J$4*LN('D(t)'!D7)*LN('D(t)'!D7)+0.5*(Params!$G$7)^2)</f>
        <v>4.7276705560149237</v>
      </c>
      <c r="E7" s="22">
        <f>EXP(Params!$G$4+Params!$H$4*Params!$G$6+Params!$I$4*LN('D(t)'!E7)+Params!$J$4*LN('D(t)'!E7)*LN('D(t)'!E7)+0.5*(Params!$G$7)^2)</f>
        <v>4.9448202413975091</v>
      </c>
      <c r="F7" s="22">
        <f>EXP(Params!$G$4+Params!$H$4*Params!$G$6+Params!$I$4*LN('D(t)'!F7)+Params!$J$4*LN('D(t)'!F7)*LN('D(t)'!F7)+0.5*(Params!$G$7)^2)</f>
        <v>5.1513780687383814</v>
      </c>
      <c r="G7" s="22">
        <f>EXP(Params!$G$4+Params!$H$4*Params!$G$6+Params!$I$4*LN('D(t)'!G7)+Params!$J$4*LN('D(t)'!G7)*LN('D(t)'!G7)+0.5*(Params!$G$7)^2)</f>
        <v>5.3475881704319859</v>
      </c>
      <c r="H7" s="22">
        <f>EXP(Params!$G$4+Params!$H$4*Params!$G$6+Params!$I$4*LN('D(t)'!H7)+Params!$J$4*LN('D(t)'!H7)*LN('D(t)'!H7)+0.5*(Params!$G$7)^2)</f>
        <v>5.5338399867638115</v>
      </c>
      <c r="I7" s="22">
        <f>EXP(Params!$G$4+Params!$H$4*Params!$G$6+Params!$I$4*LN('D(t)'!I7)+Params!$J$4*LN('D(t)'!I7)*LN('D(t)'!I7)+0.5*(Params!$G$7)^2)</f>
        <v>5.7106145640786474</v>
      </c>
      <c r="J7" s="22">
        <f>EXP(Params!$G$4+Params!$H$4*Params!$G$6+Params!$I$4*LN('D(t)'!J7)+Params!$J$4*LN('D(t)'!J7)*LN('D(t)'!J7)+0.5*(Params!$G$7)^2)</f>
        <v>5.8784436298816409</v>
      </c>
      <c r="K7" s="22">
        <f>EXP(Params!$G$4+Params!$H$4*Params!$G$6+Params!$I$4*LN('D(t)'!K7)+Params!$J$4*LN('D(t)'!K7)*LN('D(t)'!K7)+0.5*(Params!$G$7)^2)</f>
        <v>6.0378796685798051</v>
      </c>
      <c r="L7" s="22">
        <f>EXP(Params!$G$4+Params!$H$4*Params!$G$6+Params!$I$4*LN('D(t)'!L7)+Params!$J$4*LN('D(t)'!L7)*LN('D(t)'!L7)+0.5*(Params!$G$7)^2)</f>
        <v>6.1894749012950303</v>
      </c>
      <c r="M7" s="22">
        <f>EXP(Params!$G$4+Params!$H$4*Params!$G$6+Params!$I$4*LN('D(t)'!M7)+Params!$J$4*LN('D(t)'!M7)*LN('D(t)'!M7)+0.5*(Params!$G$7)^2)</f>
        <v>6.3337671569199987</v>
      </c>
      <c r="N7" s="22">
        <f>EXP(Params!$G$4+Params!$H$4*Params!$G$6+Params!$I$4*LN('D(t)'!N7)+Params!$J$4*LN('D(t)'!N7)*LN('D(t)'!N7)+0.5*(Params!$G$7)^2)</f>
        <v>6.4712708930045562</v>
      </c>
      <c r="O7" s="22">
        <f>EXP(Params!$G$4+Params!$H$4*Params!$G$6+Params!$I$4*LN('D(t)'!O7)+Params!$J$4*LN('D(t)'!O7)*LN('D(t)'!O7)+0.5*(Params!$G$7)^2)</f>
        <v>6.602471952902194</v>
      </c>
      <c r="P7" s="22">
        <f>EXP(Params!$G$4+Params!$H$4*Params!$G$6+Params!$I$4*LN('D(t)'!P7)+Params!$J$4*LN('D(t)'!P7)*LN('D(t)'!P7)+0.5*(Params!$G$7)^2)</f>
        <v>6.7278249603974594</v>
      </c>
      <c r="Q7" s="22">
        <f>EXP(Params!$G$4+Params!$H$4*Params!$G$6+Params!$I$4*LN('D(t)'!Q7)+Params!$J$4*LN('D(t)'!Q7)*LN('D(t)'!Q7)+0.5*(Params!$G$7)^2)</f>
        <v>6.8477525243836803</v>
      </c>
      <c r="R7" s="22">
        <f>EXP(Params!$G$4+Params!$H$4*Params!$G$6+Params!$I$4*LN('D(t)'!R7)+Params!$J$4*LN('D(t)'!R7)*LN('D(t)'!R7)+0.5*(Params!$G$7)^2)</f>
        <v>6.9626456457444705</v>
      </c>
      <c r="S7" s="22">
        <f>EXP(Params!$G$4+Params!$H$4*Params!$G$6+Params!$I$4*LN('D(t)'!S7)+Params!$J$4*LN('D(t)'!S7)*LN('D(t)'!S7)+0.5*(Params!$G$7)^2)</f>
        <v>7.0728648890885877</v>
      </c>
      <c r="T7" s="22">
        <f>EXP(Params!$G$4+Params!$H$4*Params!$G$6+Params!$I$4*LN('D(t)'!T7)+Params!$J$4*LN('D(t)'!T7)*LN('D(t)'!T7)+0.5*(Params!$G$7)^2)</f>
        <v>7.1787420105725444</v>
      </c>
      <c r="U7" s="22">
        <f>EXP(Params!$G$4+Params!$H$4*Params!$G$6+Params!$I$4*LN('D(t)'!U7)+Params!$J$4*LN('D(t)'!U7)*LN('D(t)'!U7)+0.5*(Params!$G$7)^2)</f>
        <v>7.2805818279401118</v>
      </c>
      <c r="V7" s="22">
        <f>EXP(Params!$G$4+Params!$H$4*Params!$G$6+Params!$I$4*LN('D(t)'!V7)+Params!$J$4*LN('D(t)'!V7)*LN('D(t)'!V7)+0.5*(Params!$G$7)^2)</f>
        <v>7.3786641877498536</v>
      </c>
      <c r="W7" s="22">
        <f>EXP(Params!$G$4+Params!$H$4*Params!$G$6+Params!$I$4*LN('D(t)'!W7)+Params!$J$4*LN('D(t)'!W7)*LN('D(t)'!W7)+0.5*(Params!$G$7)^2)</f>
        <v>7.4732459339863544</v>
      </c>
      <c r="X7" s="22">
        <f>EXP(Params!$G$4+Params!$H$4*Params!$G$6+Params!$I$4*LN('D(t)'!X7)+Params!$J$4*LN('D(t)'!X7)*LN('D(t)'!X7)+0.5*(Params!$G$7)^2)</f>
        <v>7.5645628169861867</v>
      </c>
      <c r="Y7" s="22">
        <f>EXP(Params!$G$4+Params!$H$4*Params!$G$6+Params!$I$4*LN('D(t)'!Y7)+Params!$J$4*LN('D(t)'!Y7)*LN('D(t)'!Y7)+0.5*(Params!$G$7)^2)</f>
        <v>7.6528313057996558</v>
      </c>
      <c r="Z7" s="22">
        <f>EXP(Params!$G$4+Params!$H$4*Params!$G$6+Params!$I$4*LN('D(t)'!Z7)+Params!$J$4*LN('D(t)'!Z7)*LN('D(t)'!Z7)+0.5*(Params!$G$7)^2)</f>
        <v>7.7382502837132456</v>
      </c>
      <c r="AA7" s="22">
        <f>EXP(Params!$G$4+Params!$H$4*Params!$G$6+Params!$I$4*LN('D(t)'!AA7)+Params!$J$4*LN('D(t)'!AA7)*LN('D(t)'!AA7)+0.5*(Params!$G$7)^2)</f>
        <v>7.8210026178597172</v>
      </c>
      <c r="AB7" s="22">
        <f>EXP(Params!$G$4+Params!$H$4*Params!$G$6+Params!$I$4*LN('D(t)'!AB7)+Params!$J$4*LN('D(t)'!AB7)*LN('D(t)'!AB7)+0.5*(Params!$G$7)^2)</f>
        <v>7.9012566012324221</v>
      </c>
      <c r="AC7" s="22">
        <f>EXP(Params!$G$4+Params!$H$4*Params!$G$6+Params!$I$4*LN('D(t)'!AC7)+Params!$J$4*LN('D(t)'!AC7)*LN('D(t)'!AC7)+0.5*(Params!$G$7)^2)</f>
        <v>7.9791672701454255</v>
      </c>
      <c r="AD7" s="22">
        <f>EXP(Params!$G$4+Params!$H$4*Params!$G$6+Params!$I$4*LN('D(t)'!AD7)+Params!$J$4*LN('D(t)'!AD7)*LN('D(t)'!AD7)+0.5*(Params!$G$7)^2)</f>
        <v>8.0548776030612892</v>
      </c>
      <c r="AE7" s="22">
        <f>EXP(Params!$G$4+Params!$H$4*Params!$G$6+Params!$I$4*LN('D(t)'!AE7)+Params!$J$4*LN('D(t)'!AE7)*LN('D(t)'!AE7)+0.5*(Params!$G$7)^2)</f>
        <v>8.1285196083274069</v>
      </c>
    </row>
    <row r="8" spans="1:31" x14ac:dyDescent="0.3">
      <c r="A8">
        <f>EXP(Params!$G$4+Params!$H$4*Params!$G$6+Params!$I$4*LN('D(t)'!A8)+Params!$J$4*LN('D(t)'!A8)*LN('D(t)'!A8)+0.5*(Params!$G$7)^2)</f>
        <v>4.5142724297846319</v>
      </c>
      <c r="B8" s="22">
        <f>EXP(Params!$G$4+Params!$H$4*Params!$G$6+Params!$I$4*LN('D(t)'!B8)+Params!$J$4*LN('D(t)'!B8)*LN('D(t)'!B8)+0.5*(Params!$G$7)^2)</f>
        <v>4.7413934551340775</v>
      </c>
      <c r="C8" s="22">
        <f>EXP(Params!$G$4+Params!$H$4*Params!$G$6+Params!$I$4*LN('D(t)'!C8)+Params!$J$4*LN('D(t)'!C8)*LN('D(t)'!C8)+0.5*(Params!$G$7)^2)</f>
        <v>4.9578853764591093</v>
      </c>
      <c r="D8" s="22">
        <f>EXP(Params!$G$4+Params!$H$4*Params!$G$6+Params!$I$4*LN('D(t)'!D8)+Params!$J$4*LN('D(t)'!D8)*LN('D(t)'!D8)+0.5*(Params!$G$7)^2)</f>
        <v>5.1637951173046348</v>
      </c>
      <c r="E8" s="22">
        <f>EXP(Params!$G$4+Params!$H$4*Params!$G$6+Params!$I$4*LN('D(t)'!E8)+Params!$J$4*LN('D(t)'!E8)*LN('D(t)'!E8)+0.5*(Params!$G$7)^2)</f>
        <v>5.3593775967557846</v>
      </c>
      <c r="F8" s="22">
        <f>EXP(Params!$G$4+Params!$H$4*Params!$G$6+Params!$I$4*LN('D(t)'!F8)+Params!$J$4*LN('D(t)'!F8)*LN('D(t)'!F8)+0.5*(Params!$G$7)^2)</f>
        <v>5.5450293323633835</v>
      </c>
      <c r="G8" s="22">
        <f>EXP(Params!$G$4+Params!$H$4*Params!$G$6+Params!$I$4*LN('D(t)'!G8)+Params!$J$4*LN('D(t)'!G8)*LN('D(t)'!G8)+0.5*(Params!$G$7)^2)</f>
        <v>5.7212355643051032</v>
      </c>
      <c r="H8" s="22">
        <f>EXP(Params!$G$4+Params!$H$4*Params!$G$6+Params!$I$4*LN('D(t)'!H8)+Params!$J$4*LN('D(t)'!H8)*LN('D(t)'!H8)+0.5*(Params!$G$7)^2)</f>
        <v>5.8885300676195467</v>
      </c>
      <c r="I8" s="22">
        <f>EXP(Params!$G$4+Params!$H$4*Params!$G$6+Params!$I$4*LN('D(t)'!I8)+Params!$J$4*LN('D(t)'!I8)*LN('D(t)'!I8)+0.5*(Params!$G$7)^2)</f>
        <v>6.0474658393485381</v>
      </c>
      <c r="J8" s="22">
        <f>EXP(Params!$G$4+Params!$H$4*Params!$G$6+Params!$I$4*LN('D(t)'!J8)+Params!$J$4*LN('D(t)'!J8)*LN('D(t)'!J8)+0.5*(Params!$G$7)^2)</f>
        <v>6.1985945601792451</v>
      </c>
      <c r="K8" s="22">
        <f>EXP(Params!$G$4+Params!$H$4*Params!$G$6+Params!$I$4*LN('D(t)'!K8)+Params!$J$4*LN('D(t)'!K8)*LN('D(t)'!K8)+0.5*(Params!$G$7)^2)</f>
        <v>6.3424528308115597</v>
      </c>
      <c r="L8" s="22">
        <f>EXP(Params!$G$4+Params!$H$4*Params!$G$6+Params!$I$4*LN('D(t)'!L8)+Params!$J$4*LN('D(t)'!L8)*LN('D(t)'!L8)+0.5*(Params!$G$7)^2)</f>
        <v>6.4795534612236452</v>
      </c>
      <c r="M8" s="22">
        <f>EXP(Params!$G$4+Params!$H$4*Params!$G$6+Params!$I$4*LN('D(t)'!M8)+Params!$J$4*LN('D(t)'!M8)*LN('D(t)'!M8)+0.5*(Params!$G$7)^2)</f>
        <v>6.6103804195539473</v>
      </c>
      <c r="N8" s="22">
        <f>EXP(Params!$G$4+Params!$H$4*Params!$G$6+Params!$I$4*LN('D(t)'!N8)+Params!$J$4*LN('D(t)'!N8)*LN('D(t)'!N8)+0.5*(Params!$G$7)^2)</f>
        <v>6.7353863600083752</v>
      </c>
      <c r="O8" s="22">
        <f>EXP(Params!$G$4+Params!$H$4*Params!$G$6+Params!$I$4*LN('D(t)'!O8)+Params!$J$4*LN('D(t)'!O8)*LN('D(t)'!O8)+0.5*(Params!$G$7)^2)</f>
        <v>6.8549919174365828</v>
      </c>
      <c r="P8" s="22">
        <f>EXP(Params!$G$4+Params!$H$4*Params!$G$6+Params!$I$4*LN('D(t)'!P8)+Params!$J$4*LN('D(t)'!P8)*LN('D(t)'!P8)+0.5*(Params!$G$7)^2)</f>
        <v>6.969586172624715</v>
      </c>
      <c r="Q8" s="22">
        <f>EXP(Params!$G$4+Params!$H$4*Params!$G$6+Params!$I$4*LN('D(t)'!Q8)+Params!$J$4*LN('D(t)'!Q8)*LN('D(t)'!Q8)+0.5*(Params!$G$7)^2)</f>
        <v>7.0795278600279898</v>
      </c>
      <c r="R8" s="22">
        <f>EXP(Params!$G$4+Params!$H$4*Params!$G$6+Params!$I$4*LN('D(t)'!R8)+Params!$J$4*LN('D(t)'!R8)*LN('D(t)'!R8)+0.5*(Params!$G$7)^2)</f>
        <v>7.1851470159325936</v>
      </c>
      <c r="S8" s="22">
        <f>EXP(Params!$G$4+Params!$H$4*Params!$G$6+Params!$I$4*LN('D(t)'!S8)+Params!$J$4*LN('D(t)'!S8)*LN('D(t)'!S8)+0.5*(Params!$G$7)^2)</f>
        <v>7.2867468581110115</v>
      </c>
      <c r="T8" s="22">
        <f>EXP(Params!$G$4+Params!$H$4*Params!$G$6+Params!$I$4*LN('D(t)'!T8)+Params!$J$4*LN('D(t)'!T8)*LN('D(t)'!T8)+0.5*(Params!$G$7)^2)</f>
        <v>7.3846057554922675</v>
      </c>
      <c r="U8" s="22">
        <f>EXP(Params!$G$4+Params!$H$4*Params!$G$6+Params!$I$4*LN('D(t)'!U8)+Params!$J$4*LN('D(t)'!U8)*LN('D(t)'!U8)+0.5*(Params!$G$7)^2)</f>
        <v>7.4789791945623278</v>
      </c>
      <c r="V8" s="22">
        <f>EXP(Params!$G$4+Params!$H$4*Params!$G$6+Params!$I$4*LN('D(t)'!V8)+Params!$J$4*LN('D(t)'!V8)*LN('D(t)'!V8)+0.5*(Params!$G$7)^2)</f>
        <v>7.5701016831908285</v>
      </c>
      <c r="W8" s="22">
        <f>EXP(Params!$G$4+Params!$H$4*Params!$G$6+Params!$I$4*LN('D(t)'!W8)+Params!$J$4*LN('D(t)'!W8)*LN('D(t)'!W8)+0.5*(Params!$G$7)^2)</f>
        <v>7.6581885562248768</v>
      </c>
      <c r="X8" s="22">
        <f>EXP(Params!$G$4+Params!$H$4*Params!$G$6+Params!$I$4*LN('D(t)'!X8)+Params!$J$4*LN('D(t)'!X8)*LN('D(t)'!X8)+0.5*(Params!$G$7)^2)</f>
        <v>7.7434376634043547</v>
      </c>
      <c r="Y8" s="22">
        <f>EXP(Params!$G$4+Params!$H$4*Params!$G$6+Params!$I$4*LN('D(t)'!Y8)+Params!$J$4*LN('D(t)'!Y8)*LN('D(t)'!Y8)+0.5*(Params!$G$7)^2)</f>
        <v>7.8260309310790053</v>
      </c>
      <c r="Z8" s="22">
        <f>EXP(Params!$G$4+Params!$H$4*Params!$G$6+Params!$I$4*LN('D(t)'!Z8)+Params!$J$4*LN('D(t)'!Z8)*LN('D(t)'!Z8)+0.5*(Params!$G$7)^2)</f>
        <v>7.9061357964032011</v>
      </c>
      <c r="AA8" s="22">
        <f>EXP(Params!$G$4+Params!$H$4*Params!$G$6+Params!$I$4*LN('D(t)'!AA8)+Params!$J$4*LN('D(t)'!AA8)*LN('D(t)'!AA8)+0.5*(Params!$G$7)^2)</f>
        <v>7.9839065172742059</v>
      </c>
      <c r="AB8" s="22">
        <f>EXP(Params!$G$4+Params!$H$4*Params!$G$6+Params!$I$4*LN('D(t)'!AB8)+Params!$J$4*LN('D(t)'!AB8)*LN('D(t)'!AB8)+0.5*(Params!$G$7)^2)</f>
        <v>8.0594853640675268</v>
      </c>
      <c r="AC8" s="22">
        <f>EXP(Params!$G$4+Params!$H$4*Params!$G$6+Params!$I$4*LN('D(t)'!AC8)+Params!$J$4*LN('D(t)'!AC8)*LN('D(t)'!AC8)+0.5*(Params!$G$7)^2)</f>
        <v>8.1330037007788309</v>
      </c>
      <c r="AD8" s="22">
        <f>EXP(Params!$G$4+Params!$H$4*Params!$G$6+Params!$I$4*LN('D(t)'!AD8)+Params!$J$4*LN('D(t)'!AD8)*LN('D(t)'!AD8)+0.5*(Params!$G$7)^2)</f>
        <v>8.2045829639091838</v>
      </c>
      <c r="AE8" s="22">
        <f>EXP(Params!$G$4+Params!$H$4*Params!$G$6+Params!$I$4*LN('D(t)'!AE8)+Params!$J$4*LN('D(t)'!AE8)*LN('D(t)'!AE8)+0.5*(Params!$G$7)^2)</f>
        <v>8.2743355476111926</v>
      </c>
    </row>
    <row r="9" spans="1:31" x14ac:dyDescent="0.3">
      <c r="A9">
        <f>EXP(Params!$G$4+Params!$H$4*Params!$G$6+Params!$I$4*LN('D(t)'!A9)+Params!$J$4*LN('D(t)'!A9)*LN('D(t)'!A9)+0.5*(Params!$G$7)^2)</f>
        <v>4.9769087173164985</v>
      </c>
      <c r="B9" s="22">
        <f>EXP(Params!$G$4+Params!$H$4*Params!$G$6+Params!$I$4*LN('D(t)'!B9)+Params!$J$4*LN('D(t)'!B9)*LN('D(t)'!B9)+0.5*(Params!$G$7)^2)</f>
        <v>5.1818730094526435</v>
      </c>
      <c r="C9" s="22">
        <f>EXP(Params!$G$4+Params!$H$4*Params!$G$6+Params!$I$4*LN('D(t)'!C9)+Params!$J$4*LN('D(t)'!C9)*LN('D(t)'!C9)+0.5*(Params!$G$7)^2)</f>
        <v>5.3765409111964271</v>
      </c>
      <c r="D9" s="22">
        <f>EXP(Params!$G$4+Params!$H$4*Params!$G$6+Params!$I$4*LN('D(t)'!D9)+Params!$J$4*LN('D(t)'!D9)*LN('D(t)'!D9)+0.5*(Params!$G$7)^2)</f>
        <v>5.5613189227322364</v>
      </c>
      <c r="E9" s="22">
        <f>EXP(Params!$G$4+Params!$H$4*Params!$G$6+Params!$I$4*LN('D(t)'!E9)+Params!$J$4*LN('D(t)'!E9)*LN('D(t)'!E9)+0.5*(Params!$G$7)^2)</f>
        <v>5.7366981399543162</v>
      </c>
      <c r="F9" s="22">
        <f>EXP(Params!$G$4+Params!$H$4*Params!$G$6+Params!$I$4*LN('D(t)'!F9)+Params!$J$4*LN('D(t)'!F9)*LN('D(t)'!F9)+0.5*(Params!$G$7)^2)</f>
        <v>5.9032151312289924</v>
      </c>
      <c r="G9" s="22">
        <f>EXP(Params!$G$4+Params!$H$4*Params!$G$6+Params!$I$4*LN('D(t)'!G9)+Params!$J$4*LN('D(t)'!G9)*LN('D(t)'!G9)+0.5*(Params!$G$7)^2)</f>
        <v>6.0614235035310227</v>
      </c>
      <c r="H9" s="22">
        <f>EXP(Params!$G$4+Params!$H$4*Params!$G$6+Params!$I$4*LN('D(t)'!H9)+Params!$J$4*LN('D(t)'!H9)*LN('D(t)'!H9)+0.5*(Params!$G$7)^2)</f>
        <v>6.2118740545232933</v>
      </c>
      <c r="I9" s="22">
        <f>EXP(Params!$G$4+Params!$H$4*Params!$G$6+Params!$I$4*LN('D(t)'!I9)+Params!$J$4*LN('D(t)'!I9)*LN('D(t)'!I9)+0.5*(Params!$G$7)^2)</f>
        <v>6.3551015310430401</v>
      </c>
      <c r="J9" s="22">
        <f>EXP(Params!$G$4+Params!$H$4*Params!$G$6+Params!$I$4*LN('D(t)'!J9)+Params!$J$4*LN('D(t)'!J9)*LN('D(t)'!J9)+0.5*(Params!$G$7)^2)</f>
        <v>6.4916163011011783</v>
      </c>
      <c r="K9" s="22">
        <f>EXP(Params!$G$4+Params!$H$4*Params!$G$6+Params!$I$4*LN('D(t)'!K9)+Params!$J$4*LN('D(t)'!K9)*LN('D(t)'!K9)+0.5*(Params!$G$7)^2)</f>
        <v>6.6218995756342931</v>
      </c>
      <c r="L9" s="22">
        <f>EXP(Params!$G$4+Params!$H$4*Params!$G$6+Params!$I$4*LN('D(t)'!L9)+Params!$J$4*LN('D(t)'!L9)*LN('D(t)'!L9)+0.5*(Params!$G$7)^2)</f>
        <v>6.746401125683879</v>
      </c>
      <c r="M9" s="22">
        <f>EXP(Params!$G$4+Params!$H$4*Params!$G$6+Params!$I$4*LN('D(t)'!M9)+Params!$J$4*LN('D(t)'!M9)*LN('D(t)'!M9)+0.5*(Params!$G$7)^2)</f>
        <v>6.8655387043182907</v>
      </c>
      <c r="N9" s="22">
        <f>EXP(Params!$G$4+Params!$H$4*Params!$G$6+Params!$I$4*LN('D(t)'!N9)+Params!$J$4*LN('D(t)'!N9)*LN('D(t)'!N9)+0.5*(Params!$G$7)^2)</f>
        <v>6.9796985943928078</v>
      </c>
      <c r="O9" s="22">
        <f>EXP(Params!$G$4+Params!$H$4*Params!$G$6+Params!$I$4*LN('D(t)'!O9)+Params!$J$4*LN('D(t)'!O9)*LN('D(t)'!O9)+0.5*(Params!$G$7)^2)</f>
        <v>7.089236866849391</v>
      </c>
      <c r="P9" s="22">
        <f>EXP(Params!$G$4+Params!$H$4*Params!$G$6+Params!$I$4*LN('D(t)'!P9)+Params!$J$4*LN('D(t)'!P9)*LN('D(t)'!P9)+0.5*(Params!$G$7)^2)</f>
        <v>7.1944810571918323</v>
      </c>
      <c r="Q9" s="22">
        <f>EXP(Params!$G$4+Params!$H$4*Params!$G$6+Params!$I$4*LN('D(t)'!Q9)+Params!$J$4*LN('D(t)'!Q9)*LN('D(t)'!Q9)+0.5*(Params!$G$7)^2)</f>
        <v>7.295732058239035</v>
      </c>
      <c r="R9" s="22">
        <f>EXP(Params!$G$4+Params!$H$4*Params!$G$6+Params!$I$4*LN('D(t)'!R9)+Params!$J$4*LN('D(t)'!R9)*LN('D(t)'!R9)+0.5*(Params!$G$7)^2)</f>
        <v>7.3932660927356979</v>
      </c>
      <c r="S9" s="22">
        <f>EXP(Params!$G$4+Params!$H$4*Params!$G$6+Params!$I$4*LN('D(t)'!S9)+Params!$J$4*LN('D(t)'!S9)*LN('D(t)'!S9)+0.5*(Params!$G$7)^2)</f>
        <v>7.4873366761219105</v>
      </c>
      <c r="T9" s="22">
        <f>EXP(Params!$G$4+Params!$H$4*Params!$G$6+Params!$I$4*LN('D(t)'!T9)+Params!$J$4*LN('D(t)'!T9)*LN('D(t)'!T9)+0.5*(Params!$G$7)^2)</f>
        <v>7.5781765126674783</v>
      </c>
      <c r="U9" s="22">
        <f>EXP(Params!$G$4+Params!$H$4*Params!$G$6+Params!$I$4*LN('D(t)'!U9)+Params!$J$4*LN('D(t)'!U9)*LN('D(t)'!U9)+0.5*(Params!$G$7)^2)</f>
        <v>7.6659992910438568</v>
      </c>
      <c r="V9" s="22">
        <f>EXP(Params!$G$4+Params!$H$4*Params!$G$6+Params!$I$4*LN('D(t)'!V9)+Params!$J$4*LN('D(t)'!V9)*LN('D(t)'!V9)+0.5*(Params!$G$7)^2)</f>
        <v>7.7510013610650832</v>
      </c>
      <c r="W9" s="22">
        <f>EXP(Params!$G$4+Params!$H$4*Params!$G$6+Params!$I$4*LN('D(t)'!W9)+Params!$J$4*LN('D(t)'!W9)*LN('D(t)'!W9)+0.5*(Params!$G$7)^2)</f>
        <v>7.8333632838611296</v>
      </c>
      <c r="X9" s="22">
        <f>EXP(Params!$G$4+Params!$H$4*Params!$G$6+Params!$I$4*LN('D(t)'!X9)+Params!$J$4*LN('D(t)'!X9)*LN('D(t)'!X9)+0.5*(Params!$G$7)^2)</f>
        <v>7.9132512546671361</v>
      </c>
      <c r="Y9" s="22">
        <f>EXP(Params!$G$4+Params!$H$4*Params!$G$6+Params!$I$4*LN('D(t)'!Y9)+Params!$J$4*LN('D(t)'!Y9)*LN('D(t)'!Y9)+0.5*(Params!$G$7)^2)</f>
        <v>7.9908184018101096</v>
      </c>
      <c r="Z9" s="22">
        <f>EXP(Params!$G$4+Params!$H$4*Params!$G$6+Params!$I$4*LN('D(t)'!Z9)+Params!$J$4*LN('D(t)'!Z9)*LN('D(t)'!Z9)+0.5*(Params!$G$7)^2)</f>
        <v>8.066205968130685</v>
      </c>
      <c r="AA9" s="22">
        <f>EXP(Params!$G$4+Params!$H$4*Params!$G$6+Params!$I$4*LN('D(t)'!AA9)+Params!$J$4*LN('D(t)'!AA9)*LN('D(t)'!AA9)+0.5*(Params!$G$7)^2)</f>
        <v>8.1395443825441571</v>
      </c>
      <c r="AB9" s="22">
        <f>EXP(Params!$G$4+Params!$H$4*Params!$G$6+Params!$I$4*LN('D(t)'!AB9)+Params!$J$4*LN('D(t)'!AB9)*LN('D(t)'!AB9)+0.5*(Params!$G$7)^2)</f>
        <v>8.2109542301128648</v>
      </c>
      <c r="AC9" s="22">
        <f>EXP(Params!$G$4+Params!$H$4*Params!$G$6+Params!$I$4*LN('D(t)'!AC9)+Params!$J$4*LN('D(t)'!AC9)*LN('D(t)'!AC9)+0.5*(Params!$G$7)^2)</f>
        <v>8.2805471291441748</v>
      </c>
      <c r="AD9" s="22">
        <f>EXP(Params!$G$4+Params!$H$4*Params!$G$6+Params!$I$4*LN('D(t)'!AD9)+Params!$J$4*LN('D(t)'!AD9)*LN('D(t)'!AD9)+0.5*(Params!$G$7)^2)</f>
        <v>8.3484265236351618</v>
      </c>
      <c r="AE9" s="22">
        <f>EXP(Params!$G$4+Params!$H$4*Params!$G$6+Params!$I$4*LN('D(t)'!AE9)+Params!$J$4*LN('D(t)'!AE9)*LN('D(t)'!AE9)+0.5*(Params!$G$7)^2)</f>
        <v>8.4146883989873089</v>
      </c>
    </row>
    <row r="10" spans="1:31" x14ac:dyDescent="0.3">
      <c r="A10">
        <f>EXP(Params!$G$4+Params!$H$4*Params!$G$6+Params!$I$4*LN('D(t)'!A10)+Params!$J$4*LN('D(t)'!A10)*LN('D(t)'!A10)+0.5*(Params!$G$7)^2)</f>
        <v>5.4087469541214288</v>
      </c>
      <c r="B10" s="22">
        <f>EXP(Params!$G$4+Params!$H$4*Params!$G$6+Params!$I$4*LN('D(t)'!B10)+Params!$J$4*LN('D(t)'!B10)*LN('D(t)'!B10)+0.5*(Params!$G$7)^2)</f>
        <v>5.5918853077770709</v>
      </c>
      <c r="C10" s="22">
        <f>EXP(Params!$G$4+Params!$H$4*Params!$G$6+Params!$I$4*LN('D(t)'!C10)+Params!$J$4*LN('D(t)'!C10)*LN('D(t)'!C10)+0.5*(Params!$G$7)^2)</f>
        <v>5.7657140857108695</v>
      </c>
      <c r="D10" s="22">
        <f>EXP(Params!$G$4+Params!$H$4*Params!$G$6+Params!$I$4*LN('D(t)'!D10)+Params!$J$4*LN('D(t)'!D10)*LN('D(t)'!D10)+0.5*(Params!$G$7)^2)</f>
        <v>5.9307745106192531</v>
      </c>
      <c r="E10" s="22">
        <f>EXP(Params!$G$4+Params!$H$4*Params!$G$6+Params!$I$4*LN('D(t)'!E10)+Params!$J$4*LN('D(t)'!E10)*LN('D(t)'!E10)+0.5*(Params!$G$7)^2)</f>
        <v>6.0876209083128598</v>
      </c>
      <c r="F10" s="22">
        <f>EXP(Params!$G$4+Params!$H$4*Params!$G$6+Params!$I$4*LN('D(t)'!F10)+Params!$J$4*LN('D(t)'!F10)*LN('D(t)'!F10)+0.5*(Params!$G$7)^2)</f>
        <v>6.2368021200393562</v>
      </c>
      <c r="G10" s="22">
        <f>EXP(Params!$G$4+Params!$H$4*Params!$G$6+Params!$I$4*LN('D(t)'!G10)+Params!$J$4*LN('D(t)'!G10)*LN('D(t)'!G10)+0.5*(Params!$G$7)^2)</f>
        <v>6.3788492098551393</v>
      </c>
      <c r="H10" s="22">
        <f>EXP(Params!$G$4+Params!$H$4*Params!$G$6+Params!$I$4*LN('D(t)'!H10)+Params!$J$4*LN('D(t)'!H10)*LN('D(t)'!H10)+0.5*(Params!$G$7)^2)</f>
        <v>6.5142678296058465</v>
      </c>
      <c r="I10" s="22">
        <f>EXP(Params!$G$4+Params!$H$4*Params!$G$6+Params!$I$4*LN('D(t)'!I10)+Params!$J$4*LN('D(t)'!I10)*LN('D(t)'!I10)+0.5*(Params!$G$7)^2)</f>
        <v>6.6435339330030034</v>
      </c>
      <c r="J10" s="22">
        <f>EXP(Params!$G$4+Params!$H$4*Params!$G$6+Params!$I$4*LN('D(t)'!J10)+Params!$J$4*LN('D(t)'!J10)*LN('D(t)'!J10)+0.5*(Params!$G$7)^2)</f>
        <v>6.7670918330329588</v>
      </c>
      <c r="K10" s="22">
        <f>EXP(Params!$G$4+Params!$H$4*Params!$G$6+Params!$I$4*LN('D(t)'!K10)+Params!$J$4*LN('D(t)'!K10)*LN('D(t)'!K10)+0.5*(Params!$G$7)^2)</f>
        <v>6.8853538517867703</v>
      </c>
      <c r="L10" s="22">
        <f>EXP(Params!$G$4+Params!$H$4*Params!$G$6+Params!$I$4*LN('D(t)'!L10)+Params!$J$4*LN('D(t)'!L10)*LN('D(t)'!L10)+0.5*(Params!$G$7)^2)</f>
        <v>6.9987010149403739</v>
      </c>
      <c r="M10" s="22">
        <f>EXP(Params!$G$4+Params!$H$4*Params!$G$6+Params!$I$4*LN('D(t)'!M10)+Params!$J$4*LN('D(t)'!M10)*LN('D(t)'!M10)+0.5*(Params!$G$7)^2)</f>
        <v>7.1074843992049646</v>
      </c>
      <c r="N10" s="22">
        <f>EXP(Params!$G$4+Params!$H$4*Params!$G$6+Params!$I$4*LN('D(t)'!N10)+Params!$J$4*LN('D(t)'!N10)*LN('D(t)'!N10)+0.5*(Params!$G$7)^2)</f>
        <v>7.2120268578917477</v>
      </c>
      <c r="O10" s="22">
        <f>EXP(Params!$G$4+Params!$H$4*Params!$G$6+Params!$I$4*LN('D(t)'!O10)+Params!$J$4*LN('D(t)'!O10)*LN('D(t)'!O10)+0.5*(Params!$G$7)^2)</f>
        <v>7.3126249354415531</v>
      </c>
      <c r="P10" s="22">
        <f>EXP(Params!$G$4+Params!$H$4*Params!$G$6+Params!$I$4*LN('D(t)'!P10)+Params!$J$4*LN('D(t)'!P10)*LN('D(t)'!P10)+0.5*(Params!$G$7)^2)</f>
        <v>7.4095508436429878</v>
      </c>
      <c r="Q10" s="22">
        <f>EXP(Params!$G$4+Params!$H$4*Params!$G$6+Params!$I$4*LN('D(t)'!Q10)+Params!$J$4*LN('D(t)'!Q10)*LN('D(t)'!Q10)+0.5*(Params!$G$7)^2)</f>
        <v>7.5030544163129624</v>
      </c>
      <c r="R10" s="22">
        <f>EXP(Params!$G$4+Params!$H$4*Params!$G$6+Params!$I$4*LN('D(t)'!R10)+Params!$J$4*LN('D(t)'!R10)*LN('D(t)'!R10)+0.5*(Params!$G$7)^2)</f>
        <v>7.5933649901671547</v>
      </c>
      <c r="S10" s="22">
        <f>EXP(Params!$G$4+Params!$H$4*Params!$G$6+Params!$I$4*LN('D(t)'!S10)+Params!$J$4*LN('D(t)'!S10)*LN('D(t)'!S10)+0.5*(Params!$G$7)^2)</f>
        <v>7.6806931810684143</v>
      </c>
      <c r="T10" s="22">
        <f>EXP(Params!$G$4+Params!$H$4*Params!$G$6+Params!$I$4*LN('D(t)'!T10)+Params!$J$4*LN('D(t)'!T10)*LN('D(t)'!T10)+0.5*(Params!$G$7)^2)</f>
        <v>7.7652325394955977</v>
      </c>
      <c r="U10" s="22">
        <f>EXP(Params!$G$4+Params!$H$4*Params!$G$6+Params!$I$4*LN('D(t)'!U10)+Params!$J$4*LN('D(t)'!U10)*LN('D(t)'!U10)+0.5*(Params!$G$7)^2)</f>
        <v>7.8471610788974058</v>
      </c>
      <c r="V10" s="22">
        <f>EXP(Params!$G$4+Params!$H$4*Params!$G$6+Params!$I$4*LN('D(t)'!V10)+Params!$J$4*LN('D(t)'!V10)*LN('D(t)'!V10)+0.5*(Params!$G$7)^2)</f>
        <v>7.9266426770184282</v>
      </c>
      <c r="W10" s="22">
        <f>EXP(Params!$G$4+Params!$H$4*Params!$G$6+Params!$I$4*LN('D(t)'!W10)+Params!$J$4*LN('D(t)'!W10)*LN('D(t)'!W10)+0.5*(Params!$G$7)^2)</f>
        <v>8.0038283543375499</v>
      </c>
      <c r="X10" s="22">
        <f>EXP(Params!$G$4+Params!$H$4*Params!$G$6+Params!$I$4*LN('D(t)'!X10)+Params!$J$4*LN('D(t)'!X10)*LN('D(t)'!X10)+0.5*(Params!$G$7)^2)</f>
        <v>8.0788574361780725</v>
      </c>
      <c r="Y10" s="22">
        <f>EXP(Params!$G$4+Params!$H$4*Params!$G$6+Params!$I$4*LN('D(t)'!Y10)+Params!$J$4*LN('D(t)'!Y10)*LN('D(t)'!Y10)+0.5*(Params!$G$7)^2)</f>
        <v>8.1518586063553435</v>
      </c>
      <c r="Z10" s="22">
        <f>EXP(Params!$G$4+Params!$H$4*Params!$G$6+Params!$I$4*LN('D(t)'!Z10)+Params!$J$4*LN('D(t)'!Z10)*LN('D(t)'!Z10)+0.5*(Params!$G$7)^2)</f>
        <v>8.2229508607893802</v>
      </c>
      <c r="AA10" s="22">
        <f>EXP(Params!$G$4+Params!$H$4*Params!$G$6+Params!$I$4*LN('D(t)'!AA10)+Params!$J$4*LN('D(t)'!AA10)*LN('D(t)'!AA10)+0.5*(Params!$G$7)^2)</f>
        <v>8.2922443695831749</v>
      </c>
      <c r="AB10" s="22">
        <f>EXP(Params!$G$4+Params!$H$4*Params!$G$6+Params!$I$4*LN('D(t)'!AB10)+Params!$J$4*LN('D(t)'!AB10)*LN('D(t)'!AB10)+0.5*(Params!$G$7)^2)</f>
        <v>8.3598412558314106</v>
      </c>
      <c r="AC10" s="22">
        <f>EXP(Params!$G$4+Params!$H$4*Params!$G$6+Params!$I$4*LN('D(t)'!AC10)+Params!$J$4*LN('D(t)'!AC10)*LN('D(t)'!AC10)+0.5*(Params!$G$7)^2)</f>
        <v>8.4258362990018796</v>
      </c>
      <c r="AD10" s="22">
        <f>EXP(Params!$G$4+Params!$H$4*Params!$G$6+Params!$I$4*LN('D(t)'!AD10)+Params!$J$4*LN('D(t)'!AD10)*LN('D(t)'!AD10)+0.5*(Params!$G$7)^2)</f>
        <v>8.4903175702064999</v>
      </c>
      <c r="AE10" s="22">
        <f>EXP(Params!$G$4+Params!$H$4*Params!$G$6+Params!$I$4*LN('D(t)'!AE10)+Params!$J$4*LN('D(t)'!AE10)*LN('D(t)'!AE10)+0.5*(Params!$G$7)^2)</f>
        <v>8.5533670061066349</v>
      </c>
    </row>
    <row r="11" spans="1:31" x14ac:dyDescent="0.3">
      <c r="A11">
        <f>EXP(Params!$G$4+Params!$H$4*Params!$G$6+Params!$I$4*LN('D(t)'!A11)+Params!$J$4*LN('D(t)'!A11)*LN('D(t)'!A11)+0.5*(Params!$G$7)^2)</f>
        <v>5.8147984214854338</v>
      </c>
      <c r="B11" s="22">
        <f>EXP(Params!$G$4+Params!$H$4*Params!$G$6+Params!$I$4*LN('D(t)'!B11)+Params!$J$4*LN('D(t)'!B11)*LN('D(t)'!B11)+0.5*(Params!$G$7)^2)</f>
        <v>5.9774027568912063</v>
      </c>
      <c r="C11" s="22">
        <f>EXP(Params!$G$4+Params!$H$4*Params!$G$6+Params!$I$4*LN('D(t)'!C11)+Params!$J$4*LN('D(t)'!C11)*LN('D(t)'!C11)+0.5*(Params!$G$7)^2)</f>
        <v>6.1319545613290591</v>
      </c>
      <c r="D11" s="22">
        <f>EXP(Params!$G$4+Params!$H$4*Params!$G$6+Params!$I$4*LN('D(t)'!D11)+Params!$J$4*LN('D(t)'!D11)*LN('D(t)'!D11)+0.5*(Params!$G$7)^2)</f>
        <v>6.2789985197238645</v>
      </c>
      <c r="E11" s="22">
        <f>EXP(Params!$G$4+Params!$H$4*Params!$G$6+Params!$I$4*LN('D(t)'!E11)+Params!$J$4*LN('D(t)'!E11)*LN('D(t)'!E11)+0.5*(Params!$G$7)^2)</f>
        <v>6.4190588931000274</v>
      </c>
      <c r="F11" s="22">
        <f>EXP(Params!$G$4+Params!$H$4*Params!$G$6+Params!$I$4*LN('D(t)'!F11)+Params!$J$4*LN('D(t)'!F11)*LN('D(t)'!F11)+0.5*(Params!$G$7)^2)</f>
        <v>6.5526329826018808</v>
      </c>
      <c r="G11" s="22">
        <f>EXP(Params!$G$4+Params!$H$4*Params!$G$6+Params!$I$4*LN('D(t)'!G11)+Params!$J$4*LN('D(t)'!G11)*LN('D(t)'!G11)+0.5*(Params!$G$7)^2)</f>
        <v>6.6801876195240215</v>
      </c>
      <c r="H11" s="22">
        <f>EXP(Params!$G$4+Params!$H$4*Params!$G$6+Params!$I$4*LN('D(t)'!H11)+Params!$J$4*LN('D(t)'!H11)*LN('D(t)'!H11)+0.5*(Params!$G$7)^2)</f>
        <v>6.8021577553721455</v>
      </c>
      <c r="I11" s="22">
        <f>EXP(Params!$G$4+Params!$H$4*Params!$G$6+Params!$I$4*LN('D(t)'!I11)+Params!$J$4*LN('D(t)'!I11)*LN('D(t)'!I11)+0.5*(Params!$G$7)^2)</f>
        <v>6.9189464656057957</v>
      </c>
      <c r="J11" s="22">
        <f>EXP(Params!$G$4+Params!$H$4*Params!$G$6+Params!$I$4*LN('D(t)'!J11)+Params!$J$4*LN('D(t)'!J11)*LN('D(t)'!J11)+0.5*(Params!$G$7)^2)</f>
        <v>7.0309258694199803</v>
      </c>
      <c r="K11" s="22">
        <f>EXP(Params!$G$4+Params!$H$4*Params!$G$6+Params!$I$4*LN('D(t)'!K11)+Params!$J$4*LN('D(t)'!K11)*LN('D(t)'!K11)+0.5*(Params!$G$7)^2)</f>
        <v>7.1384386116900176</v>
      </c>
      <c r="L11" s="22">
        <f>EXP(Params!$G$4+Params!$H$4*Params!$G$6+Params!$I$4*LN('D(t)'!L11)+Params!$J$4*LN('D(t)'!L11)*LN('D(t)'!L11)+0.5*(Params!$G$7)^2)</f>
        <v>7.2417996601226955</v>
      </c>
      <c r="M11" s="22">
        <f>EXP(Params!$G$4+Params!$H$4*Params!$G$6+Params!$I$4*LN('D(t)'!M11)+Params!$J$4*LN('D(t)'!M11)*LN('D(t)'!M11)+0.5*(Params!$G$7)^2)</f>
        <v>7.3412982487039198</v>
      </c>
      <c r="N11" s="22">
        <f>EXP(Params!$G$4+Params!$H$4*Params!$G$6+Params!$I$4*LN('D(t)'!N11)+Params!$J$4*LN('D(t)'!N11)*LN('D(t)'!N11)+0.5*(Params!$G$7)^2)</f>
        <v>7.437199854639057</v>
      </c>
      <c r="O11" s="22">
        <f>EXP(Params!$G$4+Params!$H$4*Params!$G$6+Params!$I$4*LN('D(t)'!O11)+Params!$J$4*LN('D(t)'!O11)*LN('D(t)'!O11)+0.5*(Params!$G$7)^2)</f>
        <v>7.5297481357730964</v>
      </c>
      <c r="P11" s="22">
        <f>EXP(Params!$G$4+Params!$H$4*Params!$G$6+Params!$I$4*LN('D(t)'!P11)+Params!$J$4*LN('D(t)'!P11)*LN('D(t)'!P11)+0.5*(Params!$G$7)^2)</f>
        <v>7.619166783331357</v>
      </c>
      <c r="Q11" s="22">
        <f>EXP(Params!$G$4+Params!$H$4*Params!$G$6+Params!$I$4*LN('D(t)'!Q11)+Params!$J$4*LN('D(t)'!Q11)*LN('D(t)'!Q11)+0.5*(Params!$G$7)^2)</f>
        <v>7.7056612640521545</v>
      </c>
      <c r="R11" s="22">
        <f>EXP(Params!$G$4+Params!$H$4*Params!$G$6+Params!$I$4*LN('D(t)'!R11)+Params!$J$4*LN('D(t)'!R11)*LN('D(t)'!R11)+0.5*(Params!$G$7)^2)</f>
        <v>7.7894204388489392</v>
      </c>
      <c r="S11" s="22">
        <f>EXP(Params!$G$4+Params!$H$4*Params!$G$6+Params!$I$4*LN('D(t)'!S11)+Params!$J$4*LN('D(t)'!S11)*LN('D(t)'!S11)+0.5*(Params!$G$7)^2)</f>
        <v>7.8706180538411923</v>
      </c>
      <c r="T11" s="22">
        <f>EXP(Params!$G$4+Params!$H$4*Params!$G$6+Params!$I$4*LN('D(t)'!T11)+Params!$J$4*LN('D(t)'!T11)*LN('D(t)'!T11)+0.5*(Params!$G$7)^2)</f>
        <v>7.9494141052321385</v>
      </c>
      <c r="U11" s="22">
        <f>EXP(Params!$G$4+Params!$H$4*Params!$G$6+Params!$I$4*LN('D(t)'!U11)+Params!$J$4*LN('D(t)'!U11)*LN('D(t)'!U11)+0.5*(Params!$G$7)^2)</f>
        <v>8.0259560830221535</v>
      </c>
      <c r="V11" s="22">
        <f>EXP(Params!$G$4+Params!$H$4*Params!$G$6+Params!$I$4*LN('D(t)'!V11)+Params!$J$4*LN('D(t)'!V11)*LN('D(t)'!V11)+0.5*(Params!$G$7)^2)</f>
        <v>8.1003801005949576</v>
      </c>
      <c r="W11" s="22">
        <f>EXP(Params!$G$4+Params!$H$4*Params!$G$6+Params!$I$4*LN('D(t)'!W11)+Params!$J$4*LN('D(t)'!W11)*LN('D(t)'!W11)+0.5*(Params!$G$7)^2)</f>
        <v>8.1728119182701686</v>
      </c>
      <c r="X11" s="22">
        <f>EXP(Params!$G$4+Params!$H$4*Params!$G$6+Params!$I$4*LN('D(t)'!X11)+Params!$J$4*LN('D(t)'!X11)*LN('D(t)'!X11)+0.5*(Params!$G$7)^2)</f>
        <v>8.2433678693123049</v>
      </c>
      <c r="Y11" s="22">
        <f>EXP(Params!$G$4+Params!$H$4*Params!$G$6+Params!$I$4*LN('D(t)'!Y11)+Params!$J$4*LN('D(t)'!Y11)*LN('D(t)'!Y11)+0.5*(Params!$G$7)^2)</f>
        <v>8.312155696853635</v>
      </c>
      <c r="Z11" s="22">
        <f>EXP(Params!$G$4+Params!$H$4*Params!$G$6+Params!$I$4*LN('D(t)'!Z11)+Params!$J$4*LN('D(t)'!Z11)*LN('D(t)'!Z11)+0.5*(Params!$G$7)^2)</f>
        <v>8.3792753098872819</v>
      </c>
      <c r="AA11" s="22">
        <f>EXP(Params!$G$4+Params!$H$4*Params!$G$6+Params!$I$4*LN('D(t)'!AA11)+Params!$J$4*LN('D(t)'!AA11)*LN('D(t)'!AA11)+0.5*(Params!$G$7)^2)</f>
        <v>8.4448194660269138</v>
      </c>
      <c r="AB11" s="22">
        <f>EXP(Params!$G$4+Params!$H$4*Params!$G$6+Params!$I$4*LN('D(t)'!AB11)+Params!$J$4*LN('D(t)'!AB11)*LN('D(t)'!AB11)+0.5*(Params!$G$7)^2)</f>
        <v>8.5088743881858928</v>
      </c>
      <c r="AC11" s="22">
        <f>EXP(Params!$G$4+Params!$H$4*Params!$G$6+Params!$I$4*LN('D(t)'!AC11)+Params!$J$4*LN('D(t)'!AC11)*LN('D(t)'!AC11)+0.5*(Params!$G$7)^2)</f>
        <v>8.5715203217504925</v>
      </c>
      <c r="AD11" s="22">
        <f>EXP(Params!$G$4+Params!$H$4*Params!$G$6+Params!$I$4*LN('D(t)'!AD11)+Params!$J$4*LN('D(t)'!AD11)*LN('D(t)'!AD11)+0.5*(Params!$G$7)^2)</f>
        <v>8.6328320382418919</v>
      </c>
      <c r="AE11" s="22">
        <f>EXP(Params!$G$4+Params!$H$4*Params!$G$6+Params!$I$4*LN('D(t)'!AE11)+Params!$J$4*LN('D(t)'!AE11)*LN('D(t)'!AE11)+0.5*(Params!$G$7)^2)</f>
        <v>8.6928792909003523</v>
      </c>
    </row>
    <row r="12" spans="1:31" x14ac:dyDescent="0.3">
      <c r="A12">
        <f>EXP(Params!$G$4+Params!$H$4*Params!$G$6+Params!$I$4*LN('D(t)'!A12)+Params!$J$4*LN('D(t)'!A12)*LN('D(t)'!A12)+0.5*(Params!$G$7)^2)</f>
        <v>6.1988304361093673</v>
      </c>
      <c r="B12" s="22">
        <f>EXP(Params!$G$4+Params!$H$4*Params!$G$6+Params!$I$4*LN('D(t)'!B12)+Params!$J$4*LN('D(t)'!B12)*LN('D(t)'!B12)+0.5*(Params!$G$7)^2)</f>
        <v>6.342677490399157</v>
      </c>
      <c r="C12" s="22">
        <f>EXP(Params!$G$4+Params!$H$4*Params!$G$6+Params!$I$4*LN('D(t)'!C12)+Params!$J$4*LN('D(t)'!C12)*LN('D(t)'!C12)+0.5*(Params!$G$7)^2)</f>
        <v>6.4797677029287994</v>
      </c>
      <c r="D12" s="22">
        <f>EXP(Params!$G$4+Params!$H$4*Params!$G$6+Params!$I$4*LN('D(t)'!D12)+Params!$J$4*LN('D(t)'!D12)*LN('D(t)'!D12)+0.5*(Params!$G$7)^2)</f>
        <v>6.6105849931351264</v>
      </c>
      <c r="E12" s="22">
        <f>EXP(Params!$G$4+Params!$H$4*Params!$G$6+Params!$I$4*LN('D(t)'!E12)+Params!$J$4*LN('D(t)'!E12)*LN('D(t)'!E12)+0.5*(Params!$G$7)^2)</f>
        <v>6.7355819641673218</v>
      </c>
      <c r="F12" s="22">
        <f>EXP(Params!$G$4+Params!$H$4*Params!$G$6+Params!$I$4*LN('D(t)'!F12)+Params!$J$4*LN('D(t)'!F12)*LN('D(t)'!F12)+0.5*(Params!$G$7)^2)</f>
        <v>6.8551791997618263</v>
      </c>
      <c r="G12" s="22">
        <f>EXP(Params!$G$4+Params!$H$4*Params!$G$6+Params!$I$4*LN('D(t)'!G12)+Params!$J$4*LN('D(t)'!G12)*LN('D(t)'!G12)+0.5*(Params!$G$7)^2)</f>
        <v>6.9697657310265138</v>
      </c>
      <c r="H12" s="22">
        <f>EXP(Params!$G$4+Params!$H$4*Params!$G$6+Params!$I$4*LN('D(t)'!H12)+Params!$J$4*LN('D(t)'!H12)*LN('D(t)'!H12)+0.5*(Params!$G$7)^2)</f>
        <v>7.0797002450905469</v>
      </c>
      <c r="I12" s="22">
        <f>EXP(Params!$G$4+Params!$H$4*Params!$G$6+Params!$I$4*LN('D(t)'!I12)+Params!$J$4*LN('D(t)'!I12)*LN('D(t)'!I12)+0.5*(Params!$G$7)^2)</f>
        <v>7.1853127337825624</v>
      </c>
      <c r="J12" s="22">
        <f>EXP(Params!$G$4+Params!$H$4*Params!$G$6+Params!$I$4*LN('D(t)'!J12)+Params!$J$4*LN('D(t)'!J12)*LN('D(t)'!J12)+0.5*(Params!$G$7)^2)</f>
        <v>7.2869063735279731</v>
      </c>
      <c r="K12" s="22">
        <f>EXP(Params!$G$4+Params!$H$4*Params!$G$6+Params!$I$4*LN('D(t)'!K12)+Params!$J$4*LN('D(t)'!K12)*LN('D(t)'!K12)+0.5*(Params!$G$7)^2)</f>
        <v>7.384759495077768</v>
      </c>
      <c r="L12" s="22">
        <f>EXP(Params!$G$4+Params!$H$4*Params!$G$6+Params!$I$4*LN('D(t)'!L12)+Params!$J$4*LN('D(t)'!L12)*LN('D(t)'!L12)+0.5*(Params!$G$7)^2)</f>
        <v>7.4791275498486236</v>
      </c>
      <c r="M12" s="22">
        <f>EXP(Params!$G$4+Params!$H$4*Params!$G$6+Params!$I$4*LN('D(t)'!M12)+Params!$J$4*LN('D(t)'!M12)*LN('D(t)'!M12)+0.5*(Params!$G$7)^2)</f>
        <v>7.5702450136158062</v>
      </c>
      <c r="N12" s="22">
        <f>EXP(Params!$G$4+Params!$H$4*Params!$G$6+Params!$I$4*LN('D(t)'!N12)+Params!$J$4*LN('D(t)'!N12)*LN('D(t)'!N12)+0.5*(Params!$G$7)^2)</f>
        <v>7.658327191930594</v>
      </c>
      <c r="O12" s="22">
        <f>EXP(Params!$G$4+Params!$H$4*Params!$G$6+Params!$I$4*LN('D(t)'!O12)+Params!$J$4*LN('D(t)'!O12)*LN('D(t)'!O12)+0.5*(Params!$G$7)^2)</f>
        <v>7.7435719078381311</v>
      </c>
      <c r="P12" s="22">
        <f>EXP(Params!$G$4+Params!$H$4*Params!$G$6+Params!$I$4*LN('D(t)'!P12)+Params!$J$4*LN('D(t)'!P12)*LN('D(t)'!P12)+0.5*(Params!$G$7)^2)</f>
        <v>7.8261610633900034</v>
      </c>
      <c r="Q12" s="22">
        <f>EXP(Params!$G$4+Params!$H$4*Params!$G$6+Params!$I$4*LN('D(t)'!Q12)+Params!$J$4*LN('D(t)'!Q12)*LN('D(t)'!Q12)+0.5*(Params!$G$7)^2)</f>
        <v>7.9062620736365572</v>
      </c>
      <c r="R12" s="22">
        <f>EXP(Params!$G$4+Params!$H$4*Params!$G$6+Params!$I$4*LN('D(t)'!R12)+Params!$J$4*LN('D(t)'!R12)*LN('D(t)'!R12)+0.5*(Params!$G$7)^2)</f>
        <v>7.9840291763706714</v>
      </c>
      <c r="S12" s="22">
        <f>EXP(Params!$G$4+Params!$H$4*Params!$G$6+Params!$I$4*LN('D(t)'!S12)+Params!$J$4*LN('D(t)'!S12)*LN('D(t)'!S12)+0.5*(Params!$G$7)^2)</f>
        <v>8.0596046236797232</v>
      </c>
      <c r="T12" s="22">
        <f>EXP(Params!$G$4+Params!$H$4*Params!$G$6+Params!$I$4*LN('D(t)'!T12)+Params!$J$4*LN('D(t)'!T12)*LN('D(t)'!T12)+0.5*(Params!$G$7)^2)</f>
        <v>8.133119762917131</v>
      </c>
      <c r="U12" s="22">
        <f>EXP(Params!$G$4+Params!$H$4*Params!$G$6+Params!$I$4*LN('D(t)'!U12)+Params!$J$4*LN('D(t)'!U12)*LN('D(t)'!U12)+0.5*(Params!$G$7)^2)</f>
        <v>8.2046960154307751</v>
      </c>
      <c r="V12" s="22">
        <f>EXP(Params!$G$4+Params!$H$4*Params!$G$6+Params!$I$4*LN('D(t)'!V12)+Params!$J$4*LN('D(t)'!V12)*LN('D(t)'!V12)+0.5*(Params!$G$7)^2)</f>
        <v>8.2744457615659179</v>
      </c>
      <c r="W12" s="22">
        <f>EXP(Params!$G$4+Params!$H$4*Params!$G$6+Params!$I$4*LN('D(t)'!W12)+Params!$J$4*LN('D(t)'!W12)*LN('D(t)'!W12)+0.5*(Params!$G$7)^2)</f>
        <v>8.3424731402905437</v>
      </c>
      <c r="X12" s="22">
        <f>EXP(Params!$G$4+Params!$H$4*Params!$G$6+Params!$I$4*LN('D(t)'!X12)+Params!$J$4*LN('D(t)'!X12)*LN('D(t)'!X12)+0.5*(Params!$G$7)^2)</f>
        <v>8.4088747714075982</v>
      </c>
      <c r="Y12" s="22">
        <f>EXP(Params!$G$4+Params!$H$4*Params!$G$6+Params!$I$4*LN('D(t)'!Y12)+Params!$J$4*LN('D(t)'!Y12)*LN('D(t)'!Y12)+0.5*(Params!$G$7)^2)</f>
        <v>8.473740407813656</v>
      </c>
      <c r="Z12" s="22">
        <f>EXP(Params!$G$4+Params!$H$4*Params!$G$6+Params!$I$4*LN('D(t)'!Z12)+Params!$J$4*LN('D(t)'!Z12)*LN('D(t)'!Z12)+0.5*(Params!$G$7)^2)</f>
        <v>8.5371535246991801</v>
      </c>
      <c r="AA12" s="22">
        <f>EXP(Params!$G$4+Params!$H$4*Params!$G$6+Params!$I$4*LN('D(t)'!AA12)+Params!$J$4*LN('D(t)'!AA12)*LN('D(t)'!AA12)+0.5*(Params!$G$7)^2)</f>
        <v>8.5991918520037682</v>
      </c>
      <c r="AB12" s="22">
        <f>EXP(Params!$G$4+Params!$H$4*Params!$G$6+Params!$I$4*LN('D(t)'!AB12)+Params!$J$4*LN('D(t)'!AB12)*LN('D(t)'!AB12)+0.5*(Params!$G$7)^2)</f>
        <v>8.6599278558659112</v>
      </c>
      <c r="AC12" s="22">
        <f>EXP(Params!$G$4+Params!$H$4*Params!$G$6+Params!$I$4*LN('D(t)'!AC12)+Params!$J$4*LN('D(t)'!AC12)*LN('D(t)'!AC12)+0.5*(Params!$G$7)^2)</f>
        <v>8.7194291742583605</v>
      </c>
      <c r="AD12" s="22">
        <f>EXP(Params!$G$4+Params!$H$4*Params!$G$6+Params!$I$4*LN('D(t)'!AD12)+Params!$J$4*LN('D(t)'!AD12)*LN('D(t)'!AD12)+0.5*(Params!$G$7)^2)</f>
        <v>8.7777590114853759</v>
      </c>
      <c r="AE12" s="22">
        <f>EXP(Params!$G$4+Params!$H$4*Params!$G$6+Params!$I$4*LN('D(t)'!AE12)+Params!$J$4*LN('D(t)'!AE12)*LN('D(t)'!AE12)+0.5*(Params!$G$7)^2)</f>
        <v>8.8349764957428238</v>
      </c>
    </row>
    <row r="13" spans="1:31" x14ac:dyDescent="0.3">
      <c r="A13">
        <f>EXP(Params!$G$4+Params!$H$4*Params!$G$6+Params!$I$4*LN('D(t)'!A13)+Params!$J$4*LN('D(t)'!A13)*LN('D(t)'!A13)+0.5*(Params!$G$7)^2)</f>
        <v>6.5637641922890442</v>
      </c>
      <c r="B13" s="22">
        <f>EXP(Params!$G$4+Params!$H$4*Params!$G$6+Params!$I$4*LN('D(t)'!B13)+Params!$J$4*LN('D(t)'!B13)*LN('D(t)'!B13)+0.5*(Params!$G$7)^2)</f>
        <v>6.6908249667892319</v>
      </c>
      <c r="C13" s="22">
        <f>EXP(Params!$G$4+Params!$H$4*Params!$G$6+Params!$I$4*LN('D(t)'!C13)+Params!$J$4*LN('D(t)'!C13)*LN('D(t)'!C13)+0.5*(Params!$G$7)^2)</f>
        <v>6.8123369296205585</v>
      </c>
      <c r="D13" s="22">
        <f>EXP(Params!$G$4+Params!$H$4*Params!$G$6+Params!$I$4*LN('D(t)'!D13)+Params!$J$4*LN('D(t)'!D13)*LN('D(t)'!D13)+0.5*(Params!$G$7)^2)</f>
        <v>6.9287004644108237</v>
      </c>
      <c r="E13" s="22">
        <f>EXP(Params!$G$4+Params!$H$4*Params!$G$6+Params!$I$4*LN('D(t)'!E13)+Params!$J$4*LN('D(t)'!E13)*LN('D(t)'!E13)+0.5*(Params!$G$7)^2)</f>
        <v>7.0402851073405941</v>
      </c>
      <c r="F13" s="22">
        <f>EXP(Params!$G$4+Params!$H$4*Params!$G$6+Params!$I$4*LN('D(t)'!F13)+Params!$J$4*LN('D(t)'!F13)*LN('D(t)'!F13)+0.5*(Params!$G$7)^2)</f>
        <v>7.1474310644033121</v>
      </c>
      <c r="G13" s="22">
        <f>EXP(Params!$G$4+Params!$H$4*Params!$G$6+Params!$I$4*LN('D(t)'!G13)+Params!$J$4*LN('D(t)'!G13)*LN('D(t)'!G13)+0.5*(Params!$G$7)^2)</f>
        <v>7.250451026738002</v>
      </c>
      <c r="H13" s="22">
        <f>EXP(Params!$G$4+Params!$H$4*Params!$G$6+Params!$I$4*LN('D(t)'!H13)+Params!$J$4*LN('D(t)'!H13)*LN('D(t)'!H13)+0.5*(Params!$G$7)^2)</f>
        <v>7.3496321206891713</v>
      </c>
      <c r="I13" s="22">
        <f>EXP(Params!$G$4+Params!$H$4*Params!$G$6+Params!$I$4*LN('D(t)'!I13)+Params!$J$4*LN('D(t)'!I13)*LN('D(t)'!I13)+0.5*(Params!$G$7)^2)</f>
        <v>7.4452378837589039</v>
      </c>
      <c r="J13" s="22">
        <f>EXP(Params!$G$4+Params!$H$4*Params!$G$6+Params!$I$4*LN('D(t)'!J13)+Params!$J$4*LN('D(t)'!J13)*LN('D(t)'!J13)+0.5*(Params!$G$7)^2)</f>
        <v>7.537510196231918</v>
      </c>
      <c r="K13" s="22">
        <f>EXP(Params!$G$4+Params!$H$4*Params!$G$6+Params!$I$4*LN('D(t)'!K13)+Params!$J$4*LN('D(t)'!K13)*LN('D(t)'!K13)+0.5*(Params!$G$7)^2)</f>
        <v>7.6266711252552213</v>
      </c>
      <c r="L13" s="22">
        <f>EXP(Params!$G$4+Params!$H$4*Params!$G$6+Params!$I$4*LN('D(t)'!L13)+Params!$J$4*LN('D(t)'!L13)*LN('D(t)'!L13)+0.5*(Params!$G$7)^2)</f>
        <v>7.7129246567718637</v>
      </c>
      <c r="M13" s="22">
        <f>EXP(Params!$G$4+Params!$H$4*Params!$G$6+Params!$I$4*LN('D(t)'!M13)+Params!$J$4*LN('D(t)'!M13)*LN('D(t)'!M13)+0.5*(Params!$G$7)^2)</f>
        <v>7.7964583033394685</v>
      </c>
      <c r="N13" s="22">
        <f>EXP(Params!$G$4+Params!$H$4*Params!$G$6+Params!$I$4*LN('D(t)'!N13)+Params!$J$4*LN('D(t)'!N13)*LN('D(t)'!N13)+0.5*(Params!$G$7)^2)</f>
        <v>7.8774445842589484</v>
      </c>
      <c r="O13" s="22">
        <f>EXP(Params!$G$4+Params!$H$4*Params!$G$6+Params!$I$4*LN('D(t)'!O13)+Params!$J$4*LN('D(t)'!O13)*LN('D(t)'!O13)+0.5*(Params!$G$7)^2)</f>
        <v>7.9560423798638062</v>
      </c>
      <c r="P13" s="22">
        <f>EXP(Params!$G$4+Params!$H$4*Params!$G$6+Params!$I$4*LN('D(t)'!P13)+Params!$J$4*LN('D(t)'!P13)*LN('D(t)'!P13)+0.5*(Params!$G$7)^2)</f>
        <v>8.0323981651833307</v>
      </c>
      <c r="Q13" s="22">
        <f>EXP(Params!$G$4+Params!$H$4*Params!$G$6+Params!$I$4*LN('D(t)'!Q13)+Params!$J$4*LN('D(t)'!Q13)*LN('D(t)'!Q13)+0.5*(Params!$G$7)^2)</f>
        <v>8.1066471301402547</v>
      </c>
      <c r="R13" s="22">
        <f>EXP(Params!$G$4+Params!$H$4*Params!$G$6+Params!$I$4*LN('D(t)'!R13)+Params!$J$4*LN('D(t)'!R13)*LN('D(t)'!R13)+0.5*(Params!$G$7)^2)</f>
        <v>8.1789141944323607</v>
      </c>
      <c r="S13" s="22">
        <f>EXP(Params!$G$4+Params!$H$4*Params!$G$6+Params!$I$4*LN('D(t)'!S13)+Params!$J$4*LN('D(t)'!S13)*LN('D(t)'!S13)+0.5*(Params!$G$7)^2)</f>
        <v>8.2493149255994282</v>
      </c>
      <c r="T13" s="22">
        <f>EXP(Params!$G$4+Params!$H$4*Params!$G$6+Params!$I$4*LN('D(t)'!T13)+Params!$J$4*LN('D(t)'!T13)*LN('D(t)'!T13)+0.5*(Params!$G$7)^2)</f>
        <v>8.3179563687157501</v>
      </c>
      <c r="U13" s="22">
        <f>EXP(Params!$G$4+Params!$H$4*Params!$G$6+Params!$I$4*LN('D(t)'!U13)+Params!$J$4*LN('D(t)'!U13)*LN('D(t)'!U13)+0.5*(Params!$G$7)^2)</f>
        <v>8.3849377958303606</v>
      </c>
      <c r="V13" s="22">
        <f>EXP(Params!$G$4+Params!$H$4*Params!$G$6+Params!$I$4*LN('D(t)'!V13)+Params!$J$4*LN('D(t)'!V13)*LN('D(t)'!V13)+0.5*(Params!$G$7)^2)</f>
        <v>8.4503513828071899</v>
      </c>
      <c r="W13" s="22">
        <f>EXP(Params!$G$4+Params!$H$4*Params!$G$6+Params!$I$4*LN('D(t)'!W13)+Params!$J$4*LN('D(t)'!W13)*LN('D(t)'!W13)+0.5*(Params!$G$7)^2)</f>
        <v>8.5142828206694734</v>
      </c>
      <c r="X13" s="22">
        <f>EXP(Params!$G$4+Params!$H$4*Params!$G$6+Params!$I$4*LN('D(t)'!X13)+Params!$J$4*LN('D(t)'!X13)*LN('D(t)'!X13)+0.5*(Params!$G$7)^2)</f>
        <v>8.576811867973019</v>
      </c>
      <c r="Y13" s="22">
        <f>EXP(Params!$G$4+Params!$H$4*Params!$G$6+Params!$I$4*LN('D(t)'!Y13)+Params!$J$4*LN('D(t)'!Y13)*LN('D(t)'!Y13)+0.5*(Params!$G$7)^2)</f>
        <v>8.6380128501543521</v>
      </c>
      <c r="Z13" s="22">
        <f>EXP(Params!$G$4+Params!$H$4*Params!$G$6+Params!$I$4*LN('D(t)'!Z13)+Params!$J$4*LN('D(t)'!Z13)*LN('D(t)'!Z13)+0.5*(Params!$G$7)^2)</f>
        <v>8.6979551112402316</v>
      </c>
      <c r="AA13" s="22">
        <f>EXP(Params!$G$4+Params!$H$4*Params!$G$6+Params!$I$4*LN('D(t)'!AA13)+Params!$J$4*LN('D(t)'!AA13)*LN('D(t)'!AA13)+0.5*(Params!$G$7)^2)</f>
        <v>8.7567034227776652</v>
      </c>
      <c r="AB13" s="22">
        <f>EXP(Params!$G$4+Params!$H$4*Params!$G$6+Params!$I$4*LN('D(t)'!AB13)+Params!$J$4*LN('D(t)'!AB13)*LN('D(t)'!AB13)+0.5*(Params!$G$7)^2)</f>
        <v>8.8143183543532473</v>
      </c>
      <c r="AC13" s="22">
        <f>EXP(Params!$G$4+Params!$H$4*Params!$G$6+Params!$I$4*LN('D(t)'!AC13)+Params!$J$4*LN('D(t)'!AC13)*LN('D(t)'!AC13)+0.5*(Params!$G$7)^2)</f>
        <v>8.8708566096209687</v>
      </c>
      <c r="AD13" s="22">
        <f>EXP(Params!$G$4+Params!$H$4*Params!$G$6+Params!$I$4*LN('D(t)'!AD13)+Params!$J$4*LN('D(t)'!AD13)*LN('D(t)'!AD13)+0.5*(Params!$G$7)^2)</f>
        <v>8.926371331348161</v>
      </c>
      <c r="AE13" s="22">
        <f>EXP(Params!$G$4+Params!$H$4*Params!$G$6+Params!$I$4*LN('D(t)'!AE13)+Params!$J$4*LN('D(t)'!AE13)*LN('D(t)'!AE13)+0.5*(Params!$G$7)^2)</f>
        <v>8.9809123786189726</v>
      </c>
    </row>
    <row r="14" spans="1:31" x14ac:dyDescent="0.3">
      <c r="A14">
        <f>EXP(Params!$G$4+Params!$H$4*Params!$G$6+Params!$I$4*LN('D(t)'!A14)+Params!$J$4*LN('D(t)'!A14)*LN('D(t)'!A14)+0.5*(Params!$G$7)^2)</f>
        <v>6.9119215240834952</v>
      </c>
      <c r="B14" s="22">
        <f>EXP(Params!$G$4+Params!$H$4*Params!$G$6+Params!$I$4*LN('D(t)'!B14)+Params!$J$4*LN('D(t)'!B14)*LN('D(t)'!B14)+0.5*(Params!$G$7)^2)</f>
        <v>7.0241859053087712</v>
      </c>
      <c r="C14" s="22">
        <f>EXP(Params!$G$4+Params!$H$4*Params!$G$6+Params!$I$4*LN('D(t)'!C14)+Params!$J$4*LN('D(t)'!C14)*LN('D(t)'!C14)+0.5*(Params!$G$7)^2)</f>
        <v>7.1319634139816888</v>
      </c>
      <c r="D14" s="22">
        <f>EXP(Params!$G$4+Params!$H$4*Params!$G$6+Params!$I$4*LN('D(t)'!D14)+Params!$J$4*LN('D(t)'!D14)*LN('D(t)'!D14)+0.5*(Params!$G$7)^2)</f>
        <v>7.2355706611678805</v>
      </c>
      <c r="E14" s="22">
        <f>EXP(Params!$G$4+Params!$H$4*Params!$G$6+Params!$I$4*LN('D(t)'!E14)+Params!$J$4*LN('D(t)'!E14)*LN('D(t)'!E14)+0.5*(Params!$G$7)^2)</f>
        <v>7.3352984030572621</v>
      </c>
      <c r="F14" s="22">
        <f>EXP(Params!$G$4+Params!$H$4*Params!$G$6+Params!$I$4*LN('D(t)'!F14)+Params!$J$4*LN('D(t)'!F14)*LN('D(t)'!F14)+0.5*(Params!$G$7)^2)</f>
        <v>7.4314135182906371</v>
      </c>
      <c r="G14" s="22">
        <f>EXP(Params!$G$4+Params!$H$4*Params!$G$6+Params!$I$4*LN('D(t)'!G14)+Params!$J$4*LN('D(t)'!G14)*LN('D(t)'!G14)+0.5*(Params!$G$7)^2)</f>
        <v>7.5241609493411037</v>
      </c>
      <c r="H14" s="22">
        <f>EXP(Params!$G$4+Params!$H$4*Params!$G$6+Params!$I$4*LN('D(t)'!H14)+Params!$J$4*LN('D(t)'!H14)*LN('D(t)'!H14)+0.5*(Params!$G$7)^2)</f>
        <v>7.6137655613594761</v>
      </c>
      <c r="I14" s="22">
        <f>EXP(Params!$G$4+Params!$H$4*Params!$G$6+Params!$I$4*LN('D(t)'!I14)+Params!$J$4*LN('D(t)'!I14)*LN('D(t)'!I14)+0.5*(Params!$G$7)^2)</f>
        <v>7.7004338915736179</v>
      </c>
      <c r="J14" s="22">
        <f>EXP(Params!$G$4+Params!$H$4*Params!$G$6+Params!$I$4*LN('D(t)'!J14)+Params!$J$4*LN('D(t)'!J14)*LN('D(t)'!J14)+0.5*(Params!$G$7)^2)</f>
        <v>7.7843557757189155</v>
      </c>
      <c r="K14" s="22">
        <f>EXP(Params!$G$4+Params!$H$4*Params!$G$6+Params!$I$4*LN('D(t)'!K14)+Params!$J$4*LN('D(t)'!K14)*LN('D(t)'!K14)+0.5*(Params!$G$7)^2)</f>
        <v>7.8657058469043895</v>
      </c>
      <c r="L14" s="22">
        <f>EXP(Params!$G$4+Params!$H$4*Params!$G$6+Params!$I$4*LN('D(t)'!L14)+Params!$J$4*LN('D(t)'!L14)*LN('D(t)'!L14)+0.5*(Params!$G$7)^2)</f>
        <v>7.944644908115948</v>
      </c>
      <c r="M14" s="22">
        <f>EXP(Params!$G$4+Params!$H$4*Params!$G$6+Params!$I$4*LN('D(t)'!M14)+Params!$J$4*LN('D(t)'!M14)*LN('D(t)'!M14)+0.5*(Params!$G$7)^2)</f>
        <v>8.0213211831779159</v>
      </c>
      <c r="N14" s="22">
        <f>EXP(Params!$G$4+Params!$H$4*Params!$G$6+Params!$I$4*LN('D(t)'!N14)+Params!$J$4*LN('D(t)'!N14)*LN('D(t)'!N14)+0.5*(Params!$G$7)^2)</f>
        <v>8.0958714531168052</v>
      </c>
      <c r="O14" s="22">
        <f>EXP(Params!$G$4+Params!$H$4*Params!$G$6+Params!$I$4*LN('D(t)'!O14)+Params!$J$4*LN('D(t)'!O14)*LN('D(t)'!O14)+0.5*(Params!$G$7)^2)</f>
        <v>8.1684220859780012</v>
      </c>
      <c r="P14" s="22">
        <f>EXP(Params!$G$4+Params!$H$4*Params!$G$6+Params!$I$4*LN('D(t)'!P14)+Params!$J$4*LN('D(t)'!P14)*LN('D(t)'!P14)+0.5*(Params!$G$7)^2)</f>
        <v>8.2390899685752519</v>
      </c>
      <c r="Q14" s="22">
        <f>EXP(Params!$G$4+Params!$H$4*Params!$G$6+Params!$I$4*LN('D(t)'!Q14)+Params!$J$4*LN('D(t)'!Q14)*LN('D(t)'!Q14)+0.5*(Params!$G$7)^2)</f>
        <v>8.3079833486416881</v>
      </c>
      <c r="R14" s="22">
        <f>EXP(Params!$G$4+Params!$H$4*Params!$G$6+Params!$I$4*LN('D(t)'!R14)+Params!$J$4*LN('D(t)'!R14)*LN('D(t)'!R14)+0.5*(Params!$G$7)^2)</f>
        <v>8.3752025955624827</v>
      </c>
      <c r="S14" s="22">
        <f>EXP(Params!$G$4+Params!$H$4*Params!$G$6+Params!$I$4*LN('D(t)'!S14)+Params!$J$4*LN('D(t)'!S14)*LN('D(t)'!S14)+0.5*(Params!$G$7)^2)</f>
        <v>8.4408408874169751</v>
      </c>
      <c r="T14" s="22">
        <f>EXP(Params!$G$4+Params!$H$4*Params!$G$6+Params!$I$4*LN('D(t)'!T14)+Params!$J$4*LN('D(t)'!T14)*LN('D(t)'!T14)+0.5*(Params!$G$7)^2)</f>
        <v>8.5049848315177261</v>
      </c>
      <c r="U14" s="22">
        <f>EXP(Params!$G$4+Params!$H$4*Params!$G$6+Params!$I$4*LN('D(t)'!U14)+Params!$J$4*LN('D(t)'!U14)*LN('D(t)'!U14)+0.5*(Params!$G$7)^2)</f>
        <v>8.5677150250570069</v>
      </c>
      <c r="V14" s="22">
        <f>EXP(Params!$G$4+Params!$H$4*Params!$G$6+Params!$I$4*LN('D(t)'!V14)+Params!$J$4*LN('D(t)'!V14)*LN('D(t)'!V14)+0.5*(Params!$G$7)^2)</f>
        <v>8.6291065618905716</v>
      </c>
      <c r="W14" s="22">
        <f>EXP(Params!$G$4+Params!$H$4*Params!$G$6+Params!$I$4*LN('D(t)'!W14)+Params!$J$4*LN('D(t)'!W14)*LN('D(t)'!W14)+0.5*(Params!$G$7)^2)</f>
        <v>8.6892294909258769</v>
      </c>
      <c r="X14" s="22">
        <f>EXP(Params!$G$4+Params!$H$4*Params!$G$6+Params!$I$4*LN('D(t)'!X14)+Params!$J$4*LN('D(t)'!X14)*LN('D(t)'!X14)+0.5*(Params!$G$7)^2)</f>
        <v>8.748149231048858</v>
      </c>
      <c r="Y14" s="22">
        <f>EXP(Params!$G$4+Params!$H$4*Params!$G$6+Params!$I$4*LN('D(t)'!Y14)+Params!$J$4*LN('D(t)'!Y14)*LN('D(t)'!Y14)+0.5*(Params!$G$7)^2)</f>
        <v>8.8059269470276433</v>
      </c>
      <c r="Z14" s="22">
        <f>EXP(Params!$G$4+Params!$H$4*Params!$G$6+Params!$I$4*LN('D(t)'!Z14)+Params!$J$4*LN('D(t)'!Z14)*LN('D(t)'!Z14)+0.5*(Params!$G$7)^2)</f>
        <v>8.862619890375953</v>
      </c>
      <c r="AA14" s="22">
        <f>EXP(Params!$G$4+Params!$H$4*Params!$G$6+Params!$I$4*LN('D(t)'!AA14)+Params!$J$4*LN('D(t)'!AA14)*LN('D(t)'!AA14)+0.5*(Params!$G$7)^2)</f>
        <v>8.91828170874326</v>
      </c>
      <c r="AB14" s="22">
        <f>EXP(Params!$G$4+Params!$H$4*Params!$G$6+Params!$I$4*LN('D(t)'!AB14)+Params!$J$4*LN('D(t)'!AB14)*LN('D(t)'!AB14)+0.5*(Params!$G$7)^2)</f>
        <v>8.9729627270233312</v>
      </c>
      <c r="AC14" s="22">
        <f>EXP(Params!$G$4+Params!$H$4*Params!$G$6+Params!$I$4*LN('D(t)'!AC14)+Params!$J$4*LN('D(t)'!AC14)*LN('D(t)'!AC14)+0.5*(Params!$G$7)^2)</f>
        <v>9.026710203033959</v>
      </c>
      <c r="AD14" s="22">
        <f>EXP(Params!$G$4+Params!$H$4*Params!$G$6+Params!$I$4*LN('D(t)'!AD14)+Params!$J$4*LN('D(t)'!AD14)*LN('D(t)'!AD14)+0.5*(Params!$G$7)^2)</f>
        <v>9.0795685603172416</v>
      </c>
      <c r="AE14" s="22">
        <f>EXP(Params!$G$4+Params!$H$4*Params!$G$6+Params!$I$4*LN('D(t)'!AE14)+Params!$J$4*LN('D(t)'!AE14)*LN('D(t)'!AE14)+0.5*(Params!$G$7)^2)</f>
        <v>9.1315796003379486</v>
      </c>
    </row>
    <row r="15" spans="1:31" x14ac:dyDescent="0.3">
      <c r="A15">
        <f>EXP(Params!$G$4+Params!$H$4*Params!$G$6+Params!$I$4*LN('D(t)'!A15)+Params!$J$4*LN('D(t)'!A15)*LN('D(t)'!A15)+0.5*(Params!$G$7)^2)</f>
        <v>7.2451856111811468</v>
      </c>
      <c r="B15" s="22">
        <f>EXP(Params!$G$4+Params!$H$4*Params!$G$6+Params!$I$4*LN('D(t)'!B15)+Params!$J$4*LN('D(t)'!B15)*LN('D(t)'!B15)+0.5*(Params!$G$7)^2)</f>
        <v>7.3445598323725472</v>
      </c>
      <c r="C15" s="22">
        <f>EXP(Params!$G$4+Params!$H$4*Params!$G$6+Params!$I$4*LN('D(t)'!C15)+Params!$J$4*LN('D(t)'!C15)*LN('D(t)'!C15)+0.5*(Params!$G$7)^2)</f>
        <v>7.4403455554598779</v>
      </c>
      <c r="D15" s="22">
        <f>EXP(Params!$G$4+Params!$H$4*Params!$G$6+Params!$I$4*LN('D(t)'!D15)+Params!$J$4*LN('D(t)'!D15)*LN('D(t)'!D15)+0.5*(Params!$G$7)^2)</f>
        <v>7.5327857416690405</v>
      </c>
      <c r="E15" s="22">
        <f>EXP(Params!$G$4+Params!$H$4*Params!$G$6+Params!$I$4*LN('D(t)'!E15)+Params!$J$4*LN('D(t)'!E15)*LN('D(t)'!E15)+0.5*(Params!$G$7)^2)</f>
        <v>7.6221034457140222</v>
      </c>
      <c r="F15" s="22">
        <f>EXP(Params!$G$4+Params!$H$4*Params!$G$6+Params!$I$4*LN('D(t)'!F15)+Params!$J$4*LN('D(t)'!F15)*LN('D(t)'!F15)+0.5*(Params!$G$7)^2)</f>
        <v>7.7085035539523821</v>
      </c>
      <c r="G15" s="22">
        <f>EXP(Params!$G$4+Params!$H$4*Params!$G$6+Params!$I$4*LN('D(t)'!G15)+Params!$J$4*LN('D(t)'!G15)*LN('D(t)'!G15)+0.5*(Params!$G$7)^2)</f>
        <v>7.7921743988108405</v>
      </c>
      <c r="H15" s="22">
        <f>EXP(Params!$G$4+Params!$H$4*Params!$G$6+Params!$I$4*LN('D(t)'!H15)+Params!$J$4*LN('D(t)'!H15)*LN('D(t)'!H15)+0.5*(Params!$G$7)^2)</f>
        <v>7.873289245551887</v>
      </c>
      <c r="I15" s="22">
        <f>EXP(Params!$G$4+Params!$H$4*Params!$G$6+Params!$I$4*LN('D(t)'!I15)+Params!$J$4*LN('D(t)'!I15)*LN('D(t)'!I15)+0.5*(Params!$G$7)^2)</f>
        <v>7.9520076530070316</v>
      </c>
      <c r="J15" s="22">
        <f>EXP(Params!$G$4+Params!$H$4*Params!$G$6+Params!$I$4*LN('D(t)'!J15)+Params!$J$4*LN('D(t)'!J15)*LN('D(t)'!J15)+0.5*(Params!$G$7)^2)</f>
        <v>8.028476713354431</v>
      </c>
      <c r="K15" s="22">
        <f>EXP(Params!$G$4+Params!$H$4*Params!$G$6+Params!$I$4*LN('D(t)'!K15)+Params!$J$4*LN('D(t)'!K15)*LN('D(t)'!K15)+0.5*(Params!$G$7)^2)</f>
        <v>8.1028321780271124</v>
      </c>
      <c r="L15" s="22">
        <f>EXP(Params!$G$4+Params!$H$4*Params!$G$6+Params!$I$4*LN('D(t)'!L15)+Params!$J$4*LN('D(t)'!L15)*LN('D(t)'!L15)+0.5*(Params!$G$7)^2)</f>
        <v>8.175199477867892</v>
      </c>
      <c r="M15" s="22">
        <f>EXP(Params!$G$4+Params!$H$4*Params!$G$6+Params!$I$4*LN('D(t)'!M15)+Params!$J$4*LN('D(t)'!M15)*LN('D(t)'!M15)+0.5*(Params!$G$7)^2)</f>
        <v>8.2456946460256955</v>
      </c>
      <c r="N15" s="22">
        <f>EXP(Params!$G$4+Params!$H$4*Params!$G$6+Params!$I$4*LN('D(t)'!N15)+Params!$J$4*LN('D(t)'!N15)*LN('D(t)'!N15)+0.5*(Params!$G$7)^2)</f>
        <v>8.3144251520443735</v>
      </c>
      <c r="O15" s="22">
        <f>EXP(Params!$G$4+Params!$H$4*Params!$G$6+Params!$I$4*LN('D(t)'!O15)+Params!$J$4*LN('D(t)'!O15)*LN('D(t)'!O15)+0.5*(Params!$G$7)^2)</f>
        <v>8.3814906552869743</v>
      </c>
      <c r="P15" s="22">
        <f>EXP(Params!$G$4+Params!$H$4*Params!$G$6+Params!$I$4*LN('D(t)'!P15)+Params!$J$4*LN('D(t)'!P15)*LN('D(t)'!P15)+0.5*(Params!$G$7)^2)</f>
        <v>8.4469836853747591</v>
      </c>
      <c r="Q15" s="22">
        <f>EXP(Params!$G$4+Params!$H$4*Params!$G$6+Params!$I$4*LN('D(t)'!Q15)+Params!$J$4*LN('D(t)'!Q15)*LN('D(t)'!Q15)+0.5*(Params!$G$7)^2)</f>
        <v>8.5109902567748144</v>
      </c>
      <c r="R15" s="22">
        <f>EXP(Params!$G$4+Params!$H$4*Params!$G$6+Params!$I$4*LN('D(t)'!R15)+Params!$J$4*LN('D(t)'!R15)*LN('D(t)'!R15)+0.5*(Params!$G$7)^2)</f>
        <v>8.5735904240913516</v>
      </c>
      <c r="S15" s="22">
        <f>EXP(Params!$G$4+Params!$H$4*Params!$G$6+Params!$I$4*LN('D(t)'!S15)+Params!$J$4*LN('D(t)'!S15)*LN('D(t)'!S15)+0.5*(Params!$G$7)^2)</f>
        <v>8.6348587840363216</v>
      </c>
      <c r="T15" s="22">
        <f>EXP(Params!$G$4+Params!$H$4*Params!$G$6+Params!$I$4*LN('D(t)'!T15)+Params!$J$4*LN('D(t)'!T15)*LN('D(t)'!T15)+0.5*(Params!$G$7)^2)</f>
        <v>8.6948649294943845</v>
      </c>
      <c r="U15" s="22">
        <f>EXP(Params!$G$4+Params!$H$4*Params!$G$6+Params!$I$4*LN('D(t)'!U15)+Params!$J$4*LN('D(t)'!U15)*LN('D(t)'!U15)+0.5*(Params!$G$7)^2)</f>
        <v>8.7536738605678437</v>
      </c>
      <c r="V15" s="22">
        <f>EXP(Params!$G$4+Params!$H$4*Params!$G$6+Params!$I$4*LN('D(t)'!V15)+Params!$J$4*LN('D(t)'!V15)*LN('D(t)'!V15)+0.5*(Params!$G$7)^2)</f>
        <v>8.8113463569950152</v>
      </c>
      <c r="W15" s="22">
        <f>EXP(Params!$G$4+Params!$H$4*Params!$G$6+Params!$I$4*LN('D(t)'!W15)+Params!$J$4*LN('D(t)'!W15)*LN('D(t)'!W15)+0.5*(Params!$G$7)^2)</f>
        <v>8.8679393158834294</v>
      </c>
      <c r="X15" s="22">
        <f>EXP(Params!$G$4+Params!$H$4*Params!$G$6+Params!$I$4*LN('D(t)'!X15)+Params!$J$4*LN('D(t)'!X15)*LN('D(t)'!X15)+0.5*(Params!$G$7)^2)</f>
        <v>8.9235060582879964</v>
      </c>
      <c r="Y15" s="22">
        <f>EXP(Params!$G$4+Params!$H$4*Params!$G$6+Params!$I$4*LN('D(t)'!Y15)+Params!$J$4*LN('D(t)'!Y15)*LN('D(t)'!Y15)+0.5*(Params!$G$7)^2)</f>
        <v>8.978096607791775</v>
      </c>
      <c r="Z15" s="22">
        <f>EXP(Params!$G$4+Params!$H$4*Params!$G$6+Params!$I$4*LN('D(t)'!Z15)+Params!$J$4*LN('D(t)'!Z15)*LN('D(t)'!Z15)+0.5*(Params!$G$7)^2)</f>
        <v>9.0317579439122238</v>
      </c>
      <c r="AA15" s="22">
        <f>EXP(Params!$G$4+Params!$H$4*Params!$G$6+Params!$I$4*LN('D(t)'!AA15)+Params!$J$4*LN('D(t)'!AA15)*LN('D(t)'!AA15)+0.5*(Params!$G$7)^2)</f>
        <v>9.0845342328549386</v>
      </c>
      <c r="AB15" s="22">
        <f>EXP(Params!$G$4+Params!$H$4*Params!$G$6+Params!$I$4*LN('D(t)'!AB15)+Params!$J$4*LN('D(t)'!AB15)*LN('D(t)'!AB15)+0.5*(Params!$G$7)^2)</f>
        <v>9.1364670378684174</v>
      </c>
      <c r="AC15" s="22">
        <f>EXP(Params!$G$4+Params!$H$4*Params!$G$6+Params!$I$4*LN('D(t)'!AC15)+Params!$J$4*LN('D(t)'!AC15)*LN('D(t)'!AC15)+0.5*(Params!$G$7)^2)</f>
        <v>9.1875955112132299</v>
      </c>
      <c r="AD15" s="22">
        <f>EXP(Params!$G$4+Params!$H$4*Params!$G$6+Params!$I$4*LN('D(t)'!AD15)+Params!$J$4*LN('D(t)'!AD15)*LN('D(t)'!AD15)+0.5*(Params!$G$7)^2)</f>
        <v>9.2379565695452257</v>
      </c>
      <c r="AE15" s="22">
        <f>EXP(Params!$G$4+Params!$H$4*Params!$G$6+Params!$I$4*LN('D(t)'!AE15)+Params!$J$4*LN('D(t)'!AE15)*LN('D(t)'!AE15)+0.5*(Params!$G$7)^2)</f>
        <v>9.2875850543218963</v>
      </c>
    </row>
    <row r="16" spans="1:31" x14ac:dyDescent="0.3">
      <c r="A16">
        <f>EXP(Params!$G$4+Params!$H$4*Params!$G$6+Params!$I$4*LN('D(t)'!A16)+Params!$J$4*LN('D(t)'!A16)*LN('D(t)'!A16)+0.5*(Params!$G$7)^2)</f>
        <v>7.5651098539888935</v>
      </c>
      <c r="B16" s="22">
        <f>EXP(Params!$G$4+Params!$H$4*Params!$G$6+Params!$I$4*LN('D(t)'!B16)+Params!$J$4*LN('D(t)'!B16)*LN('D(t)'!B16)+0.5*(Params!$G$7)^2)</f>
        <v>7.6533603890844741</v>
      </c>
      <c r="C16" s="22">
        <f>EXP(Params!$G$4+Params!$H$4*Params!$G$6+Params!$I$4*LN('D(t)'!C16)+Params!$J$4*LN('D(t)'!C16)*LN('D(t)'!C16)+0.5*(Params!$G$7)^2)</f>
        <v>7.7387625748757181</v>
      </c>
      <c r="D16" s="22">
        <f>EXP(Params!$G$4+Params!$H$4*Params!$G$6+Params!$I$4*LN('D(t)'!D16)+Params!$J$4*LN('D(t)'!D16)*LN('D(t)'!D16)+0.5*(Params!$G$7)^2)</f>
        <v>7.8214991854240266</v>
      </c>
      <c r="E16" s="22">
        <f>EXP(Params!$G$4+Params!$H$4*Params!$G$6+Params!$I$4*LN('D(t)'!E16)+Params!$J$4*LN('D(t)'!E16)*LN('D(t)'!E16)+0.5*(Params!$G$7)^2)</f>
        <v>7.9017384290539852</v>
      </c>
      <c r="F16" s="22">
        <f>EXP(Params!$G$4+Params!$H$4*Params!$G$6+Params!$I$4*LN('D(t)'!F16)+Params!$J$4*LN('D(t)'!F16)*LN('D(t)'!F16)+0.5*(Params!$G$7)^2)</f>
        <v>7.9796352650702866</v>
      </c>
      <c r="G16" s="22">
        <f>EXP(Params!$G$4+Params!$H$4*Params!$G$6+Params!$I$4*LN('D(t)'!G16)+Params!$J$4*LN('D(t)'!G16)*LN('D(t)'!G16)+0.5*(Params!$G$7)^2)</f>
        <v>8.0553326018843894</v>
      </c>
      <c r="H16" s="22">
        <f>EXP(Params!$G$4+Params!$H$4*Params!$G$6+Params!$I$4*LN('D(t)'!H16)+Params!$J$4*LN('D(t)'!H16)*LN('D(t)'!H16)+0.5*(Params!$G$7)^2)</f>
        <v>8.128962384098763</v>
      </c>
      <c r="I16" s="22">
        <f>EXP(Params!$G$4+Params!$H$4*Params!$G$6+Params!$I$4*LN('D(t)'!I16)+Params!$J$4*LN('D(t)'!I16)*LN('D(t)'!I16)+0.5*(Params!$G$7)^2)</f>
        <v>8.2006465768614909</v>
      </c>
      <c r="J16" s="22">
        <f>EXP(Params!$G$4+Params!$H$4*Params!$G$6+Params!$I$4*LN('D(t)'!J16)+Params!$J$4*LN('D(t)'!J16)*LN('D(t)'!J16)+0.5*(Params!$G$7)^2)</f>
        <v>8.2704980560094494</v>
      </c>
      <c r="K16" s="22">
        <f>EXP(Params!$G$4+Params!$H$4*Params!$G$6+Params!$I$4*LN('D(t)'!K16)+Params!$J$4*LN('D(t)'!K16)*LN('D(t)'!K16)+0.5*(Params!$G$7)^2)</f>
        <v>8.338621412364521</v>
      </c>
      <c r="L16" s="22">
        <f>EXP(Params!$G$4+Params!$H$4*Params!$G$6+Params!$I$4*LN('D(t)'!L16)+Params!$J$4*LN('D(t)'!L16)*LN('D(t)'!L16)+0.5*(Params!$G$7)^2)</f>
        <v>8.4051136781734463</v>
      </c>
      <c r="M16" s="22">
        <f>EXP(Params!$G$4+Params!$H$4*Params!$G$6+Params!$I$4*LN('D(t)'!M16)+Params!$J$4*LN('D(t)'!M16)*LN('D(t)'!M16)+0.5*(Params!$G$7)^2)</f>
        <v>8.4700649831815902</v>
      </c>
      <c r="N16" s="22">
        <f>EXP(Params!$G$4+Params!$H$4*Params!$G$6+Params!$I$4*LN('D(t)'!N16)+Params!$J$4*LN('D(t)'!N16)*LN('D(t)'!N16)+0.5*(Params!$G$7)^2)</f>
        <v>8.533559147269127</v>
      </c>
      <c r="O16" s="22">
        <f>EXP(Params!$G$4+Params!$H$4*Params!$G$6+Params!$I$4*LN('D(t)'!O16)+Params!$J$4*LN('D(t)'!O16)*LN('D(t)'!O16)+0.5*(Params!$G$7)^2)</f>
        <v>8.5956742159962118</v>
      </c>
      <c r="P16" s="22">
        <f>EXP(Params!$G$4+Params!$H$4*Params!$G$6+Params!$I$4*LN('D(t)'!P16)+Params!$J$4*LN('D(t)'!P16)*LN('D(t)'!P16)+0.5*(Params!$G$7)^2)</f>
        <v>8.6564829448290688</v>
      </c>
      <c r="Q16" s="22">
        <f>EXP(Params!$G$4+Params!$H$4*Params!$G$6+Params!$I$4*LN('D(t)'!Q16)+Params!$J$4*LN('D(t)'!Q16)*LN('D(t)'!Q16)+0.5*(Params!$G$7)^2)</f>
        <v>8.716053237268504</v>
      </c>
      <c r="R16" s="22">
        <f>EXP(Params!$G$4+Params!$H$4*Params!$G$6+Params!$I$4*LN('D(t)'!R16)+Params!$J$4*LN('D(t)'!R16)*LN('D(t)'!R16)+0.5*(Params!$G$7)^2)</f>
        <v>8.7744485415857838</v>
      </c>
      <c r="S16" s="22">
        <f>EXP(Params!$G$4+Params!$H$4*Params!$G$6+Params!$I$4*LN('D(t)'!S16)+Params!$J$4*LN('D(t)'!S16)*LN('D(t)'!S16)+0.5*(Params!$G$7)^2)</f>
        <v>8.8317282103927788</v>
      </c>
      <c r="T16" s="22">
        <f>EXP(Params!$G$4+Params!$H$4*Params!$G$6+Params!$I$4*LN('D(t)'!T16)+Params!$J$4*LN('D(t)'!T16)*LN('D(t)'!T16)+0.5*(Params!$G$7)^2)</f>
        <v>8.887947826836001</v>
      </c>
      <c r="U16" s="22">
        <f>EXP(Params!$G$4+Params!$H$4*Params!$G$6+Params!$I$4*LN('D(t)'!U16)+Params!$J$4*LN('D(t)'!U16)*LN('D(t)'!U16)+0.5*(Params!$G$7)^2)</f>
        <v>8.9431595008068321</v>
      </c>
      <c r="V16" s="22">
        <f>EXP(Params!$G$4+Params!$H$4*Params!$G$6+Params!$I$4*LN('D(t)'!V16)+Params!$J$4*LN('D(t)'!V16)*LN('D(t)'!V16)+0.5*(Params!$G$7)^2)</f>
        <v>8.9974121382016214</v>
      </c>
      <c r="W16" s="22">
        <f>EXP(Params!$G$4+Params!$H$4*Params!$G$6+Params!$I$4*LN('D(t)'!W16)+Params!$J$4*LN('D(t)'!W16)*LN('D(t)'!W16)+0.5*(Params!$G$7)^2)</f>
        <v>9.0507516859429451</v>
      </c>
      <c r="X16" s="22">
        <f>EXP(Params!$G$4+Params!$H$4*Params!$G$6+Params!$I$4*LN('D(t)'!X16)+Params!$J$4*LN('D(t)'!X16)*LN('D(t)'!X16)+0.5*(Params!$G$7)^2)</f>
        <v>9.1032213551845143</v>
      </c>
      <c r="Y16" s="22">
        <f>EXP(Params!$G$4+Params!$H$4*Params!$G$6+Params!$I$4*LN('D(t)'!Y16)+Params!$J$4*LN('D(t)'!Y16)*LN('D(t)'!Y16)+0.5*(Params!$G$7)^2)</f>
        <v>9.1548618248640601</v>
      </c>
      <c r="Z16" s="22">
        <f>EXP(Params!$G$4+Params!$H$4*Params!$G$6+Params!$I$4*LN('D(t)'!Z16)+Params!$J$4*LN('D(t)'!Z16)*LN('D(t)'!Z16)+0.5*(Params!$G$7)^2)</f>
        <v>9.2057114275381817</v>
      </c>
      <c r="AA16" s="22">
        <f>EXP(Params!$G$4+Params!$H$4*Params!$G$6+Params!$I$4*LN('D(t)'!AA16)+Params!$J$4*LN('D(t)'!AA16)*LN('D(t)'!AA16)+0.5*(Params!$G$7)^2)</f>
        <v>9.2558063192280677</v>
      </c>
      <c r="AB16" s="22">
        <f>EXP(Params!$G$4+Params!$H$4*Params!$G$6+Params!$I$4*LN('D(t)'!AB16)+Params!$J$4*LN('D(t)'!AB16)*LN('D(t)'!AB16)+0.5*(Params!$G$7)^2)</f>
        <v>9.3051806348222392</v>
      </c>
      <c r="AC16" s="22">
        <f>EXP(Params!$G$4+Params!$H$4*Params!$G$6+Params!$I$4*LN('D(t)'!AC16)+Params!$J$4*LN('D(t)'!AC16)*LN('D(t)'!AC16)+0.5*(Params!$G$7)^2)</f>
        <v>9.3538666304198976</v>
      </c>
      <c r="AD16" s="22">
        <f>EXP(Params!$G$4+Params!$H$4*Params!$G$6+Params!$I$4*LN('D(t)'!AD16)+Params!$J$4*LN('D(t)'!AD16)*LN('D(t)'!AD16)+0.5*(Params!$G$7)^2)</f>
        <v>9.4018948138539287</v>
      </c>
      <c r="AE16" s="22">
        <f>EXP(Params!$G$4+Params!$H$4*Params!$G$6+Params!$I$4*LN('D(t)'!AE16)+Params!$J$4*LN('D(t)'!AE16)*LN('D(t)'!AE16)+0.5*(Params!$G$7)^2)</f>
        <v>9.449294064503901</v>
      </c>
    </row>
    <row r="17" spans="1:31" x14ac:dyDescent="0.3">
      <c r="A17">
        <f>EXP(Params!$G$4+Params!$H$4*Params!$G$6+Params!$I$4*LN('D(t)'!A17)+Params!$J$4*LN('D(t)'!A17)*LN('D(t)'!A17)+0.5*(Params!$G$7)^2)</f>
        <v>7.8729940820090425</v>
      </c>
      <c r="B17" s="22">
        <f>EXP(Params!$G$4+Params!$H$4*Params!$G$6+Params!$I$4*LN('D(t)'!B17)+Params!$J$4*LN('D(t)'!B17)*LN('D(t)'!B17)+0.5*(Params!$G$7)^2)</f>
        <v>7.9517210647745928</v>
      </c>
      <c r="C17" s="22">
        <f>EXP(Params!$G$4+Params!$H$4*Params!$G$6+Params!$I$4*LN('D(t)'!C17)+Params!$J$4*LN('D(t)'!C17)*LN('D(t)'!C17)+0.5*(Params!$G$7)^2)</f>
        <v>8.0281981785504719</v>
      </c>
      <c r="D17" s="22">
        <f>EXP(Params!$G$4+Params!$H$4*Params!$G$6+Params!$I$4*LN('D(t)'!D17)+Params!$J$4*LN('D(t)'!D17)*LN('D(t)'!D17)+0.5*(Params!$G$7)^2)</f>
        <v>8.1025612147266344</v>
      </c>
      <c r="E17" s="22">
        <f>EXP(Params!$G$4+Params!$H$4*Params!$G$6+Params!$I$4*LN('D(t)'!E17)+Params!$J$4*LN('D(t)'!E17)*LN('D(t)'!E17)+0.5*(Params!$G$7)^2)</f>
        <v>8.1749356405182318</v>
      </c>
      <c r="F17" s="22">
        <f>EXP(Params!$G$4+Params!$H$4*Params!$G$6+Params!$I$4*LN('D(t)'!F17)+Params!$J$4*LN('D(t)'!F17)*LN('D(t)'!F17)+0.5*(Params!$G$7)^2)</f>
        <v>8.2454375222055756</v>
      </c>
      <c r="G17" s="22">
        <f>EXP(Params!$G$4+Params!$H$4*Params!$G$6+Params!$I$4*LN('D(t)'!G17)+Params!$J$4*LN('D(t)'!G17)*LN('D(t)'!G17)+0.5*(Params!$G$7)^2)</f>
        <v>8.3141743595358193</v>
      </c>
      <c r="H17" s="22">
        <f>EXP(Params!$G$4+Params!$H$4*Params!$G$6+Params!$I$4*LN('D(t)'!H17)+Params!$J$4*LN('D(t)'!H17)*LN('D(t)'!H17)+0.5*(Params!$G$7)^2)</f>
        <v>8.3812458394307594</v>
      </c>
      <c r="I17" s="22">
        <f>EXP(Params!$G$4+Params!$H$4*Params!$G$6+Params!$I$4*LN('D(t)'!I17)+Params!$J$4*LN('D(t)'!I17)*LN('D(t)'!I17)+0.5*(Params!$G$7)^2)</f>
        <v>8.4467445166820276</v>
      </c>
      <c r="J17" s="22">
        <f>EXP(Params!$G$4+Params!$H$4*Params!$G$6+Params!$I$4*LN('D(t)'!J17)+Params!$J$4*LN('D(t)'!J17)*LN('D(t)'!J17)+0.5*(Params!$G$7)^2)</f>
        <v>8.5107564287695574</v>
      </c>
      <c r="K17" s="22">
        <f>EXP(Params!$G$4+Params!$H$4*Params!$G$6+Params!$I$4*LN('D(t)'!K17)+Params!$J$4*LN('D(t)'!K17)*LN('D(t)'!K17)+0.5*(Params!$G$7)^2)</f>
        <v>8.5733616513605853</v>
      </c>
      <c r="L17" s="22">
        <f>EXP(Params!$G$4+Params!$H$4*Params!$G$6+Params!$I$4*LN('D(t)'!L17)+Params!$J$4*LN('D(t)'!L17)*LN('D(t)'!L17)+0.5*(Params!$G$7)^2)</f>
        <v>8.6346348004669427</v>
      </c>
      <c r="M17" s="22">
        <f>EXP(Params!$G$4+Params!$H$4*Params!$G$6+Params!$I$4*LN('D(t)'!M17)+Params!$J$4*LN('D(t)'!M17)*LN('D(t)'!M17)+0.5*(Params!$G$7)^2)</f>
        <v>8.6946454866777216</v>
      </c>
      <c r="N17" s="22">
        <f>EXP(Params!$G$4+Params!$H$4*Params!$G$6+Params!$I$4*LN('D(t)'!N17)+Params!$J$4*LN('D(t)'!N17)*LN('D(t)'!N17)+0.5*(Params!$G$7)^2)</f>
        <v>8.7534587263547614</v>
      </c>
      <c r="O17" s="22">
        <f>EXP(Params!$G$4+Params!$H$4*Params!$G$6+Params!$I$4*LN('D(t)'!O17)+Params!$J$4*LN('D(t)'!O17)*LN('D(t)'!O17)+0.5*(Params!$G$7)^2)</f>
        <v>8.811135314186167</v>
      </c>
      <c r="P17" s="22">
        <f>EXP(Params!$G$4+Params!$H$4*Params!$G$6+Params!$I$4*LN('D(t)'!P17)+Params!$J$4*LN('D(t)'!P17)*LN('D(t)'!P17)+0.5*(Params!$G$7)^2)</f>
        <v>8.8677321610409727</v>
      </c>
      <c r="Q17" s="22">
        <f>EXP(Params!$G$4+Params!$H$4*Params!$G$6+Params!$I$4*LN('D(t)'!Q17)+Params!$J$4*LN('D(t)'!Q17)*LN('D(t)'!Q17)+0.5*(Params!$G$7)^2)</f>
        <v>8.9233026006562923</v>
      </c>
      <c r="R17" s="22">
        <f>EXP(Params!$G$4+Params!$H$4*Params!$G$6+Params!$I$4*LN('D(t)'!R17)+Params!$J$4*LN('D(t)'!R17)*LN('D(t)'!R17)+0.5*(Params!$G$7)^2)</f>
        <v>8.9778966683162515</v>
      </c>
      <c r="S17" s="22">
        <f>EXP(Params!$G$4+Params!$H$4*Params!$G$6+Params!$I$4*LN('D(t)'!S17)+Params!$J$4*LN('D(t)'!S17)*LN('D(t)'!S17)+0.5*(Params!$G$7)^2)</f>
        <v>9.0315613543462874</v>
      </c>
      <c r="T17" s="22">
        <f>EXP(Params!$G$4+Params!$H$4*Params!$G$6+Params!$I$4*LN('D(t)'!T17)+Params!$J$4*LN('D(t)'!T17)*LN('D(t)'!T17)+0.5*(Params!$G$7)^2)</f>
        <v>9.0843408349463761</v>
      </c>
      <c r="U17" s="22">
        <f>EXP(Params!$G$4+Params!$H$4*Params!$G$6+Params!$I$4*LN('D(t)'!U17)+Params!$J$4*LN('D(t)'!U17)*LN('D(t)'!U17)+0.5*(Params!$G$7)^2)</f>
        <v>9.1362766826172592</v>
      </c>
      <c r="V17" s="22">
        <f>EXP(Params!$G$4+Params!$H$4*Params!$G$6+Params!$I$4*LN('D(t)'!V17)+Params!$J$4*LN('D(t)'!V17)*LN('D(t)'!V17)+0.5*(Params!$G$7)^2)</f>
        <v>9.1874080581941104</v>
      </c>
      <c r="W17" s="22">
        <f>EXP(Params!$G$4+Params!$H$4*Params!$G$6+Params!$I$4*LN('D(t)'!W17)+Params!$J$4*LN('D(t)'!W17)*LN('D(t)'!W17)+0.5*(Params!$G$7)^2)</f>
        <v>9.2377718862879785</v>
      </c>
      <c r="X17" s="22">
        <f>EXP(Params!$G$4+Params!$H$4*Params!$G$6+Params!$I$4*LN('D(t)'!X17)+Params!$J$4*LN('D(t)'!X17)*LN('D(t)'!X17)+0.5*(Params!$G$7)^2)</f>
        <v>9.2874030157446796</v>
      </c>
      <c r="Y17" s="22">
        <f>EXP(Params!$G$4+Params!$H$4*Params!$G$6+Params!$I$4*LN('D(t)'!Y17)+Params!$J$4*LN('D(t)'!Y17)*LN('D(t)'!Y17)+0.5*(Params!$G$7)^2)</f>
        <v>9.3363343665615286</v>
      </c>
      <c r="Z17" s="22">
        <f>EXP(Params!$G$4+Params!$H$4*Params!$G$6+Params!$I$4*LN('D(t)'!Z17)+Params!$J$4*LN('D(t)'!Z17)*LN('D(t)'!Z17)+0.5*(Params!$G$7)^2)</f>
        <v>9.3845970645511798</v>
      </c>
      <c r="AA17" s="22">
        <f>EXP(Params!$G$4+Params!$H$4*Params!$G$6+Params!$I$4*LN('D(t)'!AA17)+Params!$J$4*LN('D(t)'!AA17)*LN('D(t)'!AA17)+0.5*(Params!$G$7)^2)</f>
        <v>9.4322205649077286</v>
      </c>
      <c r="AB17" s="22">
        <f>EXP(Params!$G$4+Params!$H$4*Params!$G$6+Params!$I$4*LN('D(t)'!AB17)+Params!$J$4*LN('D(t)'!AB17)*LN('D(t)'!AB17)+0.5*(Params!$G$7)^2)</f>
        <v>9.479232765710961</v>
      </c>
      <c r="AC17" s="22">
        <f>EXP(Params!$G$4+Params!$H$4*Params!$G$6+Params!$I$4*LN('D(t)'!AC17)+Params!$J$4*LN('D(t)'!AC17)*LN('D(t)'!AC17)+0.5*(Params!$G$7)^2)</f>
        <v>9.5256601122981071</v>
      </c>
      <c r="AD17" s="22">
        <f>EXP(Params!$G$4+Params!$H$4*Params!$G$6+Params!$I$4*LN('D(t)'!AD17)+Params!$J$4*LN('D(t)'!AD17)*LN('D(t)'!AD17)+0.5*(Params!$G$7)^2)</f>
        <v>9.5715276933380515</v>
      </c>
      <c r="AE17" s="22">
        <f>EXP(Params!$G$4+Params!$H$4*Params!$G$6+Params!$I$4*LN('D(t)'!AE17)+Params!$J$4*LN('D(t)'!AE17)*LN('D(t)'!AE17)+0.5*(Params!$G$7)^2)</f>
        <v>9.6168593293586291</v>
      </c>
    </row>
    <row r="18" spans="1:31" x14ac:dyDescent="0.3">
      <c r="A18">
        <f>EXP(Params!$G$4+Params!$H$4*Params!$G$6+Params!$I$4*LN('D(t)'!A18)+Params!$J$4*LN('D(t)'!A18)*LN('D(t)'!A18)+0.5*(Params!$G$7)^2)</f>
        <v>8.1699393825734408</v>
      </c>
      <c r="B18" s="22">
        <f>EXP(Params!$G$4+Params!$H$4*Params!$G$6+Params!$I$4*LN('D(t)'!B18)+Params!$J$4*LN('D(t)'!B18)*LN('D(t)'!B18)+0.5*(Params!$G$7)^2)</f>
        <v>8.2405685517087299</v>
      </c>
      <c r="C18" s="22">
        <f>EXP(Params!$G$4+Params!$H$4*Params!$G$6+Params!$I$4*LN('D(t)'!C18)+Params!$J$4*LN('D(t)'!C18)*LN('D(t)'!C18)+0.5*(Params!$G$7)^2)</f>
        <v>8.3094254253346769</v>
      </c>
      <c r="D18" s="22">
        <f>EXP(Params!$G$4+Params!$H$4*Params!$G$6+Params!$I$4*LN('D(t)'!D18)+Params!$J$4*LN('D(t)'!D18)*LN('D(t)'!D18)+0.5*(Params!$G$7)^2)</f>
        <v>8.3766102134995215</v>
      </c>
      <c r="E18" s="22">
        <f>EXP(Params!$G$4+Params!$H$4*Params!$G$6+Params!$I$4*LN('D(t)'!E18)+Params!$J$4*LN('D(t)'!E18)*LN('D(t)'!E18)+0.5*(Params!$G$7)^2)</f>
        <v>8.4422159487667088</v>
      </c>
      <c r="F18" s="22">
        <f>EXP(Params!$G$4+Params!$H$4*Params!$G$6+Params!$I$4*LN('D(t)'!F18)+Params!$J$4*LN('D(t)'!F18)*LN('D(t)'!F18)+0.5*(Params!$G$7)^2)</f>
        <v>8.5063291054177288</v>
      </c>
      <c r="G18" s="22">
        <f>EXP(Params!$G$4+Params!$H$4*Params!$G$6+Params!$I$4*LN('D(t)'!G18)+Params!$J$4*LN('D(t)'!G18)*LN('D(t)'!G18)+0.5*(Params!$G$7)^2)</f>
        <v>8.5690301588961528</v>
      </c>
      <c r="H18" s="22">
        <f>EXP(Params!$G$4+Params!$H$4*Params!$G$6+Params!$I$4*LN('D(t)'!H18)+Params!$J$4*LN('D(t)'!H18)*LN('D(t)'!H18)+0.5*(Params!$G$7)^2)</f>
        <v>8.6303940915106701</v>
      </c>
      <c r="I18" s="22">
        <f>EXP(Params!$G$4+Params!$H$4*Params!$G$6+Params!$I$4*LN('D(t)'!I18)+Params!$J$4*LN('D(t)'!I18)*LN('D(t)'!I18)+0.5*(Params!$G$7)^2)</f>
        <v>8.6904908498525071</v>
      </c>
      <c r="J18" s="22">
        <f>EXP(Params!$G$4+Params!$H$4*Params!$G$6+Params!$I$4*LN('D(t)'!J18)+Params!$J$4*LN('D(t)'!J18)*LN('D(t)'!J18)+0.5*(Params!$G$7)^2)</f>
        <v>8.7493857588505826</v>
      </c>
      <c r="K18" s="22">
        <f>EXP(Params!$G$4+Params!$H$4*Params!$G$6+Params!$I$4*LN('D(t)'!K18)+Params!$J$4*LN('D(t)'!K18)*LN('D(t)'!K18)+0.5*(Params!$G$7)^2)</f>
        <v>8.8071398968925916</v>
      </c>
      <c r="L18" s="22">
        <f>EXP(Params!$G$4+Params!$H$4*Params!$G$6+Params!$I$4*LN('D(t)'!L18)+Params!$J$4*LN('D(t)'!L18)*LN('D(t)'!L18)+0.5*(Params!$G$7)^2)</f>
        <v>8.863810435985501</v>
      </c>
      <c r="M18" s="22">
        <f>EXP(Params!$G$4+Params!$H$4*Params!$G$6+Params!$I$4*LN('D(t)'!M18)+Params!$J$4*LN('D(t)'!M18)*LN('D(t)'!M18)+0.5*(Params!$G$7)^2)</f>
        <v>8.9194509505143333</v>
      </c>
      <c r="N18" s="22">
        <f>EXP(Params!$G$4+Params!$H$4*Params!$G$6+Params!$I$4*LN('D(t)'!N18)+Params!$J$4*LN('D(t)'!N18)*LN('D(t)'!N18)+0.5*(Params!$G$7)^2)</f>
        <v>8.974111697783151</v>
      </c>
      <c r="O18" s="22">
        <f>EXP(Params!$G$4+Params!$H$4*Params!$G$6+Params!$I$4*LN('D(t)'!O18)+Params!$J$4*LN('D(t)'!O18)*LN('D(t)'!O18)+0.5*(Params!$G$7)^2)</f>
        <v>9.0278398731842753</v>
      </c>
      <c r="P18" s="22">
        <f>EXP(Params!$G$4+Params!$H$4*Params!$G$6+Params!$I$4*LN('D(t)'!P18)+Params!$J$4*LN('D(t)'!P18)*LN('D(t)'!P18)+0.5*(Params!$G$7)^2)</f>
        <v>9.0806798425391122</v>
      </c>
      <c r="Q18" s="22">
        <f>EXP(Params!$G$4+Params!$H$4*Params!$G$6+Params!$I$4*LN('D(t)'!Q18)+Params!$J$4*LN('D(t)'!Q18)*LN('D(t)'!Q18)+0.5*(Params!$G$7)^2)</f>
        <v>9.1326733538825717</v>
      </c>
      <c r="R18" s="22">
        <f>EXP(Params!$G$4+Params!$H$4*Params!$G$6+Params!$I$4*LN('D(t)'!R18)+Params!$J$4*LN('D(t)'!R18)*LN('D(t)'!R18)+0.5*(Params!$G$7)^2)</f>
        <v>9.1838597307213785</v>
      </c>
      <c r="S18" s="22">
        <f>EXP(Params!$G$4+Params!$H$4*Params!$G$6+Params!$I$4*LN('D(t)'!S18)+Params!$J$4*LN('D(t)'!S18)*LN('D(t)'!S18)+0.5*(Params!$G$7)^2)</f>
        <v>9.2342760485807567</v>
      </c>
      <c r="T18" s="22">
        <f>EXP(Params!$G$4+Params!$H$4*Params!$G$6+Params!$I$4*LN('D(t)'!T18)+Params!$J$4*LN('D(t)'!T18)*LN('D(t)'!T18)+0.5*(Params!$G$7)^2)</f>
        <v>9.2839572964618604</v>
      </c>
      <c r="U18" s="22">
        <f>EXP(Params!$G$4+Params!$H$4*Params!$G$6+Params!$I$4*LN('D(t)'!U18)+Params!$J$4*LN('D(t)'!U18)*LN('D(t)'!U18)+0.5*(Params!$G$7)^2)</f>
        <v>9.33293652466139</v>
      </c>
      <c r="V18" s="22">
        <f>EXP(Params!$G$4+Params!$H$4*Params!$G$6+Params!$I$4*LN('D(t)'!V18)+Params!$J$4*LN('D(t)'!V18)*LN('D(t)'!V18)+0.5*(Params!$G$7)^2)</f>
        <v>9.3812449802528164</v>
      </c>
      <c r="W18" s="22">
        <f>EXP(Params!$G$4+Params!$H$4*Params!$G$6+Params!$I$4*LN('D(t)'!W18)+Params!$J$4*LN('D(t)'!W18)*LN('D(t)'!W18)+0.5*(Params!$G$7)^2)</f>
        <v>9.4289122313931806</v>
      </c>
      <c r="X18" s="22">
        <f>EXP(Params!$G$4+Params!$H$4*Params!$G$6+Params!$I$4*LN('D(t)'!X18)+Params!$J$4*LN('D(t)'!X18)*LN('D(t)'!X18)+0.5*(Params!$G$7)^2)</f>
        <v>9.4759662814991845</v>
      </c>
      <c r="Y18" s="22">
        <f>EXP(Params!$G$4+Params!$H$4*Params!$G$6+Params!$I$4*LN('D(t)'!Y18)+Params!$J$4*LN('D(t)'!Y18)*LN('D(t)'!Y18)+0.5*(Params!$G$7)^2)</f>
        <v>9.5224336742290649</v>
      </c>
      <c r="Z18" s="22">
        <f>EXP(Params!$G$4+Params!$H$4*Params!$G$6+Params!$I$4*LN('D(t)'!Z18)+Params!$J$4*LN('D(t)'!Z18)*LN('D(t)'!Z18)+0.5*(Params!$G$7)^2)</f>
        <v>9.5683395901114263</v>
      </c>
      <c r="AA18" s="22">
        <f>EXP(Params!$G$4+Params!$H$4*Params!$G$6+Params!$I$4*LN('D(t)'!AA18)+Params!$J$4*LN('D(t)'!AA18)*LN('D(t)'!AA18)+0.5*(Params!$G$7)^2)</f>
        <v>9.6137079355772421</v>
      </c>
      <c r="AB18" s="22">
        <f>EXP(Params!$G$4+Params!$H$4*Params!$G$6+Params!$I$4*LN('D(t)'!AB18)+Params!$J$4*LN('D(t)'!AB18)*LN('D(t)'!AB18)+0.5*(Params!$G$7)^2)</f>
        <v>9.6585614250754102</v>
      </c>
      <c r="AC18" s="22">
        <f>EXP(Params!$G$4+Params!$H$4*Params!$G$6+Params!$I$4*LN('D(t)'!AC18)+Params!$J$4*LN('D(t)'!AC18)*LN('D(t)'!AC18)+0.5*(Params!$G$7)^2)</f>
        <v>9.702921656884838</v>
      </c>
      <c r="AD18" s="22">
        <f>EXP(Params!$G$4+Params!$H$4*Params!$G$6+Params!$I$4*LN('D(t)'!AD18)+Params!$J$4*LN('D(t)'!AD18)*LN('D(t)'!AD18)+0.5*(Params!$G$7)^2)</f>
        <v>9.7468091831756247</v>
      </c>
      <c r="AE18" s="22">
        <f>EXP(Params!$G$4+Params!$H$4*Params!$G$6+Params!$I$4*LN('D(t)'!AE18)+Params!$J$4*LN('D(t)'!AE18)*LN('D(t)'!AE18)+0.5*(Params!$G$7)^2)</f>
        <v>9.790243574818156</v>
      </c>
    </row>
    <row r="19" spans="1:31" x14ac:dyDescent="0.3">
      <c r="A19">
        <f>EXP(Params!$G$4+Params!$H$4*Params!$G$6+Params!$I$4*LN('D(t)'!A19)+Params!$J$4*LN('D(t)'!A19)*LN('D(t)'!A19)+0.5*(Params!$G$7)^2)</f>
        <v>8.456888484050177</v>
      </c>
      <c r="B19" s="22">
        <f>EXP(Params!$G$4+Params!$H$4*Params!$G$6+Params!$I$4*LN('D(t)'!B19)+Params!$J$4*LN('D(t)'!B19)*LN('D(t)'!B19)+0.5*(Params!$G$7)^2)</f>
        <v>8.5206744402455215</v>
      </c>
      <c r="C19" s="22">
        <f>EXP(Params!$G$4+Params!$H$4*Params!$G$6+Params!$I$4*LN('D(t)'!C19)+Params!$J$4*LN('D(t)'!C19)*LN('D(t)'!C19)+0.5*(Params!$G$7)^2)</f>
        <v>8.5830657682419833</v>
      </c>
      <c r="D19" s="22">
        <f>EXP(Params!$G$4+Params!$H$4*Params!$G$6+Params!$I$4*LN('D(t)'!D19)+Params!$J$4*LN('D(t)'!D19)*LN('D(t)'!D19)+0.5*(Params!$G$7)^2)</f>
        <v>8.6441362694683139</v>
      </c>
      <c r="E19" s="22">
        <f>EXP(Params!$G$4+Params!$H$4*Params!$G$6+Params!$I$4*LN('D(t)'!E19)+Params!$J$4*LN('D(t)'!E19)*LN('D(t)'!E19)+0.5*(Params!$G$7)^2)</f>
        <v>8.70395480720412</v>
      </c>
      <c r="F19" s="22">
        <f>EXP(Params!$G$4+Params!$H$4*Params!$G$6+Params!$I$4*LN('D(t)'!F19)+Params!$J$4*LN('D(t)'!F19)*LN('D(t)'!F19)+0.5*(Params!$G$7)^2)</f>
        <v>8.7625857114310346</v>
      </c>
      <c r="G19" s="22">
        <f>EXP(Params!$G$4+Params!$H$4*Params!$G$6+Params!$I$4*LN('D(t)'!G19)+Params!$J$4*LN('D(t)'!G19)*LN('D(t)'!G19)+0.5*(Params!$G$7)^2)</f>
        <v>8.8200891456898116</v>
      </c>
      <c r="H19" s="22">
        <f>EXP(Params!$G$4+Params!$H$4*Params!$G$6+Params!$I$4*LN('D(t)'!H19)+Params!$J$4*LN('D(t)'!H19)*LN('D(t)'!H19)+0.5*(Params!$G$7)^2)</f>
        <v>8.8765214398190082</v>
      </c>
      <c r="I19" s="22">
        <f>EXP(Params!$G$4+Params!$H$4*Params!$G$6+Params!$I$4*LN('D(t)'!I19)+Params!$J$4*LN('D(t)'!I19)*LN('D(t)'!I19)+0.5*(Params!$G$7)^2)</f>
        <v>8.9319353920457836</v>
      </c>
      <c r="J19" s="22">
        <f>EXP(Params!$G$4+Params!$H$4*Params!$G$6+Params!$I$4*LN('D(t)'!J19)+Params!$J$4*LN('D(t)'!J19)*LN('D(t)'!J19)+0.5*(Params!$G$7)^2)</f>
        <v>8.9863805435328707</v>
      </c>
      <c r="K19" s="22">
        <f>EXP(Params!$G$4+Params!$H$4*Params!$G$6+Params!$I$4*LN('D(t)'!K19)+Params!$J$4*LN('D(t)'!K19)*LN('D(t)'!K19)+0.5*(Params!$G$7)^2)</f>
        <v>9.039903428156201</v>
      </c>
      <c r="L19" s="22">
        <f>EXP(Params!$G$4+Params!$H$4*Params!$G$6+Params!$I$4*LN('D(t)'!L19)+Params!$J$4*LN('D(t)'!L19)*LN('D(t)'!L19)+0.5*(Params!$G$7)^2)</f>
        <v>9.0925477999921469</v>
      </c>
      <c r="M19" s="22">
        <f>EXP(Params!$G$4+Params!$H$4*Params!$G$6+Params!$I$4*LN('D(t)'!M19)+Params!$J$4*LN('D(t)'!M19)*LN('D(t)'!M19)+0.5*(Params!$G$7)^2)</f>
        <v>9.1443548407292301</v>
      </c>
      <c r="N19" s="22">
        <f>EXP(Params!$G$4+Params!$H$4*Params!$G$6+Params!$I$4*LN('D(t)'!N19)+Params!$J$4*LN('D(t)'!N19)*LN('D(t)'!N19)+0.5*(Params!$G$7)^2)</f>
        <v>9.1953633489834292</v>
      </c>
      <c r="O19" s="22">
        <f>EXP(Params!$G$4+Params!$H$4*Params!$G$6+Params!$I$4*LN('D(t)'!O19)+Params!$J$4*LN('D(t)'!O19)*LN('D(t)'!O19)+0.5*(Params!$G$7)^2)</f>
        <v>9.2456099132858416</v>
      </c>
      <c r="P19" s="22">
        <f>EXP(Params!$G$4+Params!$H$4*Params!$G$6+Params!$I$4*LN('D(t)'!P19)+Params!$J$4*LN('D(t)'!P19)*LN('D(t)'!P19)+0.5*(Params!$G$7)^2)</f>
        <v>9.2951290703247356</v>
      </c>
      <c r="Q19" s="22">
        <f>EXP(Params!$G$4+Params!$H$4*Params!$G$6+Params!$I$4*LN('D(t)'!Q19)+Params!$J$4*LN('D(t)'!Q19)*LN('D(t)'!Q19)+0.5*(Params!$G$7)^2)</f>
        <v>9.3439534498572794</v>
      </c>
      <c r="R19" s="22">
        <f>EXP(Params!$G$4+Params!$H$4*Params!$G$6+Params!$I$4*LN('D(t)'!R19)+Params!$J$4*LN('D(t)'!R19)*LN('D(t)'!R19)+0.5*(Params!$G$7)^2)</f>
        <v>9.3921139075581692</v>
      </c>
      <c r="S19" s="22">
        <f>EXP(Params!$G$4+Params!$H$4*Params!$G$6+Params!$I$4*LN('D(t)'!S19)+Params!$J$4*LN('D(t)'!S19)*LN('D(t)'!S19)+0.5*(Params!$G$7)^2)</f>
        <v>9.4396396469407318</v>
      </c>
      <c r="T19" s="22">
        <f>EXP(Params!$G$4+Params!$H$4*Params!$G$6+Params!$I$4*LN('D(t)'!T19)+Params!$J$4*LN('D(t)'!T19)*LN('D(t)'!T19)+0.5*(Params!$G$7)^2)</f>
        <v>9.4865583313686912</v>
      </c>
      <c r="U19" s="22">
        <f>EXP(Params!$G$4+Params!$H$4*Params!$G$6+Params!$I$4*LN('D(t)'!U19)+Params!$J$4*LN('D(t)'!U19)*LN('D(t)'!U19)+0.5*(Params!$G$7)^2)</f>
        <v>9.5328961870725131</v>
      </c>
      <c r="V19" s="22">
        <f>EXP(Params!$G$4+Params!$H$4*Params!$G$6+Params!$I$4*LN('D(t)'!V19)+Params!$J$4*LN('D(t)'!V19)*LN('D(t)'!V19)+0.5*(Params!$G$7)^2)</f>
        <v>9.578678097991391</v>
      </c>
      <c r="W19" s="22">
        <f>EXP(Params!$G$4+Params!$H$4*Params!$G$6+Params!$I$4*LN('D(t)'!W19)+Params!$J$4*LN('D(t)'!W19)*LN('D(t)'!W19)+0.5*(Params!$G$7)^2)</f>
        <v>9.6239276931790378</v>
      </c>
      <c r="X19" s="22">
        <f>EXP(Params!$G$4+Params!$H$4*Params!$G$6+Params!$I$4*LN('D(t)'!X19)+Params!$J$4*LN('D(t)'!X19)*LN('D(t)'!X19)+0.5*(Params!$G$7)^2)</f>
        <v>9.6686674274377751</v>
      </c>
      <c r="Y19" s="22">
        <f>EXP(Params!$G$4+Params!$H$4*Params!$G$6+Params!$I$4*LN('D(t)'!Y19)+Params!$J$4*LN('D(t)'!Y19)*LN('D(t)'!Y19)+0.5*(Params!$G$7)^2)</f>
        <v>9.7129186557795517</v>
      </c>
      <c r="Z19" s="22">
        <f>EXP(Params!$G$4+Params!$H$4*Params!$G$6+Params!$I$4*LN('D(t)'!Z19)+Params!$J$4*LN('D(t)'!Z19)*LN('D(t)'!Z19)+0.5*(Params!$G$7)^2)</f>
        <v>9.7567017022537321</v>
      </c>
      <c r="AA19" s="22">
        <f>EXP(Params!$G$4+Params!$H$4*Params!$G$6+Params!$I$4*LN('D(t)'!AA19)+Params!$J$4*LN('D(t)'!AA19)*LN('D(t)'!AA19)+0.5*(Params!$G$7)^2)</f>
        <v>9.8000359236289576</v>
      </c>
      <c r="AB19" s="22">
        <f>EXP(Params!$G$4+Params!$H$4*Params!$G$6+Params!$I$4*LN('D(t)'!AB19)+Params!$J$4*LN('D(t)'!AB19)*LN('D(t)'!AB19)+0.5*(Params!$G$7)^2)</f>
        <v>9.842939768369602</v>
      </c>
      <c r="AC19" s="22">
        <f>EXP(Params!$G$4+Params!$H$4*Params!$G$6+Params!$I$4*LN('D(t)'!AC19)+Params!$J$4*LN('D(t)'!AC19)*LN('D(t)'!AC19)+0.5*(Params!$G$7)^2)</f>
        <v>9.8854308313050456</v>
      </c>
      <c r="AD19" s="22">
        <f>EXP(Params!$G$4+Params!$H$4*Params!$G$6+Params!$I$4*LN('D(t)'!AD19)+Params!$J$4*LN('D(t)'!AD19)*LN('D(t)'!AD19)+0.5*(Params!$G$7)^2)</f>
        <v>9.927525904352537</v>
      </c>
      <c r="AE19" s="22">
        <f>EXP(Params!$G$4+Params!$H$4*Params!$G$6+Params!$I$4*LN('D(t)'!AE19)+Params!$J$4*LN('D(t)'!AE19)*LN('D(t)'!AE19)+0.5*(Params!$G$7)^2)</f>
        <v>9.9692410236206168</v>
      </c>
    </row>
    <row r="20" spans="1:31" x14ac:dyDescent="0.3">
      <c r="A20">
        <f>EXP(Params!$G$4+Params!$H$4*Params!$G$6+Params!$I$4*LN('D(t)'!A20)+Params!$J$4*LN('D(t)'!A20)*LN('D(t)'!A20)+0.5*(Params!$G$7)^2)</f>
        <v>8.7346561085475543</v>
      </c>
      <c r="B20" s="22">
        <f>EXP(Params!$G$4+Params!$H$4*Params!$G$6+Params!$I$4*LN('D(t)'!B20)+Params!$J$4*LN('D(t)'!B20)*LN('D(t)'!B20)+0.5*(Params!$G$7)^2)</f>
        <v>8.792692145623759</v>
      </c>
      <c r="C20" s="22">
        <f>EXP(Params!$G$4+Params!$H$4*Params!$G$6+Params!$I$4*LN('D(t)'!C20)+Params!$J$4*LN('D(t)'!C20)*LN('D(t)'!C20)+0.5*(Params!$G$7)^2)</f>
        <v>8.8496305290469337</v>
      </c>
      <c r="D20" s="22">
        <f>EXP(Params!$G$4+Params!$H$4*Params!$G$6+Params!$I$4*LN('D(t)'!D20)+Params!$J$4*LN('D(t)'!D20)*LN('D(t)'!D20)+0.5*(Params!$G$7)^2)</f>
        <v>8.9055257121825449</v>
      </c>
      <c r="E20" s="22">
        <f>EXP(Params!$G$4+Params!$H$4*Params!$G$6+Params!$I$4*LN('D(t)'!E20)+Params!$J$4*LN('D(t)'!E20)*LN('D(t)'!E20)+0.5*(Params!$G$7)^2)</f>
        <v>8.960428763125881</v>
      </c>
      <c r="F20" s="22">
        <f>EXP(Params!$G$4+Params!$H$4*Params!$G$6+Params!$I$4*LN('D(t)'!F20)+Params!$J$4*LN('D(t)'!F20)*LN('D(t)'!F20)+0.5*(Params!$G$7)^2)</f>
        <v>9.0143876260131304</v>
      </c>
      <c r="G20" s="22">
        <f>EXP(Params!$G$4+Params!$H$4*Params!$G$6+Params!$I$4*LN('D(t)'!G20)+Params!$J$4*LN('D(t)'!G20)*LN('D(t)'!G20)+0.5*(Params!$G$7)^2)</f>
        <v>9.0674473588898721</v>
      </c>
      <c r="H20" s="22">
        <f>EXP(Params!$G$4+Params!$H$4*Params!$G$6+Params!$I$4*LN('D(t)'!H20)+Params!$J$4*LN('D(t)'!H20)*LN('D(t)'!H20)+0.5*(Params!$G$7)^2)</f>
        <v>9.1196503504746556</v>
      </c>
      <c r="I20" s="22">
        <f>EXP(Params!$G$4+Params!$H$4*Params!$G$6+Params!$I$4*LN('D(t)'!I20)+Params!$J$4*LN('D(t)'!I20)*LN('D(t)'!I20)+0.5*(Params!$G$7)^2)</f>
        <v>9.171036517906181</v>
      </c>
      <c r="J20" s="22">
        <f>EXP(Params!$G$4+Params!$H$4*Params!$G$6+Params!$I$4*LN('D(t)'!J20)+Params!$J$4*LN('D(t)'!J20)*LN('D(t)'!J20)+0.5*(Params!$G$7)^2)</f>
        <v>9.2216434873406907</v>
      </c>
      <c r="K20" s="22">
        <f>EXP(Params!$G$4+Params!$H$4*Params!$G$6+Params!$I$4*LN('D(t)'!K20)+Params!$J$4*LN('D(t)'!K20)*LN('D(t)'!K20)+0.5*(Params!$G$7)^2)</f>
        <v>9.2715067590681723</v>
      </c>
      <c r="L20" s="22">
        <f>EXP(Params!$G$4+Params!$H$4*Params!$G$6+Params!$I$4*LN('D(t)'!L20)+Params!$J$4*LN('D(t)'!L20)*LN('D(t)'!L20)+0.5*(Params!$G$7)^2)</f>
        <v>9.3206598586401501</v>
      </c>
      <c r="M20" s="22">
        <f>EXP(Params!$G$4+Params!$H$4*Params!$G$6+Params!$I$4*LN('D(t)'!M20)+Params!$J$4*LN('D(t)'!M20)*LN('D(t)'!M20)+0.5*(Params!$G$7)^2)</f>
        <v>9.3691344753449837</v>
      </c>
      <c r="N20" s="22">
        <f>EXP(Params!$G$4+Params!$H$4*Params!$G$6+Params!$I$4*LN('D(t)'!N20)+Params!$J$4*LN('D(t)'!N20)*LN('D(t)'!N20)+0.5*(Params!$G$7)^2)</f>
        <v>9.4169605892273882</v>
      </c>
      <c r="O20" s="22">
        <f>EXP(Params!$G$4+Params!$H$4*Params!$G$6+Params!$I$4*LN('D(t)'!O20)+Params!$J$4*LN('D(t)'!O20)*LN('D(t)'!O20)+0.5*(Params!$G$7)^2)</f>
        <v>9.4641665877248613</v>
      </c>
      <c r="P20" s="22">
        <f>EXP(Params!$G$4+Params!$H$4*Params!$G$6+Params!$I$4*LN('D(t)'!P20)+Params!$J$4*LN('D(t)'!P20)*LN('D(t)'!P20)+0.5*(Params!$G$7)^2)</f>
        <v>9.5107793728833432</v>
      </c>
      <c r="Q20" s="22">
        <f>EXP(Params!$G$4+Params!$H$4*Params!$G$6+Params!$I$4*LN('D(t)'!Q20)+Params!$J$4*LN('D(t)'!Q20)*LN('D(t)'!Q20)+0.5*(Params!$G$7)^2)</f>
        <v>9.5568244600163101</v>
      </c>
      <c r="R20" s="22">
        <f>EXP(Params!$G$4+Params!$H$4*Params!$G$6+Params!$I$4*LN('D(t)'!R20)+Params!$J$4*LN('D(t)'!R20)*LN('D(t)'!R20)+0.5*(Params!$G$7)^2)</f>
        <v>9.6023260685839471</v>
      </c>
      <c r="S20" s="22">
        <f>EXP(Params!$G$4+Params!$H$4*Params!$G$6+Params!$I$4*LN('D(t)'!S20)+Params!$J$4*LN('D(t)'!S20)*LN('D(t)'!S20)+0.5*(Params!$G$7)^2)</f>
        <v>9.6473072059911207</v>
      </c>
      <c r="T20" s="22">
        <f>EXP(Params!$G$4+Params!$H$4*Params!$G$6+Params!$I$4*LN('D(t)'!T20)+Params!$J$4*LN('D(t)'!T20)*LN('D(t)'!T20)+0.5*(Params!$G$7)^2)</f>
        <v>9.691789744933395</v>
      </c>
      <c r="U20" s="22">
        <f>EXP(Params!$G$4+Params!$H$4*Params!$G$6+Params!$I$4*LN('D(t)'!U20)+Params!$J$4*LN('D(t)'!U20)*LN('D(t)'!U20)+0.5*(Params!$G$7)^2)</f>
        <v>9.7357944948582276</v>
      </c>
      <c r="V20" s="22">
        <f>EXP(Params!$G$4+Params!$H$4*Params!$G$6+Params!$I$4*LN('D(t)'!V20)+Params!$J$4*LN('D(t)'!V20)*LN('D(t)'!V20)+0.5*(Params!$G$7)^2)</f>
        <v>9.779341268053134</v>
      </c>
      <c r="W20" s="22">
        <f>EXP(Params!$G$4+Params!$H$4*Params!$G$6+Params!$I$4*LN('D(t)'!W20)+Params!$J$4*LN('D(t)'!W20)*LN('D(t)'!W20)+0.5*(Params!$G$7)^2)</f>
        <v>9.8224489408230102</v>
      </c>
      <c r="X20" s="22">
        <f>EXP(Params!$G$4+Params!$H$4*Params!$G$6+Params!$I$4*LN('D(t)'!X20)+Params!$J$4*LN('D(t)'!X20)*LN('D(t)'!X20)+0.5*(Params!$G$7)^2)</f>
        <v>9.8651355101745519</v>
      </c>
      <c r="Y20" s="22">
        <f>EXP(Params!$G$4+Params!$H$4*Params!$G$6+Params!$I$4*LN('D(t)'!Y20)+Params!$J$4*LN('D(t)'!Y20)*LN('D(t)'!Y20)+0.5*(Params!$G$7)^2)</f>
        <v>9.9074181463859894</v>
      </c>
      <c r="Z20" s="22">
        <f>EXP(Params!$G$4+Params!$H$4*Params!$G$6+Params!$I$4*LN('D(t)'!Z20)+Params!$J$4*LN('D(t)'!Z20)*LN('D(t)'!Z20)+0.5*(Params!$G$7)^2)</f>
        <v>9.9493132418047789</v>
      </c>
      <c r="AA20" s="22">
        <f>EXP(Params!$G$4+Params!$H$4*Params!$G$6+Params!$I$4*LN('D(t)'!AA20)+Params!$J$4*LN('D(t)'!AA20)*LN('D(t)'!AA20)+0.5*(Params!$G$7)^2)</f>
        <v>9.9908364561839917</v>
      </c>
      <c r="AB20" s="22">
        <f>EXP(Params!$G$4+Params!$H$4*Params!$G$6+Params!$I$4*LN('D(t)'!AB20)+Params!$J$4*LN('D(t)'!AB20)*LN('D(t)'!AB20)+0.5*(Params!$G$7)^2)</f>
        <v>10.03200275883955</v>
      </c>
      <c r="AC20" s="22">
        <f>EXP(Params!$G$4+Params!$H$4*Params!$G$6+Params!$I$4*LN('D(t)'!AC20)+Params!$J$4*LN('D(t)'!AC20)*LN('D(t)'!AC20)+0.5*(Params!$G$7)^2)</f>
        <v>10.072826467884493</v>
      </c>
      <c r="AD20" s="22">
        <f>EXP(Params!$G$4+Params!$H$4*Params!$G$6+Params!$I$4*LN('D(t)'!AD20)+Params!$J$4*LN('D(t)'!AD20)*LN('D(t)'!AD20)+0.5*(Params!$G$7)^2)</f>
        <v>10.113321286773646</v>
      </c>
      <c r="AE20" s="22">
        <f>EXP(Params!$G$4+Params!$H$4*Params!$G$6+Params!$I$4*LN('D(t)'!AE20)+Params!$J$4*LN('D(t)'!AE20)*LN('D(t)'!AE20)+0.5*(Params!$G$7)^2)</f>
        <v>10.153500338370678</v>
      </c>
    </row>
    <row r="21" spans="1:31" x14ac:dyDescent="0.3">
      <c r="A21">
        <f>EXP(Params!$G$4+Params!$H$4*Params!$G$6+Params!$I$4*LN('D(t)'!A21)+Params!$J$4*LN('D(t)'!A21)*LN('D(t)'!A21)+0.5*(Params!$G$7)^2)</f>
        <v>9.0039521929641886</v>
      </c>
      <c r="B21" s="22">
        <f>EXP(Params!$G$4+Params!$H$4*Params!$G$6+Params!$I$4*LN('D(t)'!B21)+Params!$J$4*LN('D(t)'!B21)*LN('D(t)'!B21)+0.5*(Params!$G$7)^2)</f>
        <v>9.0571836076393133</v>
      </c>
      <c r="C21" s="22">
        <f>EXP(Params!$G$4+Params!$H$4*Params!$G$6+Params!$I$4*LN('D(t)'!C21)+Params!$J$4*LN('D(t)'!C21)*LN('D(t)'!C21)+0.5*(Params!$G$7)^2)</f>
        <v>9.1095502264604598</v>
      </c>
      <c r="D21" s="22">
        <f>EXP(Params!$G$4+Params!$H$4*Params!$G$6+Params!$I$4*LN('D(t)'!D21)+Params!$J$4*LN('D(t)'!D21)*LN('D(t)'!D21)+0.5*(Params!$G$7)^2)</f>
        <v>9.1610924331814729</v>
      </c>
      <c r="E21" s="22">
        <f>EXP(Params!$G$4+Params!$H$4*Params!$G$6+Params!$I$4*LN('D(t)'!E21)+Params!$J$4*LN('D(t)'!E21)*LN('D(t)'!E21)+0.5*(Params!$G$7)^2)</f>
        <v>9.2118482866696603</v>
      </c>
      <c r="F21" s="22">
        <f>EXP(Params!$G$4+Params!$H$4*Params!$G$6+Params!$I$4*LN('D(t)'!F21)+Params!$J$4*LN('D(t)'!F21)*LN('D(t)'!F21)+0.5*(Params!$G$7)^2)</f>
        <v>9.2618536889143908</v>
      </c>
      <c r="G21" s="22">
        <f>EXP(Params!$G$4+Params!$H$4*Params!$G$6+Params!$I$4*LN('D(t)'!G21)+Params!$J$4*LN('D(t)'!G21)*LN('D(t)'!G21)+0.5*(Params!$G$7)^2)</f>
        <v>9.3111425387694222</v>
      </c>
      <c r="H21" s="22">
        <f>EXP(Params!$G$4+Params!$H$4*Params!$G$6+Params!$I$4*LN('D(t)'!H21)+Params!$J$4*LN('D(t)'!H21)*LN('D(t)'!H21)+0.5*(Params!$G$7)^2)</f>
        <v>9.3597468727940534</v>
      </c>
      <c r="I21" s="22">
        <f>EXP(Params!$G$4+Params!$H$4*Params!$G$6+Params!$I$4*LN('D(t)'!I21)+Params!$J$4*LN('D(t)'!I21)*LN('D(t)'!I21)+0.5*(Params!$G$7)^2)</f>
        <v>9.4076969944156374</v>
      </c>
      <c r="J21" s="22">
        <f>EXP(Params!$G$4+Params!$H$4*Params!$G$6+Params!$I$4*LN('D(t)'!J21)+Params!$J$4*LN('D(t)'!J21)*LN('D(t)'!J21)+0.5*(Params!$G$7)^2)</f>
        <v>9.455021592509171</v>
      </c>
      <c r="K21" s="22">
        <f>EXP(Params!$G$4+Params!$H$4*Params!$G$6+Params!$I$4*LN('D(t)'!K21)+Params!$J$4*LN('D(t)'!K21)*LN('D(t)'!K21)+0.5*(Params!$G$7)^2)</f>
        <v>9.5017478503767645</v>
      </c>
      <c r="L21" s="22">
        <f>EXP(Params!$G$4+Params!$H$4*Params!$G$6+Params!$I$4*LN('D(t)'!L21)+Params!$J$4*LN('D(t)'!L21)*LN('D(t)'!L21)+0.5*(Params!$G$7)^2)</f>
        <v>9.5479015460094718</v>
      </c>
      <c r="M21" s="22">
        <f>EXP(Params!$G$4+Params!$H$4*Params!$G$6+Params!$I$4*LN('D(t)'!M21)+Params!$J$4*LN('D(t)'!M21)*LN('D(t)'!M21)+0.5*(Params!$G$7)^2)</f>
        <v>9.5935071444243079</v>
      </c>
      <c r="N21" s="22">
        <f>EXP(Params!$G$4+Params!$H$4*Params!$G$6+Params!$I$4*LN('D(t)'!N21)+Params!$J$4*LN('D(t)'!N21)*LN('D(t)'!N21)+0.5*(Params!$G$7)^2)</f>
        <v>9.6385878827897802</v>
      </c>
      <c r="O21" s="22">
        <f>EXP(Params!$G$4+Params!$H$4*Params!$G$6+Params!$I$4*LN('D(t)'!O21)+Params!$J$4*LN('D(t)'!O21)*LN('D(t)'!O21)+0.5*(Params!$G$7)^2)</f>
        <v>9.6831658489819397</v>
      </c>
      <c r="P21" s="22">
        <f>EXP(Params!$G$4+Params!$H$4*Params!$G$6+Params!$I$4*LN('D(t)'!P21)+Params!$J$4*LN('D(t)'!P21)*LN('D(t)'!P21)+0.5*(Params!$G$7)^2)</f>
        <v>9.7272620541497545</v>
      </c>
      <c r="Q21" s="22">
        <f>EXP(Params!$G$4+Params!$H$4*Params!$G$6+Params!$I$4*LN('D(t)'!Q21)+Params!$J$4*LN('D(t)'!Q21)*LN('D(t)'!Q21)+0.5*(Params!$G$7)^2)</f>
        <v>9.7708964998118493</v>
      </c>
      <c r="R21" s="22">
        <f>EXP(Params!$G$4+Params!$H$4*Params!$G$6+Params!$I$4*LN('D(t)'!R21)+Params!$J$4*LN('D(t)'!R21)*LN('D(t)'!R21)+0.5*(Params!$G$7)^2)</f>
        <v>9.8140882399560407</v>
      </c>
      <c r="S21" s="22">
        <f>EXP(Params!$G$4+Params!$H$4*Params!$G$6+Params!$I$4*LN('D(t)'!S21)+Params!$J$4*LN('D(t)'!S21)*LN('D(t)'!S21)+0.5*(Params!$G$7)^2)</f>
        <v>9.8568554385677807</v>
      </c>
      <c r="T21" s="22">
        <f>EXP(Params!$G$4+Params!$H$4*Params!$G$6+Params!$I$4*LN('D(t)'!T21)+Params!$J$4*LN('D(t)'!T21)*LN('D(t)'!T21)+0.5*(Params!$G$7)^2)</f>
        <v>9.8992154229732456</v>
      </c>
      <c r="U21" s="22">
        <f>EXP(Params!$G$4+Params!$H$4*Params!$G$6+Params!$I$4*LN('D(t)'!U21)+Params!$J$4*LN('D(t)'!U21)*LN('D(t)'!U21)+0.5*(Params!$G$7)^2)</f>
        <v>9.9411847333462138</v>
      </c>
      <c r="V21" s="22">
        <f>EXP(Params!$G$4+Params!$H$4*Params!$G$6+Params!$I$4*LN('D(t)'!V21)+Params!$J$4*LN('D(t)'!V21)*LN('D(t)'!V21)+0.5*(Params!$G$7)^2)</f>
        <v>9.9827791686955241</v>
      </c>
      <c r="W21" s="22">
        <f>EXP(Params!$G$4+Params!$H$4*Params!$G$6+Params!$I$4*LN('D(t)'!W21)+Params!$J$4*LN('D(t)'!W21)*LN('D(t)'!W21)+0.5*(Params!$G$7)^2)</f>
        <v>10.024013829620491</v>
      </c>
      <c r="X21" s="22">
        <f>EXP(Params!$G$4+Params!$H$4*Params!$G$6+Params!$I$4*LN('D(t)'!X21)+Params!$J$4*LN('D(t)'!X21)*LN('D(t)'!X21)+0.5*(Params!$G$7)^2)</f>
        <v>10.064903158095403</v>
      </c>
      <c r="Y21" s="22">
        <f>EXP(Params!$G$4+Params!$H$4*Params!$G$6+Params!$I$4*LN('D(t)'!Y21)+Params!$J$4*LN('D(t)'!Y21)*LN('D(t)'!Y21)+0.5*(Params!$G$7)^2)</f>
        <v>10.105460974520662</v>
      </c>
      <c r="Z21" s="22">
        <f>EXP(Params!$G$4+Params!$H$4*Params!$G$6+Params!$I$4*LN('D(t)'!Z21)+Params!$J$4*LN('D(t)'!Z21)*LN('D(t)'!Z21)+0.5*(Params!$G$7)^2)</f>
        <v>10.145700512256576</v>
      </c>
      <c r="AA21" s="22">
        <f>EXP(Params!$G$4+Params!$H$4*Params!$G$6+Params!$I$4*LN('D(t)'!AA21)+Params!$J$4*LN('D(t)'!AA21)*LN('D(t)'!AA21)+0.5*(Params!$G$7)^2)</f>
        <v>10.185634449836968</v>
      </c>
      <c r="AB21" s="22">
        <f>EXP(Params!$G$4+Params!$H$4*Params!$G$6+Params!$I$4*LN('D(t)'!AB21)+Params!$J$4*LN('D(t)'!AB21)*LN('D(t)'!AB21)+0.5*(Params!$G$7)^2)</f>
        <v>10.225274941042086</v>
      </c>
      <c r="AC21" s="22">
        <f>EXP(Params!$G$4+Params!$H$4*Params!$G$6+Params!$I$4*LN('D(t)'!AC21)+Params!$J$4*LN('D(t)'!AC21)*LN('D(t)'!AC21)+0.5*(Params!$G$7)^2)</f>
        <v>10.26463364299495</v>
      </c>
      <c r="AD21" s="22">
        <f>EXP(Params!$G$4+Params!$H$4*Params!$G$6+Params!$I$4*LN('D(t)'!AD21)+Params!$J$4*LN('D(t)'!AD21)*LN('D(t)'!AD21)+0.5*(Params!$G$7)^2)</f>
        <v>10.303721742430909</v>
      </c>
      <c r="AE21" s="22">
        <f>EXP(Params!$G$4+Params!$H$4*Params!$G$6+Params!$I$4*LN('D(t)'!AE21)+Params!$J$4*LN('D(t)'!AE21)*LN('D(t)'!AE21)+0.5*(Params!$G$7)^2)</f>
        <v>10.342549980277537</v>
      </c>
    </row>
    <row r="22" spans="1:31" x14ac:dyDescent="0.3">
      <c r="A22">
        <f>EXP(Params!$G$4+Params!$H$4*Params!$G$6+Params!$I$4*LN('D(t)'!A22)+Params!$J$4*LN('D(t)'!A22)*LN('D(t)'!A22)+0.5*(Params!$G$7)^2)</f>
        <v>9.2653999332836587</v>
      </c>
      <c r="B22" s="22">
        <f>EXP(Params!$G$4+Params!$H$4*Params!$G$6+Params!$I$4*LN('D(t)'!B22)+Params!$J$4*LN('D(t)'!B22)*LN('D(t)'!B22)+0.5*(Params!$G$7)^2)</f>
        <v>9.3146388164433009</v>
      </c>
      <c r="C22" s="22">
        <f>EXP(Params!$G$4+Params!$H$4*Params!$G$6+Params!$I$4*LN('D(t)'!C22)+Params!$J$4*LN('D(t)'!C22)*LN('D(t)'!C22)+0.5*(Params!$G$7)^2)</f>
        <v>9.3631954057176028</v>
      </c>
      <c r="D22" s="22">
        <f>EXP(Params!$G$4+Params!$H$4*Params!$G$6+Params!$I$4*LN('D(t)'!D22)+Params!$J$4*LN('D(t)'!D22)*LN('D(t)'!D22)+0.5*(Params!$G$7)^2)</f>
        <v>9.4110998853202368</v>
      </c>
      <c r="E22" s="22">
        <f>EXP(Params!$G$4+Params!$H$4*Params!$G$6+Params!$I$4*LN('D(t)'!E22)+Params!$J$4*LN('D(t)'!E22)*LN('D(t)'!E22)+0.5*(Params!$G$7)^2)</f>
        <v>9.4583808330092083</v>
      </c>
      <c r="F22" s="22">
        <f>EXP(Params!$G$4+Params!$H$4*Params!$G$6+Params!$I$4*LN('D(t)'!F22)+Params!$J$4*LN('D(t)'!F22)*LN('D(t)'!F22)+0.5*(Params!$G$7)^2)</f>
        <v>9.5050653284151263</v>
      </c>
      <c r="G22" s="22">
        <f>EXP(Params!$G$4+Params!$H$4*Params!$G$6+Params!$I$4*LN('D(t)'!G22)+Params!$J$4*LN('D(t)'!G22)*LN('D(t)'!G22)+0.5*(Params!$G$7)^2)</f>
        <v>9.5511790527112908</v>
      </c>
      <c r="H22" s="22">
        <f>EXP(Params!$G$4+Params!$H$4*Params!$G$6+Params!$I$4*LN('D(t)'!H22)+Params!$J$4*LN('D(t)'!H22)*LN('D(t)'!H22)+0.5*(Params!$G$7)^2)</f>
        <v>9.596746380412517</v>
      </c>
      <c r="I22" s="22">
        <f>EXP(Params!$G$4+Params!$H$4*Params!$G$6+Params!$I$4*LN('D(t)'!I22)+Params!$J$4*LN('D(t)'!I22)*LN('D(t)'!I22)+0.5*(Params!$G$7)^2)</f>
        <v>9.6417904640105583</v>
      </c>
      <c r="J22" s="22">
        <f>EXP(Params!$G$4+Params!$H$4*Params!$G$6+Params!$I$4*LN('D(t)'!J22)+Params!$J$4*LN('D(t)'!J22)*LN('D(t)'!J22)+0.5*(Params!$G$7)^2)</f>
        <v>9.6863333120835371</v>
      </c>
      <c r="K22" s="22">
        <f>EXP(Params!$G$4+Params!$H$4*Params!$G$6+Params!$I$4*LN('D(t)'!K22)+Params!$J$4*LN('D(t)'!K22)*LN('D(t)'!K22)+0.5*(Params!$G$7)^2)</f>
        <v>9.7303958614537631</v>
      </c>
      <c r="L22" s="22">
        <f>EXP(Params!$G$4+Params!$H$4*Params!$G$6+Params!$I$4*LN('D(t)'!L22)+Params!$J$4*LN('D(t)'!L22)*LN('D(t)'!L22)+0.5*(Params!$G$7)^2)</f>
        <v>9.7739980439121936</v>
      </c>
      <c r="M22" s="22">
        <f>EXP(Params!$G$4+Params!$H$4*Params!$G$6+Params!$I$4*LN('D(t)'!M22)+Params!$J$4*LN('D(t)'!M22)*LN('D(t)'!M22)+0.5*(Params!$G$7)^2)</f>
        <v>9.8171588479776251</v>
      </c>
      <c r="N22" s="22">
        <f>EXP(Params!$G$4+Params!$H$4*Params!$G$6+Params!$I$4*LN('D(t)'!N22)+Params!$J$4*LN('D(t)'!N22)*LN('D(t)'!N22)+0.5*(Params!$G$7)^2)</f>
        <v>9.8598963761136922</v>
      </c>
      <c r="O22" s="22">
        <f>EXP(Params!$G$4+Params!$H$4*Params!$G$6+Params!$I$4*LN('D(t)'!O22)+Params!$J$4*LN('D(t)'!O22)*LN('D(t)'!O22)+0.5*(Params!$G$7)^2)</f>
        <v>9.9022278977865312</v>
      </c>
      <c r="P22" s="22">
        <f>EXP(Params!$G$4+Params!$H$4*Params!$G$6+Params!$I$4*LN('D(t)'!P22)+Params!$J$4*LN('D(t)'!P22)*LN('D(t)'!P22)+0.5*(Params!$G$7)^2)</f>
        <v>9.9441698987100118</v>
      </c>
      <c r="Q22" s="22">
        <f>EXP(Params!$G$4+Params!$H$4*Params!$G$6+Params!$I$4*LN('D(t)'!Q22)+Params!$J$4*LN('D(t)'!Q22)*LN('D(t)'!Q22)+0.5*(Params!$G$7)^2)</f>
        <v>9.9857381265929508</v>
      </c>
      <c r="R22" s="22">
        <f>EXP(Params!$G$4+Params!$H$4*Params!$G$6+Params!$I$4*LN('D(t)'!R22)+Params!$J$4*LN('D(t)'!R22)*LN('D(t)'!R22)+0.5*(Params!$G$7)^2)</f>
        <v>10.026947633673831</v>
      </c>
      <c r="S22" s="22">
        <f>EXP(Params!$G$4+Params!$H$4*Params!$G$6+Params!$I$4*LN('D(t)'!S22)+Params!$J$4*LN('D(t)'!S22)*LN('D(t)'!S22)+0.5*(Params!$G$7)^2)</f>
        <v>10.067812816302322</v>
      </c>
      <c r="T22" s="22">
        <f>EXP(Params!$G$4+Params!$H$4*Params!$G$6+Params!$I$4*LN('D(t)'!T22)+Params!$J$4*LN('D(t)'!T22)*LN('D(t)'!T22)+0.5*(Params!$G$7)^2)</f>
        <v>10.108347451803532</v>
      </c>
      <c r="U22" s="22">
        <f>EXP(Params!$G$4+Params!$H$4*Params!$G$6+Params!$I$4*LN('D(t)'!U22)+Params!$J$4*LN('D(t)'!U22)*LN('D(t)'!U22)+0.5*(Params!$G$7)^2)</f>
        <v>10.148564732839693</v>
      </c>
      <c r="V22" s="22">
        <f>EXP(Params!$G$4+Params!$H$4*Params!$G$6+Params!$I$4*LN('D(t)'!V22)+Params!$J$4*LN('D(t)'!V22)*LN('D(t)'!V22)+0.5*(Params!$G$7)^2)</f>
        <v>10.188477299464967</v>
      </c>
      <c r="W22" s="22">
        <f>EXP(Params!$G$4+Params!$H$4*Params!$G$6+Params!$I$4*LN('D(t)'!W22)+Params!$J$4*LN('D(t)'!W22)*LN('D(t)'!W22)+0.5*(Params!$G$7)^2)</f>
        <v>10.228097269051831</v>
      </c>
      <c r="X22" s="22">
        <f>EXP(Params!$G$4+Params!$H$4*Params!$G$6+Params!$I$4*LN('D(t)'!X22)+Params!$J$4*LN('D(t)'!X22)*LN('D(t)'!X22)+0.5*(Params!$G$7)^2)</f>
        <v>10.267436264252028</v>
      </c>
      <c r="Y22" s="22">
        <f>EXP(Params!$G$4+Params!$H$4*Params!$G$6+Params!$I$4*LN('D(t)'!Y22)+Params!$J$4*LN('D(t)'!Y22)*LN('D(t)'!Y22)+0.5*(Params!$G$7)^2)</f>
        <v>10.306505439140974</v>
      </c>
      <c r="Z22" s="22">
        <f>EXP(Params!$G$4+Params!$H$4*Params!$G$6+Params!$I$4*LN('D(t)'!Z22)+Params!$J$4*LN('D(t)'!Z22)*LN('D(t)'!Z22)+0.5*(Params!$G$7)^2)</f>
        <v>10.345315503681833</v>
      </c>
      <c r="AA22" s="22">
        <f>EXP(Params!$G$4+Params!$H$4*Params!$G$6+Params!$I$4*LN('D(t)'!AA22)+Params!$J$4*LN('D(t)'!AA22)*LN('D(t)'!AA22)+0.5*(Params!$G$7)^2)</f>
        <v>10.383876746633904</v>
      </c>
      <c r="AB22" s="22">
        <f>EXP(Params!$G$4+Params!$H$4*Params!$G$6+Params!$I$4*LN('D(t)'!AB22)+Params!$J$4*LN('D(t)'!AB22)*LN('D(t)'!AB22)+0.5*(Params!$G$7)^2)</f>
        <v>10.422199057019757</v>
      </c>
      <c r="AC22" s="22">
        <f>EXP(Params!$G$4+Params!$H$4*Params!$G$6+Params!$I$4*LN('D(t)'!AC22)+Params!$J$4*LN('D(t)'!AC22)*LN('D(t)'!AC22)+0.5*(Params!$G$7)^2)</f>
        <v>10.460291944255697</v>
      </c>
      <c r="AD22" s="22">
        <f>EXP(Params!$G$4+Params!$H$4*Params!$G$6+Params!$I$4*LN('D(t)'!AD22)+Params!$J$4*LN('D(t)'!AD22)*LN('D(t)'!AD22)+0.5*(Params!$G$7)^2)</f>
        <v>10.498164557041964</v>
      </c>
      <c r="AE22" s="22">
        <f>EXP(Params!$G$4+Params!$H$4*Params!$G$6+Params!$I$4*LN('D(t)'!AE22)+Params!$J$4*LN('D(t)'!AE22)*LN('D(t)'!AE22)+0.5*(Params!$G$7)^2)</f>
        <v>10.535825701100952</v>
      </c>
    </row>
    <row r="23" spans="1:31" x14ac:dyDescent="0.3">
      <c r="A23">
        <f>EXP(Params!$G$4+Params!$H$4*Params!$G$6+Params!$I$4*LN('D(t)'!A23)+Params!$J$4*LN('D(t)'!A23)*LN('D(t)'!A23)+0.5*(Params!$G$7)^2)</f>
        <v>9.5195500017330676</v>
      </c>
      <c r="B23" s="22">
        <f>EXP(Params!$G$4+Params!$H$4*Params!$G$6+Params!$I$4*LN('D(t)'!B23)+Params!$J$4*LN('D(t)'!B23)*LN('D(t)'!B23)+0.5*(Params!$G$7)^2)</f>
        <v>9.5654902510322053</v>
      </c>
      <c r="C23" s="22">
        <f>EXP(Params!$G$4+Params!$H$4*Params!$G$6+Params!$I$4*LN('D(t)'!C23)+Params!$J$4*LN('D(t)'!C23)*LN('D(t)'!C23)+0.5*(Params!$G$7)^2)</f>
        <v>9.6108914734428499</v>
      </c>
      <c r="D23" s="22">
        <f>EXP(Params!$G$4+Params!$H$4*Params!$G$6+Params!$I$4*LN('D(t)'!D23)+Params!$J$4*LN('D(t)'!D23)*LN('D(t)'!D23)+0.5*(Params!$G$7)^2)</f>
        <v>9.6557764555331271</v>
      </c>
      <c r="E23" s="22">
        <f>EXP(Params!$G$4+Params!$H$4*Params!$G$6+Params!$I$4*LN('D(t)'!E23)+Params!$J$4*LN('D(t)'!E23)*LN('D(t)'!E23)+0.5*(Params!$G$7)^2)</f>
        <v>9.7001668631429361</v>
      </c>
      <c r="F23" s="22">
        <f>EXP(Params!$G$4+Params!$H$4*Params!$G$6+Params!$I$4*LN('D(t)'!F23)+Params!$J$4*LN('D(t)'!F23)*LN('D(t)'!F23)+0.5*(Params!$G$7)^2)</f>
        <v>9.7440833117889554</v>
      </c>
      <c r="G23" s="22">
        <f>EXP(Params!$G$4+Params!$H$4*Params!$G$6+Params!$I$4*LN('D(t)'!G23)+Params!$J$4*LN('D(t)'!G23)*LN('D(t)'!G23)+0.5*(Params!$G$7)^2)</f>
        <v>9.7875454317878763</v>
      </c>
      <c r="H23" s="22">
        <f>EXP(Params!$G$4+Params!$H$4*Params!$G$6+Params!$I$4*LN('D(t)'!H23)+Params!$J$4*LN('D(t)'!H23)*LN('D(t)'!H23)+0.5*(Params!$G$7)^2)</f>
        <v>9.8305719285512918</v>
      </c>
      <c r="I23" s="22">
        <f>EXP(Params!$G$4+Params!$H$4*Params!$G$6+Params!$I$4*LN('D(t)'!I23)+Params!$J$4*LN('D(t)'!I23)*LN('D(t)'!I23)+0.5*(Params!$G$7)^2)</f>
        <v>9.873180638462248</v>
      </c>
      <c r="J23" s="22">
        <f>EXP(Params!$G$4+Params!$H$4*Params!$G$6+Params!$I$4*LN('D(t)'!J23)+Params!$J$4*LN('D(t)'!J23)*LN('D(t)'!J23)+0.5*(Params!$G$7)^2)</f>
        <v>9.9153885807047093</v>
      </c>
      <c r="K23" s="22">
        <f>EXP(Params!$G$4+Params!$H$4*Params!$G$6+Params!$I$4*LN('D(t)'!K23)+Params!$J$4*LN('D(t)'!K23)*LN('D(t)'!K23)+0.5*(Params!$G$7)^2)</f>
        <v>9.9572120053821944</v>
      </c>
      <c r="L23" s="22">
        <f>EXP(Params!$G$4+Params!$H$4*Params!$G$6+Params!$I$4*LN('D(t)'!L23)+Params!$J$4*LN('D(t)'!L23)*LN('D(t)'!L23)+0.5*(Params!$G$7)^2)</f>
        <v>9.9986664382307495</v>
      </c>
      <c r="M23" s="22">
        <f>EXP(Params!$G$4+Params!$H$4*Params!$G$6+Params!$I$4*LN('D(t)'!M23)+Params!$J$4*LN('D(t)'!M23)*LN('D(t)'!M23)+0.5*(Params!$G$7)^2)</f>
        <v>10.03976672220314</v>
      </c>
      <c r="N23" s="22">
        <f>EXP(Params!$G$4+Params!$H$4*Params!$G$6+Params!$I$4*LN('D(t)'!N23)+Params!$J$4*LN('D(t)'!N23)*LN('D(t)'!N23)+0.5*(Params!$G$7)^2)</f>
        <v>10.08052705617613</v>
      </c>
      <c r="O23" s="22">
        <f>EXP(Params!$G$4+Params!$H$4*Params!$G$6+Params!$I$4*LN('D(t)'!O23)+Params!$J$4*LN('D(t)'!O23)*LN('D(t)'!O23)+0.5*(Params!$G$7)^2)</f>
        <v>10.120961031009751</v>
      </c>
      <c r="P23" s="22">
        <f>EXP(Params!$G$4+Params!$H$4*Params!$G$6+Params!$I$4*LN('D(t)'!P23)+Params!$J$4*LN('D(t)'!P23)*LN('D(t)'!P23)+0.5*(Params!$G$7)^2)</f>
        <v>10.161081663167208</v>
      </c>
      <c r="Q23" s="22">
        <f>EXP(Params!$G$4+Params!$H$4*Params!$G$6+Params!$I$4*LN('D(t)'!Q23)+Params!$J$4*LN('D(t)'!Q23)*LN('D(t)'!Q23)+0.5*(Params!$G$7)^2)</f>
        <v>10.200901426085485</v>
      </c>
      <c r="R23" s="22">
        <f>EXP(Params!$G$4+Params!$H$4*Params!$G$6+Params!$I$4*LN('D(t)'!R23)+Params!$J$4*LN('D(t)'!R23)*LN('D(t)'!R23)+0.5*(Params!$G$7)^2)</f>
        <v>10.240432279470133</v>
      </c>
      <c r="S23" s="22">
        <f>EXP(Params!$G$4+Params!$H$4*Params!$G$6+Params!$I$4*LN('D(t)'!S23)+Params!$J$4*LN('D(t)'!S23)*LN('D(t)'!S23)+0.5*(Params!$G$7)^2)</f>
        <v>10.279685696672603</v>
      </c>
      <c r="T23" s="22">
        <f>EXP(Params!$G$4+Params!$H$4*Params!$G$6+Params!$I$4*LN('D(t)'!T23)+Params!$J$4*LN('D(t)'!T23)*LN('D(t)'!T23)+0.5*(Params!$G$7)^2)</f>
        <v>10.318672690294953</v>
      </c>
      <c r="U23" s="22">
        <f>EXP(Params!$G$4+Params!$H$4*Params!$G$6+Params!$I$4*LN('D(t)'!U23)+Params!$J$4*LN('D(t)'!U23)*LN('D(t)'!U23)+0.5*(Params!$G$7)^2)</f>
        <v>10.357403836154415</v>
      </c>
      <c r="V23" s="22">
        <f>EXP(Params!$G$4+Params!$H$4*Params!$G$6+Params!$I$4*LN('D(t)'!V23)+Params!$J$4*LN('D(t)'!V23)*LN('D(t)'!V23)+0.5*(Params!$G$7)^2)</f>
        <v>10.395889295729178</v>
      </c>
      <c r="W23" s="22">
        <f>EXP(Params!$G$4+Params!$H$4*Params!$G$6+Params!$I$4*LN('D(t)'!W23)+Params!$J$4*LN('D(t)'!W23)*LN('D(t)'!W23)+0.5*(Params!$G$7)^2)</f>
        <v>10.434138837196491</v>
      </c>
      <c r="X23" s="22">
        <f>EXP(Params!$G$4+Params!$H$4*Params!$G$6+Params!$I$4*LN('D(t)'!X23)+Params!$J$4*LN('D(t)'!X23)*LN('D(t)'!X23)+0.5*(Params!$G$7)^2)</f>
        <v>10.472161855165259</v>
      </c>
      <c r="Y23" s="22">
        <f>EXP(Params!$G$4+Params!$H$4*Params!$G$6+Params!$I$4*LN('D(t)'!Y23)+Params!$J$4*LN('D(t)'!Y23)*LN('D(t)'!Y23)+0.5*(Params!$G$7)^2)</f>
        <v>10.509967389196744</v>
      </c>
      <c r="Z23" s="22">
        <f>EXP(Params!$G$4+Params!$H$4*Params!$G$6+Params!$I$4*LN('D(t)'!Z23)+Params!$J$4*LN('D(t)'!Z23)*LN('D(t)'!Z23)+0.5*(Params!$G$7)^2)</f>
        <v>10.547564141199439</v>
      </c>
      <c r="AA23" s="22">
        <f>EXP(Params!$G$4+Params!$H$4*Params!$G$6+Params!$I$4*LN('D(t)'!AA23)+Params!$J$4*LN('D(t)'!AA23)*LN('D(t)'!AA23)+0.5*(Params!$G$7)^2)</f>
        <v>10.584960491777352</v>
      </c>
      <c r="AB23" s="22">
        <f>EXP(Params!$G$4+Params!$H$4*Params!$G$6+Params!$I$4*LN('D(t)'!AB23)+Params!$J$4*LN('D(t)'!AB23)*LN('D(t)'!AB23)+0.5*(Params!$G$7)^2)</f>
        <v>10.622164515604616</v>
      </c>
      <c r="AC23" s="22">
        <f>EXP(Params!$G$4+Params!$H$4*Params!$G$6+Params!$I$4*LN('D(t)'!AC23)+Params!$J$4*LN('D(t)'!AC23)*LN('D(t)'!AC23)+0.5*(Params!$G$7)^2)</f>
        <v>10.659183995893571</v>
      </c>
      <c r="AD23" s="22">
        <f>EXP(Params!$G$4+Params!$H$4*Params!$G$6+Params!$I$4*LN('D(t)'!AD23)+Params!$J$4*LN('D(t)'!AD23)*LN('D(t)'!AD23)+0.5*(Params!$G$7)^2)</f>
        <v>10.696026438018176</v>
      </c>
      <c r="AE23" s="22">
        <f>EXP(Params!$G$4+Params!$H$4*Params!$G$6+Params!$I$4*LN('D(t)'!AE23)+Params!$J$4*LN('D(t)'!AE23)*LN('D(t)'!AE23)+0.5*(Params!$G$7)^2)</f>
        <v>10.732699082350075</v>
      </c>
    </row>
    <row r="24" spans="1:31" x14ac:dyDescent="0.3">
      <c r="A24">
        <f>EXP(Params!$G$4+Params!$H$4*Params!$G$6+Params!$I$4*LN('D(t)'!A24)+Params!$J$4*LN('D(t)'!A24)*LN('D(t)'!A24)+0.5*(Params!$G$7)^2)</f>
        <v>9.7668918881050626</v>
      </c>
      <c r="B24" s="22">
        <f>EXP(Params!$G$4+Params!$H$4*Params!$G$6+Params!$I$4*LN('D(t)'!B24)+Params!$J$4*LN('D(t)'!B24)*LN('D(t)'!B24)+0.5*(Params!$G$7)^2)</f>
        <v>9.8101236756527097</v>
      </c>
      <c r="C24" s="22">
        <f>EXP(Params!$G$4+Params!$H$4*Params!$G$6+Params!$I$4*LN('D(t)'!C24)+Params!$J$4*LN('D(t)'!C24)*LN('D(t)'!C24)+0.5*(Params!$G$7)^2)</f>
        <v>9.852929282612271</v>
      </c>
      <c r="D24" s="22">
        <f>EXP(Params!$G$4+Params!$H$4*Params!$G$6+Params!$I$4*LN('D(t)'!D24)+Params!$J$4*LN('D(t)'!D24)*LN('D(t)'!D24)+0.5*(Params!$G$7)^2)</f>
        <v>9.8953261113281297</v>
      </c>
      <c r="E24" s="22">
        <f>EXP(Params!$G$4+Params!$H$4*Params!$G$6+Params!$I$4*LN('D(t)'!E24)+Params!$J$4*LN('D(t)'!E24)*LN('D(t)'!E24)+0.5*(Params!$G$7)^2)</f>
        <v>9.9373307725792888</v>
      </c>
      <c r="F24" s="22">
        <f>EXP(Params!$G$4+Params!$H$4*Params!$G$6+Params!$I$4*LN('D(t)'!F24)+Params!$J$4*LN('D(t)'!F24)*LN('D(t)'!F24)+0.5*(Params!$G$7)^2)</f>
        <v>9.9789591318788577</v>
      </c>
      <c r="G24" s="22">
        <f>EXP(Params!$G$4+Params!$H$4*Params!$G$6+Params!$I$4*LN('D(t)'!G24)+Params!$J$4*LN('D(t)'!G24)*LN('D(t)'!G24)+0.5*(Params!$G$7)^2)</f>
        <v>10.020226352516193</v>
      </c>
      <c r="H24" s="22">
        <f>EXP(Params!$G$4+Params!$H$4*Params!$G$6+Params!$I$4*LN('D(t)'!H24)+Params!$J$4*LN('D(t)'!H24)*LN('D(t)'!H24)+0.5*(Params!$G$7)^2)</f>
        <v>10.061146935605068</v>
      </c>
      <c r="I24" s="22">
        <f>EXP(Params!$G$4+Params!$H$4*Params!$G$6+Params!$I$4*LN('D(t)'!I24)+Params!$J$4*LN('D(t)'!I24)*LN('D(t)'!I24)+0.5*(Params!$G$7)^2)</f>
        <v>10.101734757377461</v>
      </c>
      <c r="J24" s="22">
        <f>EXP(Params!$G$4+Params!$H$4*Params!$G$6+Params!$I$4*LN('D(t)'!J24)+Params!$J$4*LN('D(t)'!J24)*LN('D(t)'!J24)+0.5*(Params!$G$7)^2)</f>
        <v>10.142003103940961</v>
      </c>
      <c r="K24" s="22">
        <f>EXP(Params!$G$4+Params!$H$4*Params!$G$6+Params!$I$4*LN('D(t)'!K24)+Params!$J$4*LN('D(t)'!K24)*LN('D(t)'!K24)+0.5*(Params!$G$7)^2)</f>
        <v>10.181964703698556</v>
      </c>
      <c r="L24" s="22">
        <f>EXP(Params!$G$4+Params!$H$4*Params!$G$6+Params!$I$4*LN('D(t)'!L24)+Params!$J$4*LN('D(t)'!L24)*LN('D(t)'!L24)+0.5*(Params!$G$7)^2)</f>
        <v>10.221631757611824</v>
      </c>
      <c r="M24" s="22">
        <f>EXP(Params!$G$4+Params!$H$4*Params!$G$6+Params!$I$4*LN('D(t)'!M24)+Params!$J$4*LN('D(t)'!M24)*LN('D(t)'!M24)+0.5*(Params!$G$7)^2)</f>
        <v>10.26101596747306</v>
      </c>
      <c r="N24" s="22">
        <f>EXP(Params!$G$4+Params!$H$4*Params!$G$6+Params!$I$4*LN('D(t)'!N24)+Params!$J$4*LN('D(t)'!N24)*LN('D(t)'!N24)+0.5*(Params!$G$7)^2)</f>
        <v>10.300128562337354</v>
      </c>
      <c r="O24" s="22">
        <f>EXP(Params!$G$4+Params!$H$4*Params!$G$6+Params!$I$4*LN('D(t)'!O24)+Params!$J$4*LN('D(t)'!O24)*LN('D(t)'!O24)+0.5*(Params!$G$7)^2)</f>
        <v>10.338980323252875</v>
      </c>
      <c r="P24" s="22">
        <f>EXP(Params!$G$4+Params!$H$4*Params!$G$6+Params!$I$4*LN('D(t)'!P24)+Params!$J$4*LN('D(t)'!P24)*LN('D(t)'!P24)+0.5*(Params!$G$7)^2)</f>
        <v>10.377581606415861</v>
      </c>
      <c r="Q24" s="22">
        <f>EXP(Params!$G$4+Params!$H$4*Params!$G$6+Params!$I$4*LN('D(t)'!Q24)+Params!$J$4*LN('D(t)'!Q24)*LN('D(t)'!Q24)+0.5*(Params!$G$7)^2)</f>
        <v>10.415942364866165</v>
      </c>
      <c r="R24" s="22">
        <f>EXP(Params!$G$4+Params!$H$4*Params!$G$6+Params!$I$4*LN('D(t)'!R24)+Params!$J$4*LN('D(t)'!R24)*LN('D(t)'!R24)+0.5*(Params!$G$7)^2)</f>
        <v>10.454072168829775</v>
      </c>
      <c r="S24" s="22">
        <f>EXP(Params!$G$4+Params!$H$4*Params!$G$6+Params!$I$4*LN('D(t)'!S24)+Params!$J$4*LN('D(t)'!S24)*LN('D(t)'!S24)+0.5*(Params!$G$7)^2)</f>
        <v>10.491980224805738</v>
      </c>
      <c r="T24" s="22">
        <f>EXP(Params!$G$4+Params!$H$4*Params!$G$6+Params!$I$4*LN('D(t)'!T24)+Params!$J$4*LN('D(t)'!T24)*LN('D(t)'!T24)+0.5*(Params!$G$7)^2)</f>
        <v>10.529675393487178</v>
      </c>
      <c r="U24" s="22">
        <f>EXP(Params!$G$4+Params!$H$4*Params!$G$6+Params!$I$4*LN('D(t)'!U24)+Params!$J$4*LN('D(t)'!U24)*LN('D(t)'!U24)+0.5*(Params!$G$7)^2)</f>
        <v>10.567166206598838</v>
      </c>
      <c r="V24" s="22">
        <f>EXP(Params!$G$4+Params!$H$4*Params!$G$6+Params!$I$4*LN('D(t)'!V24)+Params!$J$4*LN('D(t)'!V24)*LN('D(t)'!V24)+0.5*(Params!$G$7)^2)</f>
        <v>10.604460882726881</v>
      </c>
      <c r="W24" s="22">
        <f>EXP(Params!$G$4+Params!$H$4*Params!$G$6+Params!$I$4*LN('D(t)'!W24)+Params!$J$4*LN('D(t)'!W24)*LN('D(t)'!W24)+0.5*(Params!$G$7)^2)</f>
        <v>10.6415673422109</v>
      </c>
      <c r="X24" s="22">
        <f>EXP(Params!$G$4+Params!$H$4*Params!$G$6+Params!$I$4*LN('D(t)'!X24)+Params!$J$4*LN('D(t)'!X24)*LN('D(t)'!X24)+0.5*(Params!$G$7)^2)</f>
        <v>10.67849322116237</v>
      </c>
      <c r="Y24" s="22">
        <f>EXP(Params!$G$4+Params!$H$4*Params!$G$6+Params!$I$4*LN('D(t)'!Y24)+Params!$J$4*LN('D(t)'!Y24)*LN('D(t)'!Y24)+0.5*(Params!$G$7)^2)</f>
        <v>10.71524588466907</v>
      </c>
      <c r="Z24" s="22">
        <f>EXP(Params!$G$4+Params!$H$4*Params!$G$6+Params!$I$4*LN('D(t)'!Z24)+Params!$J$4*LN('D(t)'!Z24)*LN('D(t)'!Z24)+0.5*(Params!$G$7)^2)</f>
        <v>10.751832439240143</v>
      </c>
      <c r="AA24" s="22">
        <f>EXP(Params!$G$4+Params!$H$4*Params!$G$6+Params!$I$4*LN('D(t)'!AA24)+Params!$J$4*LN('D(t)'!AA24)*LN('D(t)'!AA24)+0.5*(Params!$G$7)^2)</f>
        <v>10.788259744542534</v>
      </c>
      <c r="AB24" s="22">
        <f>EXP(Params!$G$4+Params!$H$4*Params!$G$6+Params!$I$4*LN('D(t)'!AB24)+Params!$J$4*LN('D(t)'!AB24)*LN('D(t)'!AB24)+0.5*(Params!$G$7)^2)</f>
        <v>10.824534424475619</v>
      </c>
      <c r="AC24" s="22">
        <f>EXP(Params!$G$4+Params!$H$4*Params!$G$6+Params!$I$4*LN('D(t)'!AC24)+Params!$J$4*LN('D(t)'!AC24)*LN('D(t)'!AC24)+0.5*(Params!$G$7)^2)</f>
        <v>10.860662877627313</v>
      </c>
      <c r="AD24" s="22">
        <f>EXP(Params!$G$4+Params!$H$4*Params!$G$6+Params!$I$4*LN('D(t)'!AD24)+Params!$J$4*LN('D(t)'!AD24)*LN('D(t)'!AD24)+0.5*(Params!$G$7)^2)</f>
        <v>10.896651287151821</v>
      </c>
      <c r="AE24" s="22">
        <f>EXP(Params!$G$4+Params!$H$4*Params!$G$6+Params!$I$4*LN('D(t)'!AE24)+Params!$J$4*LN('D(t)'!AE24)*LN('D(t)'!AE24)+0.5*(Params!$G$7)^2)</f>
        <v>10.93250563010618</v>
      </c>
    </row>
    <row r="25" spans="1:31" x14ac:dyDescent="0.3">
      <c r="A25">
        <f>EXP(Params!$G$4+Params!$H$4*Params!$G$6+Params!$I$4*LN('D(t)'!A25)+Params!$J$4*LN('D(t)'!A25)*LN('D(t)'!A25)+0.5*(Params!$G$7)^2)</f>
        <v>10.007863048315413</v>
      </c>
      <c r="B25" s="22">
        <f>EXP(Params!$G$4+Params!$H$4*Params!$G$6+Params!$I$4*LN('D(t)'!B25)+Params!$J$4*LN('D(t)'!B25)*LN('D(t)'!B25)+0.5*(Params!$G$7)^2)</f>
        <v>10.048886306352085</v>
      </c>
      <c r="C25" s="22">
        <f>EXP(Params!$G$4+Params!$H$4*Params!$G$6+Params!$I$4*LN('D(t)'!C25)+Params!$J$4*LN('D(t)'!C25)*LN('D(t)'!C25)+0.5*(Params!$G$7)^2)</f>
        <v>10.089572696962</v>
      </c>
      <c r="D25" s="22">
        <f>EXP(Params!$G$4+Params!$H$4*Params!$G$6+Params!$I$4*LN('D(t)'!D25)+Params!$J$4*LN('D(t)'!D25)*LN('D(t)'!D25)+0.5*(Params!$G$7)^2)</f>
        <v>10.129935680069091</v>
      </c>
      <c r="E25" s="22">
        <f>EXP(Params!$G$4+Params!$H$4*Params!$G$6+Params!$I$4*LN('D(t)'!E25)+Params!$J$4*LN('D(t)'!E25)*LN('D(t)'!E25)+0.5*(Params!$G$7)^2)</f>
        <v>10.169988148385418</v>
      </c>
      <c r="F25" s="22">
        <f>EXP(Params!$G$4+Params!$H$4*Params!$G$6+Params!$I$4*LN('D(t)'!F25)+Params!$J$4*LN('D(t)'!F25)*LN('D(t)'!F25)+0.5*(Params!$G$7)^2)</f>
        <v>10.209742458304387</v>
      </c>
      <c r="G25" s="22">
        <f>EXP(Params!$G$4+Params!$H$4*Params!$G$6+Params!$I$4*LN('D(t)'!G25)+Params!$J$4*LN('D(t)'!G25)*LN('D(t)'!G25)+0.5*(Params!$G$7)^2)</f>
        <v>10.24921045875462</v>
      </c>
      <c r="H25" s="22">
        <f>EXP(Params!$G$4+Params!$H$4*Params!$G$6+Params!$I$4*LN('D(t)'!H25)+Params!$J$4*LN('D(t)'!H25)*LN('D(t)'!H25)+0.5*(Params!$G$7)^2)</f>
        <v>10.28840351816987</v>
      </c>
      <c r="I25" s="22">
        <f>EXP(Params!$G$4+Params!$H$4*Params!$G$6+Params!$I$4*LN('D(t)'!I25)+Params!$J$4*LN('D(t)'!I25)*LN('D(t)'!I25)+0.5*(Params!$G$7)^2)</f>
        <v>10.327332549716917</v>
      </c>
      <c r="J25" s="22">
        <f>EXP(Params!$G$4+Params!$H$4*Params!$G$6+Params!$I$4*LN('D(t)'!J25)+Params!$J$4*LN('D(t)'!J25)*LN('D(t)'!J25)+0.5*(Params!$G$7)^2)</f>
        <v>10.366008034911179</v>
      </c>
      <c r="K25" s="22">
        <f>EXP(Params!$G$4+Params!$H$4*Params!$G$6+Params!$I$4*LN('D(t)'!K25)+Params!$J$4*LN('D(t)'!K25)*LN('D(t)'!K25)+0.5*(Params!$G$7)^2)</f>
        <v>10.40444004573931</v>
      </c>
      <c r="L25" s="22">
        <f>EXP(Params!$G$4+Params!$H$4*Params!$G$6+Params!$I$4*LN('D(t)'!L25)+Params!$J$4*LN('D(t)'!L25)*LN('D(t)'!L25)+0.5*(Params!$G$7)^2)</f>
        <v>10.44263826539761</v>
      </c>
      <c r="M25" s="22">
        <f>EXP(Params!$G$4+Params!$H$4*Params!$G$6+Params!$I$4*LN('D(t)'!M25)+Params!$J$4*LN('D(t)'!M25)*LN('D(t)'!M25)+0.5*(Params!$G$7)^2)</f>
        <v>10.480612007746464</v>
      </c>
      <c r="N25" s="22">
        <f>EXP(Params!$G$4+Params!$H$4*Params!$G$6+Params!$I$4*LN('D(t)'!N25)+Params!$J$4*LN('D(t)'!N25)*LN('D(t)'!N25)+0.5*(Params!$G$7)^2)</f>
        <v>10.518370235572771</v>
      </c>
      <c r="O25" s="22">
        <f>EXP(Params!$G$4+Params!$H$4*Params!$G$6+Params!$I$4*LN('D(t)'!O25)+Params!$J$4*LN('D(t)'!O25)*LN('D(t)'!O25)+0.5*(Params!$G$7)^2)</f>
        <v>10.555921577744755</v>
      </c>
      <c r="P25" s="22">
        <f>EXP(Params!$G$4+Params!$H$4*Params!$G$6+Params!$I$4*LN('D(t)'!P25)+Params!$J$4*LN('D(t)'!P25)*LN('D(t)'!P25)+0.5*(Params!$G$7)^2)</f>
        <v>10.593274345337019</v>
      </c>
      <c r="Q25" s="22">
        <f>EXP(Params!$G$4+Params!$H$4*Params!$G$6+Params!$I$4*LN('D(t)'!Q25)+Params!$J$4*LN('D(t)'!Q25)*LN('D(t)'!Q25)+0.5*(Params!$G$7)^2)</f>
        <v>10.630436546797316</v>
      </c>
      <c r="R25" s="22">
        <f>EXP(Params!$G$4+Params!$H$4*Params!$G$6+Params!$I$4*LN('D(t)'!R25)+Params!$J$4*LN('D(t)'!R25)*LN('D(t)'!R25)+0.5*(Params!$G$7)^2)</f>
        <v>10.667415902221073</v>
      </c>
      <c r="S25" s="22">
        <f>EXP(Params!$G$4+Params!$H$4*Params!$G$6+Params!$I$4*LN('D(t)'!S25)+Params!$J$4*LN('D(t)'!S25)*LN('D(t)'!S25)+0.5*(Params!$G$7)^2)</f>
        <v>10.704219856794408</v>
      </c>
      <c r="T25" s="22">
        <f>EXP(Params!$G$4+Params!$H$4*Params!$G$6+Params!$I$4*LN('D(t)'!T25)+Params!$J$4*LN('D(t)'!T25)*LN('D(t)'!T25)+0.5*(Params!$G$7)^2)</f>
        <v>10.740855593461923</v>
      </c>
      <c r="U25" s="22">
        <f>EXP(Params!$G$4+Params!$H$4*Params!$G$6+Params!$I$4*LN('D(t)'!U25)+Params!$J$4*LN('D(t)'!U25)*LN('D(t)'!U25)+0.5*(Params!$G$7)^2)</f>
        <v>10.777330044870947</v>
      </c>
      <c r="V25" s="22">
        <f>EXP(Params!$G$4+Params!$H$4*Params!$G$6+Params!$I$4*LN('D(t)'!V25)+Params!$J$4*LN('D(t)'!V25)*LN('D(t)'!V25)+0.5*(Params!$G$7)^2)</f>
        <v>10.813649904640341</v>
      </c>
      <c r="W25" s="22">
        <f>EXP(Params!$G$4+Params!$H$4*Params!$G$6+Params!$I$4*LN('D(t)'!W25)+Params!$J$4*LN('D(t)'!W25)*LN('D(t)'!W25)+0.5*(Params!$G$7)^2)</f>
        <v>10.849821637998108</v>
      </c>
      <c r="X25" s="22">
        <f>EXP(Params!$G$4+Params!$H$4*Params!$G$6+Params!$I$4*LN('D(t)'!X25)+Params!$J$4*LN('D(t)'!X25)*LN('D(t)'!X25)+0.5*(Params!$G$7)^2)</f>
        <v>10.885851491828889</v>
      </c>
      <c r="Y25" s="22">
        <f>EXP(Params!$G$4+Params!$H$4*Params!$G$6+Params!$I$4*LN('D(t)'!Y25)+Params!$J$4*LN('D(t)'!Y25)*LN('D(t)'!Y25)+0.5*(Params!$G$7)^2)</f>
        <v>10.921745504169392</v>
      </c>
      <c r="Z25" s="22">
        <f>EXP(Params!$G$4+Params!$H$4*Params!$G$6+Params!$I$4*LN('D(t)'!Z25)+Params!$J$4*LN('D(t)'!Z25)*LN('D(t)'!Z25)+0.5*(Params!$G$7)^2)</f>
        <v>10.95750951318707</v>
      </c>
      <c r="AA25" s="22">
        <f>EXP(Params!$G$4+Params!$H$4*Params!$G$6+Params!$I$4*LN('D(t)'!AA25)+Params!$J$4*LN('D(t)'!AA25)*LN('D(t)'!AA25)+0.5*(Params!$G$7)^2)</f>
        <v>10.993149165674636</v>
      </c>
      <c r="AB25" s="22">
        <f>EXP(Params!$G$4+Params!$H$4*Params!$G$6+Params!$I$4*LN('D(t)'!AB25)+Params!$J$4*LN('D(t)'!AB25)*LN('D(t)'!AB25)+0.5*(Params!$G$7)^2)</f>
        <v>11.028669925090963</v>
      </c>
      <c r="AC25" s="22">
        <f>EXP(Params!$G$4+Params!$H$4*Params!$G$6+Params!$I$4*LN('D(t)'!AC25)+Params!$J$4*LN('D(t)'!AC25)*LN('D(t)'!AC25)+0.5*(Params!$G$7)^2)</f>
        <v>11.064077079176506</v>
      </c>
      <c r="AD25" s="22">
        <f>EXP(Params!$G$4+Params!$H$4*Params!$G$6+Params!$I$4*LN('D(t)'!AD25)+Params!$J$4*LN('D(t)'!AD25)*LN('D(t)'!AD25)+0.5*(Params!$G$7)^2)</f>
        <v>11.099375747169445</v>
      </c>
      <c r="AE25" s="22">
        <f>EXP(Params!$G$4+Params!$H$4*Params!$G$6+Params!$I$4*LN('D(t)'!AE25)+Params!$J$4*LN('D(t)'!AE25)*LN('D(t)'!AE25)+0.5*(Params!$G$7)^2)</f>
        <v>11.13457088664711</v>
      </c>
    </row>
    <row r="26" spans="1:31" x14ac:dyDescent="0.3">
      <c r="A26">
        <f>EXP(Params!$G$4+Params!$H$4*Params!$G$6+Params!$I$4*LN('D(t)'!A26)+Params!$J$4*LN('D(t)'!A26)*LN('D(t)'!A26)+0.5*(Params!$G$7)^2)</f>
        <v>10.242856358890837</v>
      </c>
      <c r="B26" s="22">
        <f>EXP(Params!$G$4+Params!$H$4*Params!$G$6+Params!$I$4*LN('D(t)'!B26)+Params!$J$4*LN('D(t)'!B26)*LN('D(t)'!B26)+0.5*(Params!$G$7)^2)</f>
        <v>10.282093063326933</v>
      </c>
      <c r="C26" s="22">
        <f>EXP(Params!$G$4+Params!$H$4*Params!$G$6+Params!$I$4*LN('D(t)'!C26)+Params!$J$4*LN('D(t)'!C26)*LN('D(t)'!C26)+0.5*(Params!$G$7)^2)</f>
        <v>10.321064007539063</v>
      </c>
      <c r="D26" s="22">
        <f>EXP(Params!$G$4+Params!$H$4*Params!$G$6+Params!$I$4*LN('D(t)'!D26)+Params!$J$4*LN('D(t)'!D26)*LN('D(t)'!D26)+0.5*(Params!$G$7)^2)</f>
        <v>10.359779741207115</v>
      </c>
      <c r="E26" s="22">
        <f>EXP(Params!$G$4+Params!$H$4*Params!$G$6+Params!$I$4*LN('D(t)'!E26)+Params!$J$4*LN('D(t)'!E26)*LN('D(t)'!E26)+0.5*(Params!$G$7)^2)</f>
        <v>10.398250401006461</v>
      </c>
      <c r="F26" s="22">
        <f>EXP(Params!$G$4+Params!$H$4*Params!$G$6+Params!$I$4*LN('D(t)'!F26)+Params!$J$4*LN('D(t)'!F26)*LN('D(t)'!F26)+0.5*(Params!$G$7)^2)</f>
        <v>10.436485731562859</v>
      </c>
      <c r="G26" s="22">
        <f>EXP(Params!$G$4+Params!$H$4*Params!$G$6+Params!$I$4*LN('D(t)'!G26)+Params!$J$4*LN('D(t)'!G26)*LN('D(t)'!G26)+0.5*(Params!$G$7)^2)</f>
        <v>10.474495105107833</v>
      </c>
      <c r="H26" s="22">
        <f>EXP(Params!$G$4+Params!$H$4*Params!$G$6+Params!$I$4*LN('D(t)'!H26)+Params!$J$4*LN('D(t)'!H26)*LN('D(t)'!H26)+0.5*(Params!$G$7)^2)</f>
        <v>10.512287539927643</v>
      </c>
      <c r="I26" s="22">
        <f>EXP(Params!$G$4+Params!$H$4*Params!$G$6+Params!$I$4*LN('D(t)'!I26)+Params!$J$4*LN('D(t)'!I26)*LN('D(t)'!I26)+0.5*(Params!$G$7)^2)</f>
        <v>10.549871717691508</v>
      </c>
      <c r="J26" s="22">
        <f>EXP(Params!$G$4+Params!$H$4*Params!$G$6+Params!$I$4*LN('D(t)'!J26)+Params!$J$4*LN('D(t)'!J26)*LN('D(t)'!J26)+0.5*(Params!$G$7)^2)</f>
        <v>10.587255999737959</v>
      </c>
      <c r="K26" s="22">
        <f>EXP(Params!$G$4+Params!$H$4*Params!$G$6+Params!$I$4*LN('D(t)'!K26)+Params!$J$4*LN('D(t)'!K26)*LN('D(t)'!K26)+0.5*(Params!$G$7)^2)</f>
        <v>10.624448442391719</v>
      </c>
      <c r="L26" s="22">
        <f>EXP(Params!$G$4+Params!$H$4*Params!$G$6+Params!$I$4*LN('D(t)'!L26)+Params!$J$4*LN('D(t)'!L26)*LN('D(t)'!L26)+0.5*(Params!$G$7)^2)</f>
        <v>10.661456811378065</v>
      </c>
      <c r="M26" s="22">
        <f>EXP(Params!$G$4+Params!$H$4*Params!$G$6+Params!$I$4*LN('D(t)'!M26)+Params!$J$4*LN('D(t)'!M26)*LN('D(t)'!M26)+0.5*(Params!$G$7)^2)</f>
        <v>10.698288595396203</v>
      </c>
      <c r="N26" s="22">
        <f>EXP(Params!$G$4+Params!$H$4*Params!$G$6+Params!$I$4*LN('D(t)'!N26)+Params!$J$4*LN('D(t)'!N26)*LN('D(t)'!N26)+0.5*(Params!$G$7)^2)</f>
        <v>10.734951018908596</v>
      </c>
      <c r="O26" s="22">
        <f>EXP(Params!$G$4+Params!$H$4*Params!$G$6+Params!$I$4*LN('D(t)'!O26)+Params!$J$4*LN('D(t)'!O26)*LN('D(t)'!O26)+0.5*(Params!$G$7)^2)</f>
        <v>10.771451054198709</v>
      </c>
      <c r="P26" s="22">
        <f>EXP(Params!$G$4+Params!$H$4*Params!$G$6+Params!$I$4*LN('D(t)'!P26)+Params!$J$4*LN('D(t)'!P26)*LN('D(t)'!P26)+0.5*(Params!$G$7)^2)</f>
        <v>10.807795432745792</v>
      </c>
      <c r="Q26" s="22">
        <f>EXP(Params!$G$4+Params!$H$4*Params!$G$6+Params!$I$4*LN('D(t)'!Q26)+Params!$J$4*LN('D(t)'!Q26)*LN('D(t)'!Q26)+0.5*(Params!$G$7)^2)</f>
        <v>10.843990655961525</v>
      </c>
      <c r="R26" s="22">
        <f>EXP(Params!$G$4+Params!$H$4*Params!$G$6+Params!$I$4*LN('D(t)'!R26)+Params!$J$4*LN('D(t)'!R26)*LN('D(t)'!R26)+0.5*(Params!$G$7)^2)</f>
        <v>10.88004300533018</v>
      </c>
      <c r="S26" s="22">
        <f>EXP(Params!$G$4+Params!$H$4*Params!$G$6+Params!$I$4*LN('D(t)'!S26)+Params!$J$4*LN('D(t)'!S26)*LN('D(t)'!S26)+0.5*(Params!$G$7)^2)</f>
        <v>10.915958551990736</v>
      </c>
      <c r="T26" s="22">
        <f>EXP(Params!$G$4+Params!$H$4*Params!$G$6+Params!$I$4*LN('D(t)'!T26)+Params!$J$4*LN('D(t)'!T26)*LN('D(t)'!T26)+0.5*(Params!$G$7)^2)</f>
        <v>10.951743165796669</v>
      </c>
      <c r="U26" s="22">
        <f>EXP(Params!$G$4+Params!$H$4*Params!$G$6+Params!$I$4*LN('D(t)'!U26)+Params!$J$4*LN('D(t)'!U26)*LN('D(t)'!U26)+0.5*(Params!$G$7)^2)</f>
        <v>10.987402523886598</v>
      </c>
      <c r="V26" s="22">
        <f>EXP(Params!$G$4+Params!$H$4*Params!$G$6+Params!$I$4*LN('D(t)'!V26)+Params!$J$4*LN('D(t)'!V26)*LN('D(t)'!V26)+0.5*(Params!$G$7)^2)</f>
        <v>11.022942118796433</v>
      </c>
      <c r="W26" s="22">
        <f>EXP(Params!$G$4+Params!$H$4*Params!$G$6+Params!$I$4*LN('D(t)'!W26)+Params!$J$4*LN('D(t)'!W26)*LN('D(t)'!W26)+0.5*(Params!$G$7)^2)</f>
        <v>11.058367266141664</v>
      </c>
      <c r="X26" s="22">
        <f>EXP(Params!$G$4+Params!$H$4*Params!$G$6+Params!$I$4*LN('D(t)'!X26)+Params!$J$4*LN('D(t)'!X26)*LN('D(t)'!X26)+0.5*(Params!$G$7)^2)</f>
        <v>11.093683111896276</v>
      </c>
      <c r="Y26" s="22">
        <f>EXP(Params!$G$4+Params!$H$4*Params!$G$6+Params!$I$4*LN('D(t)'!Y26)+Params!$J$4*LN('D(t)'!Y26)*LN('D(t)'!Y26)+0.5*(Params!$G$7)^2)</f>
        <v>11.128894639293147</v>
      </c>
      <c r="Z26" s="22">
        <f>EXP(Params!$G$4+Params!$H$4*Params!$G$6+Params!$I$4*LN('D(t)'!Z26)+Params!$J$4*LN('D(t)'!Z26)*LN('D(t)'!Z26)+0.5*(Params!$G$7)^2)</f>
        <v>11.164006675368666</v>
      </c>
      <c r="AA26" s="22">
        <f>EXP(Params!$G$4+Params!$H$4*Params!$G$6+Params!$I$4*LN('D(t)'!AA26)+Params!$J$4*LN('D(t)'!AA26)*LN('D(t)'!AA26)+0.5*(Params!$G$7)^2)</f>
        <v>11.19902389717325</v>
      </c>
      <c r="AB26" s="22">
        <f>EXP(Params!$G$4+Params!$H$4*Params!$G$6+Params!$I$4*LN('D(t)'!AB26)+Params!$J$4*LN('D(t)'!AB26)*LN('D(t)'!AB26)+0.5*(Params!$G$7)^2)</f>
        <v>11.233950837667594</v>
      </c>
      <c r="AC26" s="22">
        <f>EXP(Params!$G$4+Params!$H$4*Params!$G$6+Params!$I$4*LN('D(t)'!AC26)+Params!$J$4*LN('D(t)'!AC26)*LN('D(t)'!AC26)+0.5*(Params!$G$7)^2)</f>
        <v>11.268791891323252</v>
      </c>
      <c r="AD26" s="22">
        <f>EXP(Params!$G$4+Params!$H$4*Params!$G$6+Params!$I$4*LN('D(t)'!AD26)+Params!$J$4*LN('D(t)'!AD26)*LN('D(t)'!AD26)+0.5*(Params!$G$7)^2)</f>
        <v>11.303551319444999</v>
      </c>
      <c r="AE26" s="22">
        <f>EXP(Params!$G$4+Params!$H$4*Params!$G$6+Params!$I$4*LN('D(t)'!AE26)+Params!$J$4*LN('D(t)'!AE26)*LN('D(t)'!AE26)+0.5*(Params!$G$7)^2)</f>
        <v>11.338233255231211</v>
      </c>
    </row>
    <row r="27" spans="1:31" x14ac:dyDescent="0.3">
      <c r="A27">
        <f>EXP(Params!$G$4+Params!$H$4*Params!$G$6+Params!$I$4*LN('D(t)'!A27)+Params!$J$4*LN('D(t)'!A27)*LN('D(t)'!A27)+0.5*(Params!$G$7)^2)</f>
        <v>10.472226246976762</v>
      </c>
      <c r="B27" s="22">
        <f>EXP(Params!$G$4+Params!$H$4*Params!$G$6+Params!$I$4*LN('D(t)'!B27)+Params!$J$4*LN('D(t)'!B27)*LN('D(t)'!B27)+0.5*(Params!$G$7)^2)</f>
        <v>10.510031419123166</v>
      </c>
      <c r="C27" s="22">
        <f>EXP(Params!$G$4+Params!$H$4*Params!$G$6+Params!$I$4*LN('D(t)'!C27)+Params!$J$4*LN('D(t)'!C27)*LN('D(t)'!C27)+0.5*(Params!$G$7)^2)</f>
        <v>10.547627823742525</v>
      </c>
      <c r="D27" s="22">
        <f>EXP(Params!$G$4+Params!$H$4*Params!$G$6+Params!$I$4*LN('D(t)'!D27)+Params!$J$4*LN('D(t)'!D27)*LN('D(t)'!D27)+0.5*(Params!$G$7)^2)</f>
        <v>10.585023840906493</v>
      </c>
      <c r="E27" s="22">
        <f>EXP(Params!$G$4+Params!$H$4*Params!$G$6+Params!$I$4*LN('D(t)'!E27)+Params!$J$4*LN('D(t)'!E27)*LN('D(t)'!E27)+0.5*(Params!$G$7)^2)</f>
        <v>10.622227544782154</v>
      </c>
      <c r="F27" s="22">
        <f>EXP(Params!$G$4+Params!$H$4*Params!$G$6+Params!$I$4*LN('D(t)'!F27)+Params!$J$4*LN('D(t)'!F27)*LN('D(t)'!F27)+0.5*(Params!$G$7)^2)</f>
        <v>10.659246718098627</v>
      </c>
      <c r="G27" s="22">
        <f>EXP(Params!$G$4+Params!$H$4*Params!$G$6+Params!$I$4*LN('D(t)'!G27)+Params!$J$4*LN('D(t)'!G27)*LN('D(t)'!G27)+0.5*(Params!$G$7)^2)</f>
        <v>10.696088865769136</v>
      </c>
      <c r="H27" s="22">
        <f>EXP(Params!$G$4+Params!$H$4*Params!$G$6+Params!$I$4*LN('D(t)'!H27)+Params!$J$4*LN('D(t)'!H27)*LN('D(t)'!H27)+0.5*(Params!$G$7)^2)</f>
        <v>10.732761227725726</v>
      </c>
      <c r="I27" s="22">
        <f>EXP(Params!$G$4+Params!$H$4*Params!$G$6+Params!$I$4*LN('D(t)'!I27)+Params!$J$4*LN('D(t)'!I27)*LN('D(t)'!I27)+0.5*(Params!$G$7)^2)</f>
        <v>10.769270791019427</v>
      </c>
      <c r="J27" s="22">
        <f>EXP(Params!$G$4+Params!$H$4*Params!$G$6+Params!$I$4*LN('D(t)'!J27)+Params!$J$4*LN('D(t)'!J27)*LN('D(t)'!J27)+0.5*(Params!$G$7)^2)</f>
        <v>10.805624301234589</v>
      </c>
      <c r="K27" s="22">
        <f>EXP(Params!$G$4+Params!$H$4*Params!$G$6+Params!$I$4*LN('D(t)'!K27)+Params!$J$4*LN('D(t)'!K27)*LN('D(t)'!K27)+0.5*(Params!$G$7)^2)</f>
        <v>10.841828273262546</v>
      </c>
      <c r="L27" s="22">
        <f>EXP(Params!$G$4+Params!$H$4*Params!$G$6+Params!$I$4*LN('D(t)'!L27)+Params!$J$4*LN('D(t)'!L27)*LN('D(t)'!L27)+0.5*(Params!$G$7)^2)</f>
        <v>10.877889001476348</v>
      </c>
      <c r="M27" s="22">
        <f>EXP(Params!$G$4+Params!$H$4*Params!$G$6+Params!$I$4*LN('D(t)'!M27)+Params!$J$4*LN('D(t)'!M27)*LN('D(t)'!M27)+0.5*(Params!$G$7)^2)</f>
        <v>10.913812569345225</v>
      </c>
      <c r="N27" s="22">
        <f>EXP(Params!$G$4+Params!$H$4*Params!$G$6+Params!$I$4*LN('D(t)'!N27)+Params!$J$4*LN('D(t)'!N27)*LN('D(t)'!N27)+0.5*(Params!$G$7)^2)</f>
        <v>10.949604858524767</v>
      </c>
      <c r="O27" s="22">
        <f>EXP(Params!$G$4+Params!$H$4*Params!$G$6+Params!$I$4*LN('D(t)'!O27)+Params!$J$4*LN('D(t)'!O27)*LN('D(t)'!O27)+0.5*(Params!$G$7)^2)</f>
        <v>10.98527155745586</v>
      </c>
      <c r="P27" s="22">
        <f>EXP(Params!$G$4+Params!$H$4*Params!$G$6+Params!$I$4*LN('D(t)'!P27)+Params!$J$4*LN('D(t)'!P27)*LN('D(t)'!P27)+0.5*(Params!$G$7)^2)</f>
        <v>11.02081816950351</v>
      </c>
      <c r="Q27" s="22">
        <f>EXP(Params!$G$4+Params!$H$4*Params!$G$6+Params!$I$4*LN('D(t)'!Q27)+Params!$J$4*LN('D(t)'!Q27)*LN('D(t)'!Q27)+0.5*(Params!$G$7)^2)</f>
        <v>11.056250020664084</v>
      </c>
      <c r="R27" s="22">
        <f>EXP(Params!$G$4+Params!$H$4*Params!$G$6+Params!$I$4*LN('D(t)'!R27)+Params!$J$4*LN('D(t)'!R27)*LN('D(t)'!R27)+0.5*(Params!$G$7)^2)</f>
        <v>11.091572266867676</v>
      </c>
      <c r="S27" s="22">
        <f>EXP(Params!$G$4+Params!$H$4*Params!$G$6+Params!$I$4*LN('D(t)'!S27)+Params!$J$4*LN('D(t)'!S27)*LN('D(t)'!S27)+0.5*(Params!$G$7)^2)</f>
        <v>11.12678990090043</v>
      </c>
      <c r="T27" s="22">
        <f>EXP(Params!$G$4+Params!$H$4*Params!$G$6+Params!$I$4*LN('D(t)'!T27)+Params!$J$4*LN('D(t)'!T27)*LN('D(t)'!T27)+0.5*(Params!$G$7)^2)</f>
        <v>11.161907758969926</v>
      </c>
      <c r="U27" s="22">
        <f>EXP(Params!$G$4+Params!$H$4*Params!$G$6+Params!$I$4*LN('D(t)'!U27)+Params!$J$4*LN('D(t)'!U27)*LN('D(t)'!U27)+0.5*(Params!$G$7)^2)</f>
        <v>11.196930526935054</v>
      </c>
      <c r="V27" s="22">
        <f>EXP(Params!$G$4+Params!$H$4*Params!$G$6+Params!$I$4*LN('D(t)'!V27)+Params!$J$4*LN('D(t)'!V27)*LN('D(t)'!V27)+0.5*(Params!$G$7)^2)</f>
        <v>11.23186274622056</v>
      </c>
      <c r="W27" s="22">
        <f>EXP(Params!$G$4+Params!$H$4*Params!$G$6+Params!$I$4*LN('D(t)'!W27)+Params!$J$4*LN('D(t)'!W27)*LN('D(t)'!W27)+0.5*(Params!$G$7)^2)</f>
        <v>11.266708819434829</v>
      </c>
      <c r="X27" s="22">
        <f>EXP(Params!$G$4+Params!$H$4*Params!$G$6+Params!$I$4*LN('D(t)'!X27)+Params!$J$4*LN('D(t)'!X27)*LN('D(t)'!X27)+0.5*(Params!$G$7)^2)</f>
        <v>11.301473015708424</v>
      </c>
      <c r="Y27" s="22">
        <f>EXP(Params!$G$4+Params!$H$4*Params!$G$6+Params!$I$4*LN('D(t)'!Y27)+Params!$J$4*LN('D(t)'!Y27)*LN('D(t)'!Y27)+0.5*(Params!$G$7)^2)</f>
        <v>11.336159475769703</v>
      </c>
      <c r="Z27" s="22">
        <f>EXP(Params!$G$4+Params!$H$4*Params!$G$6+Params!$I$4*LN('D(t)'!Z27)+Params!$J$4*LN('D(t)'!Z27)*LN('D(t)'!Z27)+0.5*(Params!$G$7)^2)</f>
        <v>11.370772216772631</v>
      </c>
      <c r="AA27" s="22">
        <f>EXP(Params!$G$4+Params!$H$4*Params!$G$6+Params!$I$4*LN('D(t)'!AA27)+Params!$J$4*LN('D(t)'!AA27)*LN('D(t)'!AA27)+0.5*(Params!$G$7)^2)</f>
        <v>11.405315136891174</v>
      </c>
      <c r="AB27" s="22">
        <f>EXP(Params!$G$4+Params!$H$4*Params!$G$6+Params!$I$4*LN('D(t)'!AB27)+Params!$J$4*LN('D(t)'!AB27)*LN('D(t)'!AB27)+0.5*(Params!$G$7)^2)</f>
        <v>11.439792019693407</v>
      </c>
      <c r="AC27" s="22">
        <f>EXP(Params!$G$4+Params!$H$4*Params!$G$6+Params!$I$4*LN('D(t)'!AC27)+Params!$J$4*LN('D(t)'!AC27)*LN('D(t)'!AC27)+0.5*(Params!$G$7)^2)</f>
        <v>11.474206538307955</v>
      </c>
      <c r="AD27" s="22">
        <f>EXP(Params!$G$4+Params!$H$4*Params!$G$6+Params!$I$4*LN('D(t)'!AD27)+Params!$J$4*LN('D(t)'!AD27)*LN('D(t)'!AD27)+0.5*(Params!$G$7)^2)</f>
        <v>11.508562259394356</v>
      </c>
      <c r="AE27" s="22">
        <f>EXP(Params!$G$4+Params!$H$4*Params!$G$6+Params!$I$4*LN('D(t)'!AE27)+Params!$J$4*LN('D(t)'!AE27)*LN('D(t)'!AE27)+0.5*(Params!$G$7)^2)</f>
        <v>11.542862646928292</v>
      </c>
    </row>
    <row r="28" spans="1:31" x14ac:dyDescent="0.3">
      <c r="A28">
        <f>EXP(Params!$G$4+Params!$H$4*Params!$G$6+Params!$I$4*LN('D(t)'!A28)+Params!$J$4*LN('D(t)'!A28)*LN('D(t)'!A28)+0.5*(Params!$G$7)^2)</f>
        <v>10.69629377352898</v>
      </c>
      <c r="B28" s="22">
        <f>EXP(Params!$G$4+Params!$H$4*Params!$G$6+Params!$I$4*LN('D(t)'!B28)+Params!$J$4*LN('D(t)'!B28)*LN('D(t)'!B28)+0.5*(Params!$G$7)^2)</f>
        <v>10.732965208765927</v>
      </c>
      <c r="C28" s="22">
        <f>EXP(Params!$G$4+Params!$H$4*Params!$G$6+Params!$I$4*LN('D(t)'!C28)+Params!$J$4*LN('D(t)'!C28)*LN('D(t)'!C28)+0.5*(Params!$G$7)^2)</f>
        <v>10.769473883604784</v>
      </c>
      <c r="D28" s="22">
        <f>EXP(Params!$G$4+Params!$H$4*Params!$G$6+Params!$I$4*LN('D(t)'!D28)+Params!$J$4*LN('D(t)'!D28)*LN('D(t)'!D28)+0.5*(Params!$G$7)^2)</f>
        <v>10.805826542314529</v>
      </c>
      <c r="E28" s="22">
        <f>EXP(Params!$G$4+Params!$H$4*Params!$G$6+Params!$I$4*LN('D(t)'!E28)+Params!$J$4*LN('D(t)'!E28)*LN('D(t)'!E28)+0.5*(Params!$G$7)^2)</f>
        <v>10.842029698529458</v>
      </c>
      <c r="F28" s="22">
        <f>EXP(Params!$G$4+Params!$H$4*Params!$G$6+Params!$I$4*LN('D(t)'!F28)+Params!$J$4*LN('D(t)'!F28)*LN('D(t)'!F28)+0.5*(Params!$G$7)^2)</f>
        <v>10.87808964542071</v>
      </c>
      <c r="G28" s="22">
        <f>EXP(Params!$G$4+Params!$H$4*Params!$G$6+Params!$I$4*LN('D(t)'!G28)+Params!$J$4*LN('D(t)'!G28)*LN('D(t)'!G28)+0.5*(Params!$G$7)^2)</f>
        <v>10.914012465307732</v>
      </c>
      <c r="H28" s="22">
        <f>EXP(Params!$G$4+Params!$H$4*Params!$G$6+Params!$I$4*LN('D(t)'!H28)+Params!$J$4*LN('D(t)'!H28)*LN('D(t)'!H28)+0.5*(Params!$G$7)^2)</f>
        <v>10.949804038745533</v>
      </c>
      <c r="I28" s="22">
        <f>EXP(Params!$G$4+Params!$H$4*Params!$G$6+Params!$I$4*LN('D(t)'!I28)+Params!$J$4*LN('D(t)'!I28)*LN('D(t)'!I28)+0.5*(Params!$G$7)^2)</f>
        <v>10.985470053121105</v>
      </c>
      <c r="J28" s="22">
        <f>EXP(Params!$G$4+Params!$H$4*Params!$G$6+Params!$I$4*LN('D(t)'!J28)+Params!$J$4*LN('D(t)'!J28)*LN('D(t)'!J28)+0.5*(Params!$G$7)^2)</f>
        <v>11.021016010789669</v>
      </c>
      <c r="K28" s="22">
        <f>EXP(Params!$G$4+Params!$H$4*Params!$G$6+Params!$I$4*LN('D(t)'!K28)+Params!$J$4*LN('D(t)'!K28)*LN('D(t)'!K28)+0.5*(Params!$G$7)^2)</f>
        <v>11.056447236779606</v>
      </c>
      <c r="L28" s="22">
        <f>EXP(Params!$G$4+Params!$H$4*Params!$G$6+Params!$I$4*LN('D(t)'!L28)+Params!$J$4*LN('D(t)'!L28)*LN('D(t)'!L28)+0.5*(Params!$G$7)^2)</f>
        <v>11.091768886092661</v>
      </c>
      <c r="M28" s="22">
        <f>EXP(Params!$G$4+Params!$H$4*Params!$G$6+Params!$I$4*LN('D(t)'!M28)+Params!$J$4*LN('D(t)'!M28)*LN('D(t)'!M28)+0.5*(Params!$G$7)^2)</f>
        <v>11.126985950624206</v>
      </c>
      <c r="N28" s="22">
        <f>EXP(Params!$G$4+Params!$H$4*Params!$G$6+Params!$I$4*LN('D(t)'!N28)+Params!$J$4*LN('D(t)'!N28)*LN('D(t)'!N28)+0.5*(Params!$G$7)^2)</f>
        <v>11.162103265726662</v>
      </c>
      <c r="O28" s="22">
        <f>EXP(Params!$G$4+Params!$H$4*Params!$G$6+Params!$I$4*LN('D(t)'!O28)+Params!$J$4*LN('D(t)'!O28)*LN('D(t)'!O28)+0.5*(Params!$G$7)^2)</f>
        <v>11.197125516437625</v>
      </c>
      <c r="P28" s="22">
        <f>EXP(Params!$G$4+Params!$H$4*Params!$G$6+Params!$I$4*LN('D(t)'!P28)+Params!$J$4*LN('D(t)'!P28)*LN('D(t)'!P28)+0.5*(Params!$G$7)^2)</f>
        <v>11.23205724339264</v>
      </c>
      <c r="Q28" s="22">
        <f>EXP(Params!$G$4+Params!$H$4*Params!$G$6+Params!$I$4*LN('D(t)'!Q28)+Params!$J$4*LN('D(t)'!Q28)*LN('D(t)'!Q28)+0.5*(Params!$G$7)^2)</f>
        <v>11.266902848441426</v>
      </c>
      <c r="R28" s="22">
        <f>EXP(Params!$G$4+Params!$H$4*Params!$G$6+Params!$I$4*LN('D(t)'!R28)+Params!$J$4*LN('D(t)'!R28)*LN('D(t)'!R28)+0.5*(Params!$G$7)^2)</f>
        <v>11.301666599984896</v>
      </c>
      <c r="S28" s="22">
        <f>EXP(Params!$G$4+Params!$H$4*Params!$G$6+Params!$I$4*LN('D(t)'!S28)+Params!$J$4*LN('D(t)'!S28)*LN('D(t)'!S28)+0.5*(Params!$G$7)^2)</f>
        <v>11.336352638049323</v>
      </c>
      <c r="T28" s="22">
        <f>EXP(Params!$G$4+Params!$H$4*Params!$G$6+Params!$I$4*LN('D(t)'!T28)+Params!$J$4*LN('D(t)'!T28)*LN('D(t)'!T28)+0.5*(Params!$G$7)^2)</f>
        <v>11.370964979112872</v>
      </c>
      <c r="U28" s="22">
        <f>EXP(Params!$G$4+Params!$H$4*Params!$G$6+Params!$I$4*LN('D(t)'!U28)+Params!$J$4*LN('D(t)'!U28)*LN('D(t)'!U28)+0.5*(Params!$G$7)^2)</f>
        <v>11.40550752069865</v>
      </c>
      <c r="V28" s="22">
        <f>EXP(Params!$G$4+Params!$H$4*Params!$G$6+Params!$I$4*LN('D(t)'!V28)+Params!$J$4*LN('D(t)'!V28)*LN('D(t)'!V28)+0.5*(Params!$G$7)^2)</f>
        <v>11.439984045747682</v>
      </c>
      <c r="W28" s="22">
        <f>EXP(Params!$G$4+Params!$H$4*Params!$G$6+Params!$I$4*LN('D(t)'!W28)+Params!$J$4*LN('D(t)'!W28)*LN('D(t)'!W28)+0.5*(Params!$G$7)^2)</f>
        <v>11.474398226784228</v>
      </c>
      <c r="X28" s="22">
        <f>EXP(Params!$G$4+Params!$H$4*Params!$G$6+Params!$I$4*LN('D(t)'!X28)+Params!$J$4*LN('D(t)'!X28)*LN('D(t)'!X28)+0.5*(Params!$G$7)^2)</f>
        <v>11.508753629885048</v>
      </c>
      <c r="Y28" s="22">
        <f>EXP(Params!$G$4+Params!$H$4*Params!$G$6+Params!$I$4*LN('D(t)'!Y28)+Params!$J$4*LN('D(t)'!Y28)*LN('D(t)'!Y28)+0.5*(Params!$G$7)^2)</f>
        <v>11.543053718463646</v>
      </c>
      <c r="Z28" s="22">
        <f>EXP(Params!$G$4+Params!$H$4*Params!$G$6+Params!$I$4*LN('D(t)'!Z28)+Params!$J$4*LN('D(t)'!Z28)*LN('D(t)'!Z28)+0.5*(Params!$G$7)^2)</f>
        <v>11.57730185687968</v>
      </c>
      <c r="AA28" s="22">
        <f>EXP(Params!$G$4+Params!$H$4*Params!$G$6+Params!$I$4*LN('D(t)'!AA28)+Params!$J$4*LN('D(t)'!AA28)*LN('D(t)'!AA28)+0.5*(Params!$G$7)^2)</f>
        <v>11.611501313883156</v>
      </c>
      <c r="AB28" s="22">
        <f>EXP(Params!$G$4+Params!$H$4*Params!$G$6+Params!$I$4*LN('D(t)'!AB28)+Params!$J$4*LN('D(t)'!AB28)*LN('D(t)'!AB28)+0.5*(Params!$G$7)^2)</f>
        <v>11.645655265902398</v>
      </c>
      <c r="AC28" s="22">
        <f>EXP(Params!$G$4+Params!$H$4*Params!$G$6+Params!$I$4*LN('D(t)'!AC28)+Params!$J$4*LN('D(t)'!AC28)*LN('D(t)'!AC28)+0.5*(Params!$G$7)^2)</f>
        <v>11.679766800184384</v>
      </c>
      <c r="AD28" s="22">
        <f>EXP(Params!$G$4+Params!$H$4*Params!$G$6+Params!$I$4*LN('D(t)'!AD28)+Params!$J$4*LN('D(t)'!AD28)*LN('D(t)'!AD28)+0.5*(Params!$G$7)^2)</f>
        <v>11.713838917795192</v>
      </c>
      <c r="AE28" s="22">
        <f>EXP(Params!$G$4+Params!$H$4*Params!$G$6+Params!$I$4*LN('D(t)'!AE28)+Params!$J$4*LN('D(t)'!AE28)*LN('D(t)'!AE28)+0.5*(Params!$G$7)^2)</f>
        <v>11.74787453648826</v>
      </c>
    </row>
    <row r="29" spans="1:31" x14ac:dyDescent="0.3">
      <c r="A29">
        <f>EXP(Params!$G$4+Params!$H$4*Params!$G$6+Params!$I$4*LN('D(t)'!A29)+Params!$J$4*LN('D(t)'!A29)*LN('D(t)'!A29)+0.5*(Params!$G$7)^2)</f>
        <v>10.915350880896783</v>
      </c>
      <c r="B29" s="22">
        <f>EXP(Params!$G$4+Params!$H$4*Params!$G$6+Params!$I$4*LN('D(t)'!B29)+Params!$J$4*LN('D(t)'!B29)*LN('D(t)'!B29)+0.5*(Params!$G$7)^2)</f>
        <v>10.951137666218505</v>
      </c>
      <c r="C29" s="22">
        <f>EXP(Params!$G$4+Params!$H$4*Params!$G$6+Params!$I$4*LN('D(t)'!C29)+Params!$J$4*LN('D(t)'!C29)*LN('D(t)'!C29)+0.5*(Params!$G$7)^2)</f>
        <v>10.986799101155489</v>
      </c>
      <c r="D29" s="22">
        <f>EXP(Params!$G$4+Params!$H$4*Params!$G$6+Params!$I$4*LN('D(t)'!D29)+Params!$J$4*LN('D(t)'!D29)*LN('D(t)'!D29)+0.5*(Params!$G$7)^2)</f>
        <v>11.022340681307533</v>
      </c>
      <c r="E29" s="22">
        <f>EXP(Params!$G$4+Params!$H$4*Params!$G$6+Params!$I$4*LN('D(t)'!E29)+Params!$J$4*LN('D(t)'!E29)*LN('D(t)'!E29)+0.5*(Params!$G$7)^2)</f>
        <v>11.057767725227214</v>
      </c>
      <c r="F29" s="22">
        <f>EXP(Params!$G$4+Params!$H$4*Params!$G$6+Params!$I$4*LN('D(t)'!F29)+Params!$J$4*LN('D(t)'!F29)*LN('D(t)'!F29)+0.5*(Params!$G$7)^2)</f>
        <v>11.093085381705489</v>
      </c>
      <c r="G29" s="22">
        <f>EXP(Params!$G$4+Params!$H$4*Params!$G$6+Params!$I$4*LN('D(t)'!G29)+Params!$J$4*LN('D(t)'!G29)*LN('D(t)'!G29)+0.5*(Params!$G$7)^2)</f>
        <v>11.128298636678215</v>
      </c>
      <c r="H29" s="22">
        <f>EXP(Params!$G$4+Params!$H$4*Params!$G$6+Params!$I$4*LN('D(t)'!H29)+Params!$J$4*LN('D(t)'!H29)*LN('D(t)'!H29)+0.5*(Params!$G$7)^2)</f>
        <v>11.163412319776706</v>
      </c>
      <c r="I29" s="22">
        <f>EXP(Params!$G$4+Params!$H$4*Params!$G$6+Params!$I$4*LN('D(t)'!I29)+Params!$J$4*LN('D(t)'!I29)*LN('D(t)'!I29)+0.5*(Params!$G$7)^2)</f>
        <v>11.198431110543702</v>
      </c>
      <c r="J29" s="22">
        <f>EXP(Params!$G$4+Params!$H$4*Params!$G$6+Params!$I$4*LN('D(t)'!J29)+Params!$J$4*LN('D(t)'!J29)*LN('D(t)'!J29)+0.5*(Params!$G$7)^2)</f>
        <v>11.23335954433478</v>
      </c>
      <c r="K29" s="22">
        <f>EXP(Params!$G$4+Params!$H$4*Params!$G$6+Params!$I$4*LN('D(t)'!K29)+Params!$J$4*LN('D(t)'!K29)*LN('D(t)'!K29)+0.5*(Params!$G$7)^2)</f>
        <v>11.268202017923816</v>
      </c>
      <c r="L29" s="22">
        <f>EXP(Params!$G$4+Params!$H$4*Params!$G$6+Params!$I$4*LN('D(t)'!L29)+Params!$J$4*LN('D(t)'!L29)*LN('D(t)'!L29)+0.5*(Params!$G$7)^2)</f>
        <v>11.302962794829929</v>
      </c>
      <c r="M29" s="22">
        <f>EXP(Params!$G$4+Params!$H$4*Params!$G$6+Params!$I$4*LN('D(t)'!M29)+Params!$J$4*LN('D(t)'!M29)*LN('D(t)'!M29)+0.5*(Params!$G$7)^2)</f>
        <v>11.337646010382143</v>
      </c>
      <c r="N29" s="22">
        <f>EXP(Params!$G$4+Params!$H$4*Params!$G$6+Params!$I$4*LN('D(t)'!N29)+Params!$J$4*LN('D(t)'!N29)*LN('D(t)'!N29)+0.5*(Params!$G$7)^2)</f>
        <v>11.372255676536916</v>
      </c>
      <c r="O29" s="22">
        <f>EXP(Params!$G$4+Params!$H$4*Params!$G$6+Params!$I$4*LN('D(t)'!O29)+Params!$J$4*LN('D(t)'!O29)*LN('D(t)'!O29)+0.5*(Params!$G$7)^2)</f>
        <v>11.406795686462784</v>
      </c>
      <c r="P29" s="22">
        <f>EXP(Params!$G$4+Params!$H$4*Params!$G$6+Params!$I$4*LN('D(t)'!P29)+Params!$J$4*LN('D(t)'!P29)*LN('D(t)'!P29)+0.5*(Params!$G$7)^2)</f>
        <v>11.441269818905347</v>
      </c>
      <c r="Q29" s="22">
        <f>EXP(Params!$G$4+Params!$H$4*Params!$G$6+Params!$I$4*LN('D(t)'!Q29)+Params!$J$4*LN('D(t)'!Q29)*LN('D(t)'!Q29)+0.5*(Params!$G$7)^2)</f>
        <v>11.475681742345047</v>
      </c>
      <c r="R29" s="22">
        <f>EXP(Params!$G$4+Params!$H$4*Params!$G$6+Params!$I$4*LN('D(t)'!R29)+Params!$J$4*LN('D(t)'!R29)*LN('D(t)'!R29)+0.5*(Params!$G$7)^2)</f>
        <v>11.51003501895938</v>
      </c>
      <c r="S29" s="22">
        <f>EXP(Params!$G$4+Params!$H$4*Params!$G$6+Params!$I$4*LN('D(t)'!S29)+Params!$J$4*LN('D(t)'!S29)*LN('D(t)'!S29)+0.5*(Params!$G$7)^2)</f>
        <v>11.54433310840037</v>
      </c>
      <c r="T29" s="22">
        <f>EXP(Params!$G$4+Params!$H$4*Params!$G$6+Params!$I$4*LN('D(t)'!T29)+Params!$J$4*LN('D(t)'!T29)*LN('D(t)'!T29)+0.5*(Params!$G$7)^2)</f>
        <v>11.578579371397714</v>
      </c>
      <c r="U29" s="22">
        <f>EXP(Params!$G$4+Params!$H$4*Params!$G$6+Params!$I$4*LN('D(t)'!U29)+Params!$J$4*LN('D(t)'!U29)*LN('D(t)'!U29)+0.5*(Params!$G$7)^2)</f>
        <v>11.612777073196916</v>
      </c>
      <c r="V29" s="22">
        <f>EXP(Params!$G$4+Params!$H$4*Params!$G$6+Params!$I$4*LN('D(t)'!V29)+Params!$J$4*LN('D(t)'!V29)*LN('D(t)'!V29)+0.5*(Params!$G$7)^2)</f>
        <v>11.646929386841649</v>
      </c>
      <c r="W29" s="22">
        <f>EXP(Params!$G$4+Params!$H$4*Params!$G$6+Params!$I$4*LN('D(t)'!W29)+Params!$J$4*LN('D(t)'!W29)*LN('D(t)'!W29)+0.5*(Params!$G$7)^2)</f>
        <v>11.681039396308698</v>
      </c>
      <c r="X29" s="22">
        <f>EXP(Params!$G$4+Params!$H$4*Params!$G$6+Params!$I$4*LN('D(t)'!X29)+Params!$J$4*LN('D(t)'!X29)*LN('D(t)'!X29)+0.5*(Params!$G$7)^2)</f>
        <v>11.715110099503354</v>
      </c>
      <c r="Y29" s="22">
        <f>EXP(Params!$G$4+Params!$H$4*Params!$G$6+Params!$I$4*LN('D(t)'!Y29)+Params!$J$4*LN('D(t)'!Y29)*LN('D(t)'!Y29)+0.5*(Params!$G$7)^2)</f>
        <v>11.749144411122888</v>
      </c>
      <c r="Z29" s="22">
        <f>EXP(Params!$G$4+Params!$H$4*Params!$G$6+Params!$I$4*LN('D(t)'!Z29)+Params!$J$4*LN('D(t)'!Z29)*LN('D(t)'!Z29)+0.5*(Params!$G$7)^2)</f>
        <v>11.78314516539489</v>
      </c>
      <c r="AA29" s="22">
        <f>EXP(Params!$G$4+Params!$H$4*Params!$G$6+Params!$I$4*LN('D(t)'!AA29)+Params!$J$4*LN('D(t)'!AA29)*LN('D(t)'!AA29)+0.5*(Params!$G$7)^2)</f>
        <v>11.81711511869733</v>
      </c>
      <c r="AB29" s="22">
        <f>EXP(Params!$G$4+Params!$H$4*Params!$G$6+Params!$I$4*LN('D(t)'!AB29)+Params!$J$4*LN('D(t)'!AB29)*LN('D(t)'!AB29)+0.5*(Params!$G$7)^2)</f>
        <v>11.851056952066354</v>
      </c>
      <c r="AC29" s="22">
        <f>EXP(Params!$G$4+Params!$H$4*Params!$G$6+Params!$I$4*LN('D(t)'!AC29)+Params!$J$4*LN('D(t)'!AC29)*LN('D(t)'!AC29)+0.5*(Params!$G$7)^2)</f>
        <v>11.88497327359771</v>
      </c>
      <c r="AD29" s="22">
        <f>EXP(Params!$G$4+Params!$H$4*Params!$G$6+Params!$I$4*LN('D(t)'!AD29)+Params!$J$4*LN('D(t)'!AD29)*LN('D(t)'!AD29)+0.5*(Params!$G$7)^2)</f>
        <v>11.918866620747401</v>
      </c>
      <c r="AE29" s="22">
        <f>EXP(Params!$G$4+Params!$H$4*Params!$G$6+Params!$I$4*LN('D(t)'!AE29)+Params!$J$4*LN('D(t)'!AE29)*LN('D(t)'!AE29)+0.5*(Params!$G$7)^2)</f>
        <v>11.95273946253665</v>
      </c>
    </row>
    <row r="30" spans="1:31" x14ac:dyDescent="0.3">
      <c r="A30">
        <f>EXP(Params!$G$4+Params!$H$4*Params!$G$6+Params!$I$4*LN('D(t)'!A30)+Params!$J$4*LN('D(t)'!A30)*LN('D(t)'!A30)+0.5*(Params!$G$7)^2)</f>
        <v>11.129663967291556</v>
      </c>
      <c r="B30" s="22">
        <f>EXP(Params!$G$4+Params!$H$4*Params!$G$6+Params!$I$4*LN('D(t)'!B30)+Params!$J$4*LN('D(t)'!B30)*LN('D(t)'!B30)+0.5*(Params!$G$7)^2)</f>
        <v>11.164773879238053</v>
      </c>
      <c r="C30" s="22">
        <f>EXP(Params!$G$4+Params!$H$4*Params!$G$6+Params!$I$4*LN('D(t)'!C30)+Params!$J$4*LN('D(t)'!C30)*LN('D(t)'!C30)+0.5*(Params!$G$7)^2)</f>
        <v>11.199789077619558</v>
      </c>
      <c r="D30" s="22">
        <f>EXP(Params!$G$4+Params!$H$4*Params!$G$6+Params!$I$4*LN('D(t)'!D30)+Params!$J$4*LN('D(t)'!D30)*LN('D(t)'!D30)+0.5*(Params!$G$7)^2)</f>
        <v>11.234714092307613</v>
      </c>
      <c r="E30" s="22">
        <f>EXP(Params!$G$4+Params!$H$4*Params!$G$6+Params!$I$4*LN('D(t)'!E30)+Params!$J$4*LN('D(t)'!E30)*LN('D(t)'!E30)+0.5*(Params!$G$7)^2)</f>
        <v>11.269553314803996</v>
      </c>
      <c r="F30" s="22">
        <f>EXP(Params!$G$4+Params!$H$4*Params!$G$6+Params!$I$4*LN('D(t)'!F30)+Params!$J$4*LN('D(t)'!F30)*LN('D(t)'!F30)+0.5*(Params!$G$7)^2)</f>
        <v>11.304311003557197</v>
      </c>
      <c r="G30" s="22">
        <f>EXP(Params!$G$4+Params!$H$4*Params!$G$6+Params!$I$4*LN('D(t)'!G30)+Params!$J$4*LN('D(t)'!G30)*LN('D(t)'!G30)+0.5*(Params!$G$7)^2)</f>
        <v>11.338991289017191</v>
      </c>
      <c r="H30" s="22">
        <f>EXP(Params!$G$4+Params!$H$4*Params!$G$6+Params!$I$4*LN('D(t)'!H30)+Params!$J$4*LN('D(t)'!H30)*LN('D(t)'!H30)+0.5*(Params!$G$7)^2)</f>
        <v>11.37359817844367</v>
      </c>
      <c r="I30" s="22">
        <f>EXP(Params!$G$4+Params!$H$4*Params!$G$6+Params!$I$4*LN('D(t)'!I30)+Params!$J$4*LN('D(t)'!I30)*LN('D(t)'!I30)+0.5*(Params!$G$7)^2)</f>
        <v>11.408135560481929</v>
      </c>
      <c r="J30" s="22">
        <f>EXP(Params!$G$4+Params!$H$4*Params!$G$6+Params!$I$4*LN('D(t)'!J30)+Params!$J$4*LN('D(t)'!J30)*LN('D(t)'!J30)+0.5*(Params!$G$7)^2)</f>
        <v>11.442607209519549</v>
      </c>
      <c r="K30" s="22">
        <f>EXP(Params!$G$4+Params!$H$4*Params!$G$6+Params!$I$4*LN('D(t)'!K30)+Params!$J$4*LN('D(t)'!K30)*LN('D(t)'!K30)+0.5*(Params!$G$7)^2)</f>
        <v>11.477016789836412</v>
      </c>
      <c r="L30" s="22">
        <f>EXP(Params!$G$4+Params!$H$4*Params!$G$6+Params!$I$4*LN('D(t)'!L30)+Params!$J$4*LN('D(t)'!L30)*LN('D(t)'!L30)+0.5*(Params!$G$7)^2)</f>
        <v>11.511367859559476</v>
      </c>
      <c r="M30" s="22">
        <f>EXP(Params!$G$4+Params!$H$4*Params!$G$6+Params!$I$4*LN('D(t)'!M30)+Params!$J$4*LN('D(t)'!M30)*LN('D(t)'!M30)+0.5*(Params!$G$7)^2)</f>
        <v>11.545663874433389</v>
      </c>
      <c r="N30" s="22">
        <f>EXP(Params!$G$4+Params!$H$4*Params!$G$6+Params!$I$4*LN('D(t)'!N30)+Params!$J$4*LN('D(t)'!N30)*LN('D(t)'!N30)+0.5*(Params!$G$7)^2)</f>
        <v>11.579908191416932</v>
      </c>
      <c r="O30" s="22">
        <f>EXP(Params!$G$4+Params!$H$4*Params!$G$6+Params!$I$4*LN('D(t)'!O30)+Params!$J$4*LN('D(t)'!O30)*LN('D(t)'!O30)+0.5*(Params!$G$7)^2)</f>
        <v>11.614104072115051</v>
      </c>
      <c r="P30" s="22">
        <f>EXP(Params!$G$4+Params!$H$4*Params!$G$6+Params!$I$4*LN('D(t)'!P30)+Params!$J$4*LN('D(t)'!P30)*LN('D(t)'!P30)+0.5*(Params!$G$7)^2)</f>
        <v>11.648254686055274</v>
      </c>
      <c r="Q30" s="22">
        <f>EXP(Params!$G$4+Params!$H$4*Params!$G$6+Params!$I$4*LN('D(t)'!Q30)+Params!$J$4*LN('D(t)'!Q30)*LN('D(t)'!Q30)+0.5*(Params!$G$7)^2)</f>
        <v>11.682363113817111</v>
      </c>
      <c r="R30" s="22">
        <f>EXP(Params!$G$4+Params!$H$4*Params!$G$6+Params!$I$4*LN('D(t)'!R30)+Params!$J$4*LN('D(t)'!R30)*LN('D(t)'!R30)+0.5*(Params!$G$7)^2)</f>
        <v>11.716432350022199</v>
      </c>
      <c r="S30" s="22">
        <f>EXP(Params!$G$4+Params!$H$4*Params!$G$6+Params!$I$4*LN('D(t)'!S30)+Params!$J$4*LN('D(t)'!S30)*LN('D(t)'!S30)+0.5*(Params!$G$7)^2)</f>
        <v>11.750465306192737</v>
      </c>
      <c r="T30" s="22">
        <f>EXP(Params!$G$4+Params!$H$4*Params!$G$6+Params!$I$4*LN('D(t)'!T30)+Params!$J$4*LN('D(t)'!T30)*LN('D(t)'!T30)+0.5*(Params!$G$7)^2)</f>
        <v>11.784464813485215</v>
      </c>
      <c r="U30" s="22">
        <f>EXP(Params!$G$4+Params!$H$4*Params!$G$6+Params!$I$4*LN('D(t)'!U30)+Params!$J$4*LN('D(t)'!U30)*LN('D(t)'!U30)+0.5*(Params!$G$7)^2)</f>
        <v>11.818433625305873</v>
      </c>
      <c r="V30" s="22">
        <f>EXP(Params!$G$4+Params!$H$4*Params!$G$6+Params!$I$4*LN('D(t)'!V30)+Params!$J$4*LN('D(t)'!V30)*LN('D(t)'!V30)+0.5*(Params!$G$7)^2)</f>
        <v>11.852374419814359</v>
      </c>
      <c r="W30" s="22">
        <f>EXP(Params!$G$4+Params!$H$4*Params!$G$6+Params!$I$4*LN('D(t)'!W30)+Params!$J$4*LN('D(t)'!W30)*LN('D(t)'!W30)+0.5*(Params!$G$7)^2)</f>
        <v>11.886289802321109</v>
      </c>
      <c r="X30" s="22">
        <f>EXP(Params!$G$4+Params!$H$4*Params!$G$6+Params!$I$4*LN('D(t)'!X30)+Params!$J$4*LN('D(t)'!X30)*LN('D(t)'!X30)+0.5*(Params!$G$7)^2)</f>
        <v>11.920182307584181</v>
      </c>
      <c r="Y30" s="22">
        <f>EXP(Params!$G$4+Params!$H$4*Params!$G$6+Params!$I$4*LN('D(t)'!Y30)+Params!$J$4*LN('D(t)'!Y30)*LN('D(t)'!Y30)+0.5*(Params!$G$7)^2)</f>
        <v>11.954054402010605</v>
      </c>
      <c r="Z30" s="22">
        <f>EXP(Params!$G$4+Params!$H$4*Params!$G$6+Params!$I$4*LN('D(t)'!Z30)+Params!$J$4*LN('D(t)'!Z30)*LN('D(t)'!Z30)+0.5*(Params!$G$7)^2)</f>
        <v>11.987908485767175</v>
      </c>
      <c r="AA30" s="22">
        <f>EXP(Params!$G$4+Params!$H$4*Params!$G$6+Params!$I$4*LN('D(t)'!AA30)+Params!$J$4*LN('D(t)'!AA30)*LN('D(t)'!AA30)+0.5*(Params!$G$7)^2)</f>
        <v>12.021746894805267</v>
      </c>
      <c r="AB30" s="22">
        <f>EXP(Params!$G$4+Params!$H$4*Params!$G$6+Params!$I$4*LN('D(t)'!AB30)+Params!$J$4*LN('D(t)'!AB30)*LN('D(t)'!AB30)+0.5*(Params!$G$7)^2)</f>
        <v>12.055571902804029</v>
      </c>
      <c r="AC30" s="22">
        <f>EXP(Params!$G$4+Params!$H$4*Params!$G$6+Params!$I$4*LN('D(t)'!AC30)+Params!$J$4*LN('D(t)'!AC30)*LN('D(t)'!AC30)+0.5*(Params!$G$7)^2)</f>
        <v>12.089385723036118</v>
      </c>
      <c r="AD30" s="22">
        <f>EXP(Params!$G$4+Params!$H$4*Params!$G$6+Params!$I$4*LN('D(t)'!AD30)+Params!$J$4*LN('D(t)'!AD30)*LN('D(t)'!AD30)+0.5*(Params!$G$7)^2)</f>
        <v>12.12319051015967</v>
      </c>
      <c r="AE30" s="22">
        <f>EXP(Params!$G$4+Params!$H$4*Params!$G$6+Params!$I$4*LN('D(t)'!AE30)+Params!$J$4*LN('D(t)'!AE30)*LN('D(t)'!AE30)+0.5*(Params!$G$7)^2)</f>
        <v>12.156988361940433</v>
      </c>
    </row>
    <row r="31" spans="1:31" x14ac:dyDescent="0.3">
      <c r="A31">
        <f>EXP(Params!$G$4+Params!$H$4*Params!$G$6+Params!$I$4*LN('D(t)'!A31)+Params!$J$4*LN('D(t)'!A31)*LN('D(t)'!A31)+0.5*(Params!$G$7)^2)</f>
        <v>11.339476914468799</v>
      </c>
      <c r="B31" s="22">
        <f>EXP(Params!$G$4+Params!$H$4*Params!$G$6+Params!$I$4*LN('D(t)'!B31)+Params!$J$4*LN('D(t)'!B31)*LN('D(t)'!B31)+0.5*(Params!$G$7)^2)</f>
        <v>11.374082802922473</v>
      </c>
      <c r="C31" s="22">
        <f>EXP(Params!$G$4+Params!$H$4*Params!$G$6+Params!$I$4*LN('D(t)'!C31)+Params!$J$4*LN('D(t)'!C31)*LN('D(t)'!C31)+0.5*(Params!$G$7)^2)</f>
        <v>11.408619237677859</v>
      </c>
      <c r="D31" s="22">
        <f>EXP(Params!$G$4+Params!$H$4*Params!$G$6+Params!$I$4*LN('D(t)'!D31)+Params!$J$4*LN('D(t)'!D31)*LN('D(t)'!D31)+0.5*(Params!$G$7)^2)</f>
        <v>11.443089991550826</v>
      </c>
      <c r="E31" s="22">
        <f>EXP(Params!$G$4+Params!$H$4*Params!$G$6+Params!$I$4*LN('D(t)'!E31)+Params!$J$4*LN('D(t)'!E31)*LN('D(t)'!E31)+0.5*(Params!$G$7)^2)</f>
        <v>11.477498727306271</v>
      </c>
      <c r="F31" s="22">
        <f>EXP(Params!$G$4+Params!$H$4*Params!$G$6+Params!$I$4*LN('D(t)'!F31)+Params!$J$4*LN('D(t)'!F31)*LN('D(t)'!F31)+0.5*(Params!$G$7)^2)</f>
        <v>11.511849001610305</v>
      </c>
      <c r="G31" s="22">
        <f>EXP(Params!$G$4+Params!$H$4*Params!$G$6+Params!$I$4*LN('D(t)'!G31)+Params!$J$4*LN('D(t)'!G31)*LN('D(t)'!G31)+0.5*(Params!$G$7)^2)</f>
        <v>11.54614426879831</v>
      </c>
      <c r="H31" s="22">
        <f>EXP(Params!$G$4+Params!$H$4*Params!$G$6+Params!$I$4*LN('D(t)'!H31)+Params!$J$4*LN('D(t)'!H31)*LN('D(t)'!H31)+0.5*(Params!$G$7)^2)</f>
        <v>11.580387884469033</v>
      </c>
      <c r="I31" s="22">
        <f>EXP(Params!$G$4+Params!$H$4*Params!$G$6+Params!$I$4*LN('D(t)'!I31)+Params!$J$4*LN('D(t)'!I31)*LN('D(t)'!I31)+0.5*(Params!$G$7)^2)</f>
        <v>11.61458310891436</v>
      </c>
      <c r="J31" s="22">
        <f>EXP(Params!$G$4+Params!$H$4*Params!$G$6+Params!$I$4*LN('D(t)'!J31)+Params!$J$4*LN('D(t)'!J31)*LN('D(t)'!J31)+0.5*(Params!$G$7)^2)</f>
        <v>11.648733110393641</v>
      </c>
      <c r="K31" s="22">
        <f>EXP(Params!$G$4+Params!$H$4*Params!$G$6+Params!$I$4*LN('D(t)'!K31)+Params!$J$4*LN('D(t)'!K31)*LN('D(t)'!K31)+0.5*(Params!$G$7)^2)</f>
        <v>11.682840968261063</v>
      </c>
      <c r="L31" s="22">
        <f>EXP(Params!$G$4+Params!$H$4*Params!$G$6+Params!$I$4*LN('D(t)'!L31)+Params!$J$4*LN('D(t)'!L31)*LN('D(t)'!L31)+0.5*(Params!$G$7)^2)</f>
        <v>11.71690967595389</v>
      </c>
      <c r="M31" s="22">
        <f>EXP(Params!$G$4+Params!$H$4*Params!$G$6+Params!$I$4*LN('D(t)'!M31)+Params!$J$4*LN('D(t)'!M31)*LN('D(t)'!M31)+0.5*(Params!$G$7)^2)</f>
        <v>11.750942143849123</v>
      </c>
      <c r="N31" s="22">
        <f>EXP(Params!$G$4+Params!$H$4*Params!$G$6+Params!$I$4*LN('D(t)'!N31)+Params!$J$4*LN('D(t)'!N31)*LN('D(t)'!N31)+0.5*(Params!$G$7)^2)</f>
        <v>11.784941201995535</v>
      </c>
      <c r="O31" s="22">
        <f>EXP(Params!$G$4+Params!$H$4*Params!$G$6+Params!$I$4*LN('D(t)'!O31)+Params!$J$4*LN('D(t)'!O31)*LN('D(t)'!O31)+0.5*(Params!$G$7)^2)</f>
        <v>11.818909602727492</v>
      </c>
      <c r="P31" s="22">
        <f>EXP(Params!$G$4+Params!$H$4*Params!$G$6+Params!$I$4*LN('D(t)'!P31)+Params!$J$4*LN('D(t)'!P31)*LN('D(t)'!P31)+0.5*(Params!$G$7)^2)</f>
        <v>11.8528500231671</v>
      </c>
      <c r="Q31" s="22">
        <f>EXP(Params!$G$4+Params!$H$4*Params!$G$6+Params!$I$4*LN('D(t)'!Q31)+Params!$J$4*LN('D(t)'!Q31)*LN('D(t)'!Q31)+0.5*(Params!$G$7)^2)</f>
        <v>11.886765067620129</v>
      </c>
      <c r="R31" s="22">
        <f>EXP(Params!$G$4+Params!$H$4*Params!$G$6+Params!$I$4*LN('D(t)'!R31)+Params!$J$4*LN('D(t)'!R31)*LN('D(t)'!R31)+0.5*(Params!$G$7)^2)</f>
        <v>11.920657269871485</v>
      </c>
      <c r="S31" s="22">
        <f>EXP(Params!$G$4+Params!$H$4*Params!$G$6+Params!$I$4*LN('D(t)'!S31)+Params!$J$4*LN('D(t)'!S31)*LN('D(t)'!S31)+0.5*(Params!$G$7)^2)</f>
        <v>11.954529095385231</v>
      </c>
      <c r="T31" s="22">
        <f>EXP(Params!$G$4+Params!$H$4*Params!$G$6+Params!$I$4*LN('D(t)'!T31)+Params!$J$4*LN('D(t)'!T31)*LN('D(t)'!T31)+0.5*(Params!$G$7)^2)</f>
        <v>11.988382943414186</v>
      </c>
      <c r="U31" s="22">
        <f>EXP(Params!$G$4+Params!$H$4*Params!$G$6+Params!$I$4*LN('D(t)'!U31)+Params!$J$4*LN('D(t)'!U31)*LN('D(t)'!U31)+0.5*(Params!$G$7)^2)</f>
        <v>12.022221149023537</v>
      </c>
      <c r="V31" s="22">
        <f>EXP(Params!$G$4+Params!$H$4*Params!$G$6+Params!$I$4*LN('D(t)'!V31)+Params!$J$4*LN('D(t)'!V31)*LN('D(t)'!V31)+0.5*(Params!$G$7)^2)</f>
        <v>12.056045985032926</v>
      </c>
      <c r="W31" s="22">
        <f>EXP(Params!$G$4+Params!$H$4*Params!$G$6+Params!$I$4*LN('D(t)'!W31)+Params!$J$4*LN('D(t)'!W31)*LN('D(t)'!W31)+0.5*(Params!$G$7)^2)</f>
        <v>12.089859663881102</v>
      </c>
      <c r="X31" s="22">
        <f>EXP(Params!$G$4+Params!$H$4*Params!$G$6+Params!$I$4*LN('D(t)'!X31)+Params!$J$4*LN('D(t)'!X31)*LN('D(t)'!X31)+0.5*(Params!$G$7)^2)</f>
        <v>12.12366433941696</v>
      </c>
      <c r="Y31" s="22">
        <f>EXP(Params!$G$4+Params!$H$4*Params!$G$6+Params!$I$4*LN('D(t)'!Y31)+Params!$J$4*LN('D(t)'!Y31)*LN('D(t)'!Y31)+0.5*(Params!$G$7)^2)</f>
        <v>12.157462108620612</v>
      </c>
      <c r="Z31" s="22">
        <f>EXP(Params!$G$4+Params!$H$4*Params!$G$6+Params!$I$4*LN('D(t)'!Z31)+Params!$J$4*LN('D(t)'!Z31)*LN('D(t)'!Z31)+0.5*(Params!$G$7)^2)</f>
        <v>12.191255013258045</v>
      </c>
      <c r="AA31" s="22">
        <f>EXP(Params!$G$4+Params!$H$4*Params!$G$6+Params!$I$4*LN('D(t)'!AA31)+Params!$J$4*LN('D(t)'!AA31)*LN('D(t)'!AA31)+0.5*(Params!$G$7)^2)</f>
        <v>12.225045041472502</v>
      </c>
      <c r="AB31" s="22">
        <f>EXP(Params!$G$4+Params!$H$4*Params!$G$6+Params!$I$4*LN('D(t)'!AB31)+Params!$J$4*LN('D(t)'!AB31)*LN('D(t)'!AB31)+0.5*(Params!$G$7)^2)</f>
        <v>12.258834129315746</v>
      </c>
      <c r="AC31" s="22">
        <f>EXP(Params!$G$4+Params!$H$4*Params!$G$6+Params!$I$4*LN('D(t)'!AC31)+Params!$J$4*LN('D(t)'!AC31)*LN('D(t)'!AC31)+0.5*(Params!$G$7)^2)</f>
        <v>12.292624162222136</v>
      </c>
      <c r="AD31" s="22">
        <f>EXP(Params!$G$4+Params!$H$4*Params!$G$6+Params!$I$4*LN('D(t)'!AD31)+Params!$J$4*LN('D(t)'!AD31)*LN('D(t)'!AD31)+0.5*(Params!$G$7)^2)</f>
        <v>12.326416976428222</v>
      </c>
      <c r="AE31" s="22">
        <f>EXP(Params!$G$4+Params!$H$4*Params!$G$6+Params!$I$4*LN('D(t)'!AE31)+Params!$J$4*LN('D(t)'!AE31)*LN('D(t)'!AE31)+0.5*(Params!$G$7)^2)</f>
        <v>12.360214360340514</v>
      </c>
    </row>
    <row r="32" spans="1:31" x14ac:dyDescent="0.3">
      <c r="A32">
        <f>EXP(Params!$G$4+Params!$H$4*Params!$G$6+Params!$I$4*LN('D(t)'!A32)+Params!$J$4*LN('D(t)'!A32)*LN('D(t)'!A32)+0.5*(Params!$G$7)^2)</f>
        <v>11.545013667786225</v>
      </c>
      <c r="B32" s="22">
        <f>EXP(Params!$G$4+Params!$H$4*Params!$G$6+Params!$I$4*LN('D(t)'!B32)+Params!$J$4*LN('D(t)'!B32)*LN('D(t)'!B32)+0.5*(Params!$G$7)^2)</f>
        <v>11.579258934983407</v>
      </c>
      <c r="C32" s="22">
        <f>EXP(Params!$G$4+Params!$H$4*Params!$G$6+Params!$I$4*LN('D(t)'!C32)+Params!$J$4*LN('D(t)'!C32)*LN('D(t)'!C32)+0.5*(Params!$G$7)^2)</f>
        <v>11.613455704879771</v>
      </c>
      <c r="D32" s="22">
        <f>EXP(Params!$G$4+Params!$H$4*Params!$G$6+Params!$I$4*LN('D(t)'!D32)+Params!$J$4*LN('D(t)'!D32)*LN('D(t)'!D32)+0.5*(Params!$G$7)^2)</f>
        <v>11.647607148720271</v>
      </c>
      <c r="E32" s="22">
        <f>EXP(Params!$G$4+Params!$H$4*Params!$G$6+Params!$I$4*LN('D(t)'!E32)+Params!$J$4*LN('D(t)'!E32)*LN('D(t)'!E32)+0.5*(Params!$G$7)^2)</f>
        <v>11.681716348743759</v>
      </c>
      <c r="F32" s="22">
        <f>EXP(Params!$G$4+Params!$H$4*Params!$G$6+Params!$I$4*LN('D(t)'!F32)+Params!$J$4*LN('D(t)'!F32)*LN('D(t)'!F32)+0.5*(Params!$G$7)^2)</f>
        <v>11.715786301175749</v>
      </c>
      <c r="G32" s="22">
        <f>EXP(Params!$G$4+Params!$H$4*Params!$G$6+Params!$I$4*LN('D(t)'!G32)+Params!$J$4*LN('D(t)'!G32)*LN('D(t)'!G32)+0.5*(Params!$G$7)^2)</f>
        <v>11.749819919089267</v>
      </c>
      <c r="H32" s="22">
        <f>EXP(Params!$G$4+Params!$H$4*Params!$G$6+Params!$I$4*LN('D(t)'!H32)+Params!$J$4*LN('D(t)'!H32)*LN('D(t)'!H32)+0.5*(Params!$G$7)^2)</f>
        <v>11.783820035140858</v>
      </c>
      <c r="I32" s="22">
        <f>EXP(Params!$G$4+Params!$H$4*Params!$G$6+Params!$I$4*LN('D(t)'!I32)+Params!$J$4*LN('D(t)'!I32)*LN('D(t)'!I32)+0.5*(Params!$G$7)^2)</f>
        <v>11.817789404188289</v>
      </c>
      <c r="J32" s="22">
        <f>EXP(Params!$G$4+Params!$H$4*Params!$G$6+Params!$I$4*LN('D(t)'!J32)+Params!$J$4*LN('D(t)'!J32)*LN('D(t)'!J32)+0.5*(Params!$G$7)^2)</f>
        <v>11.851730705796216</v>
      </c>
      <c r="K32" s="22">
        <f>EXP(Params!$G$4+Params!$H$4*Params!$G$6+Params!$I$4*LN('D(t)'!K32)+Params!$J$4*LN('D(t)'!K32)*LN('D(t)'!K32)+0.5*(Params!$G$7)^2)</f>
        <v>11.885646546635567</v>
      </c>
      <c r="L32" s="22">
        <f>EXP(Params!$G$4+Params!$H$4*Params!$G$6+Params!$I$4*LN('D(t)'!L32)+Params!$J$4*LN('D(t)'!L32)*LN('D(t)'!L32)+0.5*(Params!$G$7)^2)</f>
        <v>11.919539462782208</v>
      </c>
      <c r="M32" s="22">
        <f>EXP(Params!$G$4+Params!$H$4*Params!$G$6+Params!$I$4*LN('D(t)'!M32)+Params!$J$4*LN('D(t)'!M32)*LN('D(t)'!M32)+0.5*(Params!$G$7)^2)</f>
        <v>11.953411921920056</v>
      </c>
      <c r="N32" s="22">
        <f>EXP(Params!$G$4+Params!$H$4*Params!$G$6+Params!$I$4*LN('D(t)'!N32)+Params!$J$4*LN('D(t)'!N32)*LN('D(t)'!N32)+0.5*(Params!$G$7)^2)</f>
        <v>11.987266325453582</v>
      </c>
      <c r="O32" s="22">
        <f>EXP(Params!$G$4+Params!$H$4*Params!$G$6+Params!$I$4*LN('D(t)'!O32)+Params!$J$4*LN('D(t)'!O32)*LN('D(t)'!O32)+0.5*(Params!$G$7)^2)</f>
        <v>12.021105010534184</v>
      </c>
      <c r="P32" s="22">
        <f>EXP(Params!$G$4+Params!$H$4*Params!$G$6+Params!$I$4*LN('D(t)'!P32)+Params!$J$4*LN('D(t)'!P32)*LN('D(t)'!P32)+0.5*(Params!$G$7)^2)</f>
        <v>12.054930252004898</v>
      </c>
      <c r="Q32" s="22">
        <f>EXP(Params!$G$4+Params!$H$4*Params!$G$6+Params!$I$4*LN('D(t)'!Q32)+Params!$J$4*LN('D(t)'!Q32)*LN('D(t)'!Q32)+0.5*(Params!$G$7)^2)</f>
        <v>12.088744264267572</v>
      </c>
      <c r="R32" s="22">
        <f>EXP(Params!$G$4+Params!$H$4*Params!$G$6+Params!$I$4*LN('D(t)'!R32)+Params!$J$4*LN('D(t)'!R32)*LN('D(t)'!R32)+0.5*(Params!$G$7)^2)</f>
        <v>12.122549203076188</v>
      </c>
      <c r="S32" s="22">
        <f>EXP(Params!$G$4+Params!$H$4*Params!$G$6+Params!$I$4*LN('D(t)'!S32)+Params!$J$4*LN('D(t)'!S32)*LN('D(t)'!S32)+0.5*(Params!$G$7)^2)</f>
        <v>12.156347167260313</v>
      </c>
      <c r="T32" s="22">
        <f>EXP(Params!$G$4+Params!$H$4*Params!$G$6+Params!$I$4*LN('D(t)'!T32)+Params!$J$4*LN('D(t)'!T32)*LN('D(t)'!T32)+0.5*(Params!$G$7)^2)</f>
        <v>12.190140200381773</v>
      </c>
      <c r="U32" s="22">
        <f>EXP(Params!$G$4+Params!$H$4*Params!$G$6+Params!$I$4*LN('D(t)'!U32)+Params!$J$4*LN('D(t)'!U32)*LN('D(t)'!U32)+0.5*(Params!$G$7)^2)</f>
        <v>12.223930292328143</v>
      </c>
      <c r="V32" s="22">
        <f>EXP(Params!$G$4+Params!$H$4*Params!$G$6+Params!$I$4*LN('D(t)'!V32)+Params!$J$4*LN('D(t)'!V32)*LN('D(t)'!V32)+0.5*(Params!$G$7)^2)</f>
        <v>12.257719380845936</v>
      </c>
      <c r="W32" s="22">
        <f>EXP(Params!$G$4+Params!$H$4*Params!$G$6+Params!$I$4*LN('D(t)'!W32)+Params!$J$4*LN('D(t)'!W32)*LN('D(t)'!W32)+0.5*(Params!$G$7)^2)</f>
        <v>12.291509353016501</v>
      </c>
      <c r="X32" s="22">
        <f>EXP(Params!$G$4+Params!$H$4*Params!$G$6+Params!$I$4*LN('D(t)'!X32)+Params!$J$4*LN('D(t)'!X32)*LN('D(t)'!X32)+0.5*(Params!$G$7)^2)</f>
        <v>12.325302046677395</v>
      </c>
      <c r="Y32" s="22">
        <f>EXP(Params!$G$4+Params!$H$4*Params!$G$6+Params!$I$4*LN('D(t)'!Y32)+Params!$J$4*LN('D(t)'!Y32)*LN('D(t)'!Y32)+0.5*(Params!$G$7)^2)</f>
        <v>12.359099251791799</v>
      </c>
      <c r="Z32" s="22">
        <f>EXP(Params!$G$4+Params!$H$4*Params!$G$6+Params!$I$4*LN('D(t)'!Z32)+Params!$J$4*LN('D(t)'!Z32)*LN('D(t)'!Z32)+0.5*(Params!$G$7)^2)</f>
        <v>12.392902711768524</v>
      </c>
      <c r="AA32" s="22">
        <f>EXP(Params!$G$4+Params!$H$4*Params!$G$6+Params!$I$4*LN('D(t)'!AA32)+Params!$J$4*LN('D(t)'!AA32)*LN('D(t)'!AA32)+0.5*(Params!$G$7)^2)</f>
        <v>12.426714124734904</v>
      </c>
      <c r="AB32" s="22">
        <f>EXP(Params!$G$4+Params!$H$4*Params!$G$6+Params!$I$4*LN('D(t)'!AB32)+Params!$J$4*LN('D(t)'!AB32)*LN('D(t)'!AB32)+0.5*(Params!$G$7)^2)</f>
        <v>12.46053514476481</v>
      </c>
      <c r="AC32" s="22">
        <f>EXP(Params!$G$4+Params!$H$4*Params!$G$6+Params!$I$4*LN('D(t)'!AC32)+Params!$J$4*LN('D(t)'!AC32)*LN('D(t)'!AC32)+0.5*(Params!$G$7)^2)</f>
        <v>12.494367383063864</v>
      </c>
      <c r="AD32" s="22">
        <f>EXP(Params!$G$4+Params!$H$4*Params!$G$6+Params!$I$4*LN('D(t)'!AD32)+Params!$J$4*LN('D(t)'!AD32)*LN('D(t)'!AD32)+0.5*(Params!$G$7)^2)</f>
        <v>12.528212409113959</v>
      </c>
      <c r="AE32" s="22">
        <f>EXP(Params!$G$4+Params!$H$4*Params!$G$6+Params!$I$4*LN('D(t)'!AE32)+Params!$J$4*LN('D(t)'!AE32)*LN('D(t)'!AE32)+0.5*(Params!$G$7)^2)</f>
        <v>12.562071751778781</v>
      </c>
    </row>
    <row r="33" spans="1:31" x14ac:dyDescent="0.3">
      <c r="A33">
        <f>EXP(Params!$G$4+Params!$H$4*Params!$G$6+Params!$I$4*LN('D(t)'!A33)+Params!$J$4*LN('D(t)'!A33)*LN('D(t)'!A33)+0.5*(Params!$G$7)^2)</f>
        <v>11.746480447173477</v>
      </c>
      <c r="B33" s="22">
        <f>EXP(Params!$G$4+Params!$H$4*Params!$G$6+Params!$I$4*LN('D(t)'!B33)+Params!$J$4*LN('D(t)'!B33)*LN('D(t)'!B33)+0.5*(Params!$G$7)^2)</f>
        <v>11.78048372883822</v>
      </c>
      <c r="C33" s="22">
        <f>EXP(Params!$G$4+Params!$H$4*Params!$G$6+Params!$I$4*LN('D(t)'!C33)+Params!$J$4*LN('D(t)'!C33)*LN('D(t)'!C33)+0.5*(Params!$G$7)^2)</f>
        <v>11.814455996433551</v>
      </c>
      <c r="D33" s="22">
        <f>EXP(Params!$G$4+Params!$H$4*Params!$G$6+Params!$I$4*LN('D(t)'!D33)+Params!$J$4*LN('D(t)'!D33)*LN('D(t)'!D33)+0.5*(Params!$G$7)^2)</f>
        <v>11.848399936807567</v>
      </c>
      <c r="E33" s="22">
        <f>EXP(Params!$G$4+Params!$H$4*Params!$G$6+Params!$I$4*LN('D(t)'!E33)+Params!$J$4*LN('D(t)'!E33)*LN('D(t)'!E33)+0.5*(Params!$G$7)^2)</f>
        <v>11.882318163683676</v>
      </c>
      <c r="F33" s="22">
        <f>EXP(Params!$G$4+Params!$H$4*Params!$G$6+Params!$I$4*LN('D(t)'!F33)+Params!$J$4*LN('D(t)'!F33)*LN('D(t)'!F33)+0.5*(Params!$G$7)^2)</f>
        <v>11.916213219968846</v>
      </c>
      <c r="G33" s="22">
        <f>EXP(Params!$G$4+Params!$H$4*Params!$G$6+Params!$I$4*LN('D(t)'!G33)+Params!$J$4*LN('D(t)'!G33)*LN('D(t)'!G33)+0.5*(Params!$G$7)^2)</f>
        <v>11.950087579965944</v>
      </c>
      <c r="H33" s="22">
        <f>EXP(Params!$G$4+Params!$H$4*Params!$G$6+Params!$I$4*LN('D(t)'!H33)+Params!$J$4*LN('D(t)'!H33)*LN('D(t)'!H33)+0.5*(Params!$G$7)^2)</f>
        <v>11.983943651494872</v>
      </c>
      <c r="I33" s="22">
        <f>EXP(Params!$G$4+Params!$H$4*Params!$G$6+Params!$I$4*LN('D(t)'!I33)+Params!$J$4*LN('D(t)'!I33)*LN('D(t)'!I33)+0.5*(Params!$G$7)^2)</f>
        <v>12.017783777927225</v>
      </c>
      <c r="J33" s="22">
        <f>EXP(Params!$G$4+Params!$H$4*Params!$G$6+Params!$I$4*LN('D(t)'!J33)+Params!$J$4*LN('D(t)'!J33)*LN('D(t)'!J33)+0.5*(Params!$G$7)^2)</f>
        <v>12.051610240138832</v>
      </c>
      <c r="K33" s="22">
        <f>EXP(Params!$G$4+Params!$H$4*Params!$G$6+Params!$I$4*LN('D(t)'!K33)+Params!$J$4*LN('D(t)'!K33)*LN('D(t)'!K33)+0.5*(Params!$G$7)^2)</f>
        <v>12.085425258384353</v>
      </c>
      <c r="L33" s="22">
        <f>EXP(Params!$G$4+Params!$H$4*Params!$G$6+Params!$I$4*LN('D(t)'!L33)+Params!$J$4*LN('D(t)'!L33)*LN('D(t)'!L33)+0.5*(Params!$G$7)^2)</f>
        <v>12.119230994097711</v>
      </c>
      <c r="M33" s="22">
        <f>EXP(Params!$G$4+Params!$H$4*Params!$G$6+Params!$I$4*LN('D(t)'!M33)+Params!$J$4*LN('D(t)'!M33)*LN('D(t)'!M33)+0.5*(Params!$G$7)^2)</f>
        <v>12.1530295516222</v>
      </c>
      <c r="N33" s="22">
        <f>EXP(Params!$G$4+Params!$H$4*Params!$G$6+Params!$I$4*LN('D(t)'!N33)+Params!$J$4*LN('D(t)'!N33)*LN('D(t)'!N33)+0.5*(Params!$G$7)^2)</f>
        <v>12.186822979873631</v>
      </c>
      <c r="O33" s="22">
        <f>EXP(Params!$G$4+Params!$H$4*Params!$G$6+Params!$I$4*LN('D(t)'!O33)+Params!$J$4*LN('D(t)'!O33)*LN('D(t)'!O33)+0.5*(Params!$G$7)^2)</f>
        <v>12.220613273939838</v>
      </c>
      <c r="P33" s="22">
        <f>EXP(Params!$G$4+Params!$H$4*Params!$G$6+Params!$I$4*LN('D(t)'!P33)+Params!$J$4*LN('D(t)'!P33)*LN('D(t)'!P33)+0.5*(Params!$G$7)^2)</f>
        <v>12.254402376619645</v>
      </c>
      <c r="Q33" s="22">
        <f>EXP(Params!$G$4+Params!$H$4*Params!$G$6+Params!$I$4*LN('D(t)'!Q33)+Params!$J$4*LN('D(t)'!Q33)*LN('D(t)'!Q33)+0.5*(Params!$G$7)^2)</f>
        <v>12.288192179904303</v>
      </c>
      <c r="R33" s="22">
        <f>EXP(Params!$G$4+Params!$H$4*Params!$G$6+Params!$I$4*LN('D(t)'!R33)+Params!$J$4*LN('D(t)'!R33)*LN('D(t)'!R33)+0.5*(Params!$G$7)^2)</f>
        <v>12.321984526404091</v>
      </c>
      <c r="S33" s="22">
        <f>EXP(Params!$G$4+Params!$H$4*Params!$G$6+Params!$I$4*LN('D(t)'!S33)+Params!$J$4*LN('D(t)'!S33)*LN('D(t)'!S33)+0.5*(Params!$G$7)^2)</f>
        <v>12.35578121072267</v>
      </c>
      <c r="T33" s="22">
        <f>EXP(Params!$G$4+Params!$H$4*Params!$G$6+Params!$I$4*LN('D(t)'!T33)+Params!$J$4*LN('D(t)'!T33)*LN('D(t)'!T33)+0.5*(Params!$G$7)^2)</f>
        <v>12.389583980781909</v>
      </c>
      <c r="U33" s="22">
        <f>EXP(Params!$G$4+Params!$H$4*Params!$G$6+Params!$I$4*LN('D(t)'!U33)+Params!$J$4*LN('D(t)'!U33)*LN('D(t)'!U33)+0.5*(Params!$G$7)^2)</f>
        <v>12.423394539099242</v>
      </c>
      <c r="V33" s="22">
        <f>EXP(Params!$G$4+Params!$H$4*Params!$G$6+Params!$I$4*LN('D(t)'!V33)+Params!$J$4*LN('D(t)'!V33)*LN('D(t)'!V33)+0.5*(Params!$G$7)^2)</f>
        <v>12.457214544020026</v>
      </c>
      <c r="W33" s="22">
        <f>EXP(Params!$G$4+Params!$H$4*Params!$G$6+Params!$I$4*LN('D(t)'!W33)+Params!$J$4*LN('D(t)'!W33)*LN('D(t)'!W33)+0.5*(Params!$G$7)^2)</f>
        <v>12.491045610906848</v>
      </c>
      <c r="X33" s="22">
        <f>EXP(Params!$G$4+Params!$H$4*Params!$G$6+Params!$I$4*LN('D(t)'!X33)+Params!$J$4*LN('D(t)'!X33)*LN('D(t)'!X33)+0.5*(Params!$G$7)^2)</f>
        <v>12.524889313287982</v>
      </c>
      <c r="Y33" s="22">
        <f>EXP(Params!$G$4+Params!$H$4*Params!$G$6+Params!$I$4*LN('D(t)'!Y33)+Params!$J$4*LN('D(t)'!Y33)*LN('D(t)'!Y33)+0.5*(Params!$G$7)^2)</f>
        <v>12.558747183966597</v>
      </c>
      <c r="Z33" s="22">
        <f>EXP(Params!$G$4+Params!$H$4*Params!$G$6+Params!$I$4*LN('D(t)'!Z33)+Params!$J$4*LN('D(t)'!Z33)*LN('D(t)'!Z33)+0.5*(Params!$G$7)^2)</f>
        <v>12.59262071609286</v>
      </c>
      <c r="AA33" s="22">
        <f>EXP(Params!$G$4+Params!$H$4*Params!$G$6+Params!$I$4*LN('D(t)'!AA33)+Params!$J$4*LN('D(t)'!AA33)*LN('D(t)'!AA33)+0.5*(Params!$G$7)^2)</f>
        <v>12.6265113642004</v>
      </c>
      <c r="AB33" s="22">
        <f>EXP(Params!$G$4+Params!$H$4*Params!$G$6+Params!$I$4*LN('D(t)'!AB33)+Params!$J$4*LN('D(t)'!AB33)*LN('D(t)'!AB33)+0.5*(Params!$G$7)^2)</f>
        <v>12.660420545208778</v>
      </c>
      <c r="AC33" s="22">
        <f>EXP(Params!$G$4+Params!$H$4*Params!$G$6+Params!$I$4*LN('D(t)'!AC33)+Params!$J$4*LN('D(t)'!AC33)*LN('D(t)'!AC33)+0.5*(Params!$G$7)^2)</f>
        <v>12.694349639393646</v>
      </c>
      <c r="AD33" s="22">
        <f>EXP(Params!$G$4+Params!$H$4*Params!$G$6+Params!$I$4*LN('D(t)'!AD33)+Params!$J$4*LN('D(t)'!AD33)*LN('D(t)'!AD33)+0.5*(Params!$G$7)^2)</f>
        <v>12.728299991325859</v>
      </c>
      <c r="AE33" s="22">
        <f>EXP(Params!$G$4+Params!$H$4*Params!$G$6+Params!$I$4*LN('D(t)'!AE33)+Params!$J$4*LN('D(t)'!AE33)*LN('D(t)'!AE33)+0.5*(Params!$G$7)^2)</f>
        <v>12.762272910781025</v>
      </c>
    </row>
    <row r="34" spans="1:31" x14ac:dyDescent="0.3">
      <c r="A34">
        <f>EXP(Params!$G$4+Params!$H$4*Params!$G$6+Params!$I$4*LN('D(t)'!A34)+Params!$J$4*LN('D(t)'!A34)*LN('D(t)'!A34)+0.5*(Params!$G$7)^2)</f>
        <v>11.944067651729384</v>
      </c>
      <c r="B34" s="22">
        <f>EXP(Params!$G$4+Params!$H$4*Params!$G$6+Params!$I$4*LN('D(t)'!B34)+Params!$J$4*LN('D(t)'!B34)*LN('D(t)'!B34)+0.5*(Params!$G$7)^2)</f>
        <v>11.977926801048486</v>
      </c>
      <c r="C34" s="22">
        <f>EXP(Params!$G$4+Params!$H$4*Params!$G$6+Params!$I$4*LN('D(t)'!C34)+Params!$J$4*LN('D(t)'!C34)*LN('D(t)'!C34)+0.5*(Params!$G$7)^2)</f>
        <v>12.011769593347369</v>
      </c>
      <c r="D34" s="22">
        <f>EXP(Params!$G$4+Params!$H$4*Params!$G$6+Params!$I$4*LN('D(t)'!D34)+Params!$J$4*LN('D(t)'!D34)*LN('D(t)'!D34)+0.5*(Params!$G$7)^2)</f>
        <v>12.045598320471626</v>
      </c>
      <c r="E34" s="22">
        <f>EXP(Params!$G$4+Params!$H$4*Params!$G$6+Params!$I$4*LN('D(t)'!E34)+Params!$J$4*LN('D(t)'!E34)*LN('D(t)'!E34)+0.5*(Params!$G$7)^2)</f>
        <v>12.079415213317949</v>
      </c>
      <c r="F34" s="22">
        <f>EXP(Params!$G$4+Params!$H$4*Params!$G$6+Params!$I$4*LN('D(t)'!F34)+Params!$J$4*LN('D(t)'!F34)*LN('D(t)'!F34)+0.5*(Params!$G$7)^2)</f>
        <v>12.113222443647544</v>
      </c>
      <c r="G34" s="22">
        <f>EXP(Params!$G$4+Params!$H$4*Params!$G$6+Params!$I$4*LN('D(t)'!G34)+Params!$J$4*LN('D(t)'!G34)*LN('D(t)'!G34)+0.5*(Params!$G$7)^2)</f>
        <v>12.14702212582843</v>
      </c>
      <c r="H34" s="22">
        <f>EXP(Params!$G$4+Params!$H$4*Params!$G$6+Params!$I$4*LN('D(t)'!H34)+Params!$J$4*LN('D(t)'!H34)*LN('D(t)'!H34)+0.5*(Params!$G$7)^2)</f>
        <v>12.180816318510239</v>
      </c>
      <c r="I34" s="22">
        <f>EXP(Params!$G$4+Params!$H$4*Params!$G$6+Params!$I$4*LN('D(t)'!I34)+Params!$J$4*LN('D(t)'!I34)*LN('D(t)'!I34)+0.5*(Params!$G$7)^2)</f>
        <v>12.214607026234813</v>
      </c>
      <c r="J34" s="22">
        <f>EXP(Params!$G$4+Params!$H$4*Params!$G$6+Params!$I$4*LN('D(t)'!J34)+Params!$J$4*LN('D(t)'!J34)*LN('D(t)'!J34)+0.5*(Params!$G$7)^2)</f>
        <v>12.248396200985763</v>
      </c>
      <c r="K34" s="22">
        <f>EXP(Params!$G$4+Params!$H$4*Params!$G$6+Params!$I$4*LN('D(t)'!K34)+Params!$J$4*LN('D(t)'!K34)*LN('D(t)'!K34)+0.5*(Params!$G$7)^2)</f>
        <v>12.28218574367982</v>
      </c>
      <c r="L34" s="22">
        <f>EXP(Params!$G$4+Params!$H$4*Params!$G$6+Params!$I$4*LN('D(t)'!L34)+Params!$J$4*LN('D(t)'!L34)*LN('D(t)'!L34)+0.5*(Params!$G$7)^2)</f>
        <v>12.315977505603062</v>
      </c>
      <c r="M34" s="22">
        <f>EXP(Params!$G$4+Params!$H$4*Params!$G$6+Params!$I$4*LN('D(t)'!M34)+Params!$J$4*LN('D(t)'!M34)*LN('D(t)'!M34)+0.5*(Params!$G$7)^2)</f>
        <v>12.349773289794376</v>
      </c>
      <c r="N34" s="22">
        <f>EXP(Params!$G$4+Params!$H$4*Params!$G$6+Params!$I$4*LN('D(t)'!N34)+Params!$J$4*LN('D(t)'!N34)*LN('D(t)'!N34)+0.5*(Params!$G$7)^2)</f>
        <v>12.383574852378858</v>
      </c>
      <c r="O34" s="22">
        <f>EXP(Params!$G$4+Params!$H$4*Params!$G$6+Params!$I$4*LN('D(t)'!O34)+Params!$J$4*LN('D(t)'!O34)*LN('D(t)'!O34)+0.5*(Params!$G$7)^2)</f>
        <v>12.417383903853478</v>
      </c>
      <c r="P34" s="22">
        <f>EXP(Params!$G$4+Params!$H$4*Params!$G$6+Params!$I$4*LN('D(t)'!P34)+Params!$J$4*LN('D(t)'!P34)*LN('D(t)'!P34)+0.5*(Params!$G$7)^2)</f>
        <v>12.451202110327269</v>
      </c>
      <c r="Q34" s="22">
        <f>EXP(Params!$G$4+Params!$H$4*Params!$G$6+Params!$I$4*LN('D(t)'!Q34)+Params!$J$4*LN('D(t)'!Q34)*LN('D(t)'!Q34)+0.5*(Params!$G$7)^2)</f>
        <v>12.485031094718156</v>
      </c>
      <c r="R34" s="22">
        <f>EXP(Params!$G$4+Params!$H$4*Params!$G$6+Params!$I$4*LN('D(t)'!R34)+Params!$J$4*LN('D(t)'!R34)*LN('D(t)'!R34)+0.5*(Params!$G$7)^2)</f>
        <v>12.518872437908483</v>
      </c>
      <c r="S34" s="22">
        <f>EXP(Params!$G$4+Params!$H$4*Params!$G$6+Params!$I$4*LN('D(t)'!S34)+Params!$J$4*LN('D(t)'!S34)*LN('D(t)'!S34)+0.5*(Params!$G$7)^2)</f>
        <v>12.552727679861137</v>
      </c>
      <c r="T34" s="22">
        <f>EXP(Params!$G$4+Params!$H$4*Params!$G$6+Params!$I$4*LN('D(t)'!T34)+Params!$J$4*LN('D(t)'!T34)*LN('D(t)'!T34)+0.5*(Params!$G$7)^2)</f>
        <v>12.586598320698048</v>
      </c>
      <c r="U34" s="22">
        <f>EXP(Params!$G$4+Params!$H$4*Params!$G$6+Params!$I$4*LN('D(t)'!U34)+Params!$J$4*LN('D(t)'!U34)*LN('D(t)'!U34)+0.5*(Params!$G$7)^2)</f>
        <v>12.620485821742895</v>
      </c>
      <c r="V34" s="22">
        <f>EXP(Params!$G$4+Params!$H$4*Params!$G$6+Params!$I$4*LN('D(t)'!V34)+Params!$J$4*LN('D(t)'!V34)*LN('D(t)'!V34)+0.5*(Params!$G$7)^2)</f>
        <v>12.654391606529536</v>
      </c>
      <c r="W34" s="22">
        <f>EXP(Params!$G$4+Params!$H$4*Params!$G$6+Params!$I$4*LN('D(t)'!W34)+Params!$J$4*LN('D(t)'!W34)*LN('D(t)'!W34)+0.5*(Params!$G$7)^2)</f>
        <v>12.688317061777752</v>
      </c>
      <c r="X34" s="22">
        <f>EXP(Params!$G$4+Params!$H$4*Params!$G$6+Params!$I$4*LN('D(t)'!X34)+Params!$J$4*LN('D(t)'!X34)*LN('D(t)'!X34)+0.5*(Params!$G$7)^2)</f>
        <v>12.72226353833779</v>
      </c>
      <c r="Y34" s="22">
        <f>EXP(Params!$G$4+Params!$H$4*Params!$G$6+Params!$I$4*LN('D(t)'!Y34)+Params!$J$4*LN('D(t)'!Y34)*LN('D(t)'!Y34)+0.5*(Params!$G$7)^2)</f>
        <v>12.756232352105092</v>
      </c>
      <c r="Z34" s="22">
        <f>EXP(Params!$G$4+Params!$H$4*Params!$G$6+Params!$I$4*LN('D(t)'!Z34)+Params!$J$4*LN('D(t)'!Z34)*LN('D(t)'!Z34)+0.5*(Params!$G$7)^2)</f>
        <v>12.790224784906504</v>
      </c>
      <c r="AA34" s="22">
        <f>EXP(Params!$G$4+Params!$H$4*Params!$G$6+Params!$I$4*LN('D(t)'!AA34)+Params!$J$4*LN('D(t)'!AA34)*LN('D(t)'!AA34)+0.5*(Params!$G$7)^2)</f>
        <v>12.824242085359266</v>
      </c>
      <c r="AB34" s="22">
        <f>EXP(Params!$G$4+Params!$H$4*Params!$G$6+Params!$I$4*LN('D(t)'!AB34)+Params!$J$4*LN('D(t)'!AB34)*LN('D(t)'!AB34)+0.5*(Params!$G$7)^2)</f>
        <v>12.858285469703898</v>
      </c>
      <c r="AC34" s="22">
        <f>EXP(Params!$G$4+Params!$H$4*Params!$G$6+Params!$I$4*LN('D(t)'!AC34)+Params!$J$4*LN('D(t)'!AC34)*LN('D(t)'!AC34)+0.5*(Params!$G$7)^2)</f>
        <v>12.892356122612181</v>
      </c>
      <c r="AD34" s="22">
        <f>EXP(Params!$G$4+Params!$H$4*Params!$G$6+Params!$I$4*LN('D(t)'!AD34)+Params!$J$4*LN('D(t)'!AD34)*LN('D(t)'!AD34)+0.5*(Params!$G$7)^2)</f>
        <v>12.9264551979713</v>
      </c>
      <c r="AE34" s="22">
        <f>EXP(Params!$G$4+Params!$H$4*Params!$G$6+Params!$I$4*LN('D(t)'!AE34)+Params!$J$4*LN('D(t)'!AE34)*LN('D(t)'!AE34)+0.5*(Params!$G$7)^2)</f>
        <v>12.960583819645088</v>
      </c>
    </row>
    <row r="35" spans="1:31" x14ac:dyDescent="0.3">
      <c r="A35">
        <f>EXP(Params!$G$4+Params!$H$4*Params!$G$6+Params!$I$4*LN('D(t)'!A35)+Params!$J$4*LN('D(t)'!A35)*LN('D(t)'!A35)+0.5*(Params!$G$7)^2)</f>
        <v>12.137951508416949</v>
      </c>
      <c r="B35" s="22">
        <f>EXP(Params!$G$4+Params!$H$4*Params!$G$6+Params!$I$4*LN('D(t)'!B35)+Params!$J$4*LN('D(t)'!B35)*LN('D(t)'!B35)+0.5*(Params!$G$7)^2)</f>
        <v>12.171746975367043</v>
      </c>
      <c r="C35" s="22">
        <f>EXP(Params!$G$4+Params!$H$4*Params!$G$6+Params!$I$4*LN('D(t)'!C35)+Params!$J$4*LN('D(t)'!C35)*LN('D(t)'!C35)+0.5*(Params!$G$7)^2)</f>
        <v>12.20553842459935</v>
      </c>
      <c r="D35" s="22">
        <f>EXP(Params!$G$4+Params!$H$4*Params!$G$6+Params!$I$4*LN('D(t)'!D35)+Params!$J$4*LN('D(t)'!D35)*LN('D(t)'!D35)+0.5*(Params!$G$7)^2)</f>
        <v>12.23932782205438</v>
      </c>
      <c r="E35" s="22">
        <f>EXP(Params!$G$4+Params!$H$4*Params!$G$6+Params!$I$4*LN('D(t)'!E35)+Params!$J$4*LN('D(t)'!E35)*LN('D(t)'!E35)+0.5*(Params!$G$7)^2)</f>
        <v>12.273117082211089</v>
      </c>
      <c r="F35" s="22">
        <f>EXP(Params!$G$4+Params!$H$4*Params!$G$6+Params!$I$4*LN('D(t)'!F35)+Params!$J$4*LN('D(t)'!F35)*LN('D(t)'!F35)+0.5*(Params!$G$7)^2)</f>
        <v>12.30690806953759</v>
      </c>
      <c r="G35" s="22">
        <f>EXP(Params!$G$4+Params!$H$4*Params!$G$6+Params!$I$4*LN('D(t)'!G35)+Params!$J$4*LN('D(t)'!G35)*LN('D(t)'!G35)+0.5*(Params!$G$7)^2)</f>
        <v>12.340702599888509</v>
      </c>
      <c r="H35" s="22">
        <f>EXP(Params!$G$4+Params!$H$4*Params!$G$6+Params!$I$4*LN('D(t)'!H35)+Params!$J$4*LN('D(t)'!H35)*LN('D(t)'!H35)+0.5*(Params!$G$7)^2)</f>
        <v>12.37450244185162</v>
      </c>
      <c r="I35" s="22">
        <f>EXP(Params!$G$4+Params!$H$4*Params!$G$6+Params!$I$4*LN('D(t)'!I35)+Params!$J$4*LN('D(t)'!I35)*LN('D(t)'!I35)+0.5*(Params!$G$7)^2)</f>
        <v>12.408309318046079</v>
      </c>
      <c r="J35" s="22">
        <f>EXP(Params!$G$4+Params!$H$4*Params!$G$6+Params!$I$4*LN('D(t)'!J35)+Params!$J$4*LN('D(t)'!J35)*LN('D(t)'!J35)+0.5*(Params!$G$7)^2)</f>
        <v>12.442124906374595</v>
      </c>
      <c r="K35" s="22">
        <f>EXP(Params!$G$4+Params!$H$4*Params!$G$6+Params!$I$4*LN('D(t)'!K35)+Params!$J$4*LN('D(t)'!K35)*LN('D(t)'!K35)+0.5*(Params!$G$7)^2)</f>
        <v>12.475950841231716</v>
      </c>
      <c r="L35" s="22">
        <f>EXP(Params!$G$4+Params!$H$4*Params!$G$6+Params!$I$4*LN('D(t)'!L35)+Params!$J$4*LN('D(t)'!L35)*LN('D(t)'!L35)+0.5*(Params!$G$7)^2)</f>
        <v>12.509788714670202</v>
      </c>
      <c r="M35" s="22">
        <f>EXP(Params!$G$4+Params!$H$4*Params!$G$6+Params!$I$4*LN('D(t)'!M35)+Params!$J$4*LN('D(t)'!M35)*LN('D(t)'!M35)+0.5*(Params!$G$7)^2)</f>
        <v>12.54364007752759</v>
      </c>
      <c r="N35" s="22">
        <f>EXP(Params!$G$4+Params!$H$4*Params!$G$6+Params!$I$4*LN('D(t)'!N35)+Params!$J$4*LN('D(t)'!N35)*LN('D(t)'!N35)+0.5*(Params!$G$7)^2)</f>
        <v>12.577506440514604</v>
      </c>
      <c r="O35" s="22">
        <f>EXP(Params!$G$4+Params!$H$4*Params!$G$6+Params!$I$4*LN('D(t)'!O35)+Params!$J$4*LN('D(t)'!O35)*LN('D(t)'!O35)+0.5*(Params!$G$7)^2)</f>
        <v>12.611389275267292</v>
      </c>
      <c r="P35" s="22">
        <f>EXP(Params!$G$4+Params!$H$4*Params!$G$6+Params!$I$4*LN('D(t)'!P35)+Params!$J$4*LN('D(t)'!P35)*LN('D(t)'!P35)+0.5*(Params!$G$7)^2)</f>
        <v>12.645290015364511</v>
      </c>
      <c r="Q35" s="22">
        <f>EXP(Params!$G$4+Params!$H$4*Params!$G$6+Params!$I$4*LN('D(t)'!Q35)+Params!$J$4*LN('D(t)'!Q35)*LN('D(t)'!Q35)+0.5*(Params!$G$7)^2)</f>
        <v>12.679210057312297</v>
      </c>
      <c r="R35" s="22">
        <f>EXP(Params!$G$4+Params!$H$4*Params!$G$6+Params!$I$4*LN('D(t)'!R35)+Params!$J$4*LN('D(t)'!R35)*LN('D(t)'!R35)+0.5*(Params!$G$7)^2)</f>
        <v>12.713150761496614</v>
      </c>
      <c r="S35" s="22">
        <f>EXP(Params!$G$4+Params!$H$4*Params!$G$6+Params!$I$4*LN('D(t)'!S35)+Params!$J$4*LN('D(t)'!S35)*LN('D(t)'!S35)+0.5*(Params!$G$7)^2)</f>
        <v>12.747113453106016</v>
      </c>
      <c r="T35" s="22">
        <f>EXP(Params!$G$4+Params!$H$4*Params!$G$6+Params!$I$4*LN('D(t)'!T35)+Params!$J$4*LN('D(t)'!T35)*LN('D(t)'!T35)+0.5*(Params!$G$7)^2)</f>
        <v>12.78109942302531</v>
      </c>
      <c r="U35" s="22">
        <f>EXP(Params!$G$4+Params!$H$4*Params!$G$6+Params!$I$4*LN('D(t)'!U35)+Params!$J$4*LN('D(t)'!U35)*LN('D(t)'!U35)+0.5*(Params!$G$7)^2)</f>
        <v>12.815109928701773</v>
      </c>
      <c r="V35" s="22">
        <f>EXP(Params!$G$4+Params!$H$4*Params!$G$6+Params!$I$4*LN('D(t)'!V35)+Params!$J$4*LN('D(t)'!V35)*LN('D(t)'!V35)+0.5*(Params!$G$7)^2)</f>
        <v>12.849146194984934</v>
      </c>
      <c r="W35" s="22">
        <f>EXP(Params!$G$4+Params!$H$4*Params!$G$6+Params!$I$4*LN('D(t)'!W35)+Params!$J$4*LN('D(t)'!W35)*LN('D(t)'!W35)+0.5*(Params!$G$7)^2)</f>
        <v>12.883209414941128</v>
      </c>
      <c r="X35" s="22">
        <f>EXP(Params!$G$4+Params!$H$4*Params!$G$6+Params!$I$4*LN('D(t)'!X35)+Params!$J$4*LN('D(t)'!X35)*LN('D(t)'!X35)+0.5*(Params!$G$7)^2)</f>
        <v>12.917300750643889</v>
      </c>
      <c r="Y35" s="22">
        <f>EXP(Params!$G$4+Params!$H$4*Params!$G$6+Params!$I$4*LN('D(t)'!Y35)+Params!$J$4*LN('D(t)'!Y35)*LN('D(t)'!Y35)+0.5*(Params!$G$7)^2)</f>
        <v>12.951421333941319</v>
      </c>
      <c r="Z35" s="22">
        <f>EXP(Params!$G$4+Params!$H$4*Params!$G$6+Params!$I$4*LN('D(t)'!Z35)+Params!$J$4*LN('D(t)'!Z35)*LN('D(t)'!Z35)+0.5*(Params!$G$7)^2)</f>
        <v>12.985572267201199</v>
      </c>
      <c r="AA35" s="22">
        <f>EXP(Params!$G$4+Params!$H$4*Params!$G$6+Params!$I$4*LN('D(t)'!AA35)+Params!$J$4*LN('D(t)'!AA35)*LN('D(t)'!AA35)+0.5*(Params!$G$7)^2)</f>
        <v>13.019754624034995</v>
      </c>
      <c r="AB35" s="22">
        <f>EXP(Params!$G$4+Params!$H$4*Params!$G$6+Params!$I$4*LN('D(t)'!AB35)+Params!$J$4*LN('D(t)'!AB35)*LN('D(t)'!AB35)+0.5*(Params!$G$7)^2)</f>
        <v>13.053969450001428</v>
      </c>
      <c r="AC35" s="22">
        <f>EXP(Params!$G$4+Params!$H$4*Params!$G$6+Params!$I$4*LN('D(t)'!AC35)+Params!$J$4*LN('D(t)'!AC35)*LN('D(t)'!AC35)+0.5*(Params!$G$7)^2)</f>
        <v>13.088217763290672</v>
      </c>
      <c r="AD35" s="22">
        <f>EXP(Params!$G$4+Params!$H$4*Params!$G$6+Params!$I$4*LN('D(t)'!AD35)+Params!$J$4*LN('D(t)'!AD35)*LN('D(t)'!AD35)+0.5*(Params!$G$7)^2)</f>
        <v>13.122500555389745</v>
      </c>
      <c r="AE35" s="22">
        <f>EXP(Params!$G$4+Params!$H$4*Params!$G$6+Params!$I$4*LN('D(t)'!AE35)+Params!$J$4*LN('D(t)'!AE35)*LN('D(t)'!AE35)+0.5*(Params!$G$7)^2)</f>
        <v>13.156818791730037</v>
      </c>
    </row>
    <row r="36" spans="1:31" x14ac:dyDescent="0.3">
      <c r="A36">
        <f>EXP(Params!$G$4+Params!$H$4*Params!$G$6+Params!$I$4*LN('D(t)'!A36)+Params!$J$4*LN('D(t)'!A36)*LN('D(t)'!A36)+0.5*(Params!$G$7)^2)</f>
        <v>12.328295505763856</v>
      </c>
      <c r="B36" s="22">
        <f>EXP(Params!$G$4+Params!$H$4*Params!$G$6+Params!$I$4*LN('D(t)'!B36)+Params!$J$4*LN('D(t)'!B36)*LN('D(t)'!B36)+0.5*(Params!$G$7)^2)</f>
        <v>12.362093195215511</v>
      </c>
      <c r="C36" s="22">
        <f>EXP(Params!$G$4+Params!$H$4*Params!$G$6+Params!$I$4*LN('D(t)'!C36)+Params!$J$4*LN('D(t)'!C36)*LN('D(t)'!C36)+0.5*(Params!$G$7)^2)</f>
        <v>12.39589729175465</v>
      </c>
      <c r="D36" s="22">
        <f>EXP(Params!$G$4+Params!$H$4*Params!$G$6+Params!$I$4*LN('D(t)'!D36)+Params!$J$4*LN('D(t)'!D36)*LN('D(t)'!D36)+0.5*(Params!$G$7)^2)</f>
        <v>12.429709489557524</v>
      </c>
      <c r="E36" s="22">
        <f>EXP(Params!$G$4+Params!$H$4*Params!$G$6+Params!$I$4*LN('D(t)'!E36)+Params!$J$4*LN('D(t)'!E36)*LN('D(t)'!E36)+0.5*(Params!$G$7)^2)</f>
        <v>12.463531438853611</v>
      </c>
      <c r="F36" s="22">
        <f>EXP(Params!$G$4+Params!$H$4*Params!$G$6+Params!$I$4*LN('D(t)'!F36)+Params!$J$4*LN('D(t)'!F36)*LN('D(t)'!F36)+0.5*(Params!$G$7)^2)</f>
        <v>12.497364747107172</v>
      </c>
      <c r="G36" s="22">
        <f>EXP(Params!$G$4+Params!$H$4*Params!$G$6+Params!$I$4*LN('D(t)'!G36)+Params!$J$4*LN('D(t)'!G36)*LN('D(t)'!G36)+0.5*(Params!$G$7)^2)</f>
        <v>12.531210980158143</v>
      </c>
      <c r="H36" s="22">
        <f>EXP(Params!$G$4+Params!$H$4*Params!$G$6+Params!$I$4*LN('D(t)'!H36)+Params!$J$4*LN('D(t)'!H36)*LN('D(t)'!H36)+0.5*(Params!$G$7)^2)</f>
        <v>12.565071663324398</v>
      </c>
      <c r="I36" s="22">
        <f>EXP(Params!$G$4+Params!$H$4*Params!$G$6+Params!$I$4*LN('D(t)'!I36)+Params!$J$4*LN('D(t)'!I36)*LN('D(t)'!I36)+0.5*(Params!$G$7)^2)</f>
        <v>12.598948282466994</v>
      </c>
      <c r="J36" s="22">
        <f>EXP(Params!$G$4+Params!$H$4*Params!$G$6+Params!$I$4*LN('D(t)'!J36)+Params!$J$4*LN('D(t)'!J36)*LN('D(t)'!J36)+0.5*(Params!$G$7)^2)</f>
        <v>12.632842285020187</v>
      </c>
      <c r="K36" s="22">
        <f>EXP(Params!$G$4+Params!$H$4*Params!$G$6+Params!$I$4*LN('D(t)'!K36)+Params!$J$4*LN('D(t)'!K36)*LN('D(t)'!K36)+0.5*(Params!$G$7)^2)</f>
        <v>12.666755080987761</v>
      </c>
      <c r="L36" s="22">
        <f>EXP(Params!$G$4+Params!$H$4*Params!$G$6+Params!$I$4*LN('D(t)'!L36)+Params!$J$4*LN('D(t)'!L36)*LN('D(t)'!L36)+0.5*(Params!$G$7)^2)</f>
        <v>12.700688043907258</v>
      </c>
      <c r="M36" s="22">
        <f>EXP(Params!$G$4+Params!$H$4*Params!$G$6+Params!$I$4*LN('D(t)'!M36)+Params!$J$4*LN('D(t)'!M36)*LN('D(t)'!M36)+0.5*(Params!$G$7)^2)</f>
        <v>12.734642511783493</v>
      </c>
      <c r="N36" s="22">
        <f>EXP(Params!$G$4+Params!$H$4*Params!$G$6+Params!$I$4*LN('D(t)'!N36)+Params!$J$4*LN('D(t)'!N36)*LN('D(t)'!N36)+0.5*(Params!$G$7)^2)</f>
        <v>12.768619787992732</v>
      </c>
      <c r="O36" s="22">
        <f>EXP(Params!$G$4+Params!$H$4*Params!$G$6+Params!$I$4*LN('D(t)'!O36)+Params!$J$4*LN('D(t)'!O36)*LN('D(t)'!O36)+0.5*(Params!$G$7)^2)</f>
        <v>12.802621142158836</v>
      </c>
      <c r="P36" s="22">
        <f>EXP(Params!$G$4+Params!$H$4*Params!$G$6+Params!$I$4*LN('D(t)'!P36)+Params!$J$4*LN('D(t)'!P36)*LN('D(t)'!P36)+0.5*(Params!$G$7)^2)</f>
        <v>12.836647811002587</v>
      </c>
      <c r="Q36" s="22">
        <f>EXP(Params!$G$4+Params!$H$4*Params!$G$6+Params!$I$4*LN('D(t)'!Q36)+Params!$J$4*LN('D(t)'!Q36)*LN('D(t)'!Q36)+0.5*(Params!$G$7)^2)</f>
        <v>12.870700999165424</v>
      </c>
      <c r="R36" s="22">
        <f>EXP(Params!$G$4+Params!$H$4*Params!$G$6+Params!$I$4*LN('D(t)'!R36)+Params!$J$4*LN('D(t)'!R36)*LN('D(t)'!R36)+0.5*(Params!$G$7)^2)</f>
        <v>12.904781880008542</v>
      </c>
      <c r="S36" s="22">
        <f>EXP(Params!$G$4+Params!$H$4*Params!$G$6+Params!$I$4*LN('D(t)'!S36)+Params!$J$4*LN('D(t)'!S36)*LN('D(t)'!S36)+0.5*(Params!$G$7)^2)</f>
        <v>12.938891596388627</v>
      </c>
      <c r="T36" s="22">
        <f>EXP(Params!$G$4+Params!$H$4*Params!$G$6+Params!$I$4*LN('D(t)'!T36)+Params!$J$4*LN('D(t)'!T36)*LN('D(t)'!T36)+0.5*(Params!$G$7)^2)</f>
        <v>12.973031261410991</v>
      </c>
      <c r="U36" s="22">
        <f>EXP(Params!$G$4+Params!$H$4*Params!$G$6+Params!$I$4*LN('D(t)'!U36)+Params!$J$4*LN('D(t)'!U36)*LN('D(t)'!U36)+0.5*(Params!$G$7)^2)</f>
        <v>13.007201959161245</v>
      </c>
      <c r="V36" s="22">
        <f>EXP(Params!$G$4+Params!$H$4*Params!$G$6+Params!$I$4*LN('D(t)'!V36)+Params!$J$4*LN('D(t)'!V36)*LN('D(t)'!V36)+0.5*(Params!$G$7)^2)</f>
        <v>13.041404745416282</v>
      </c>
      <c r="W36" s="22">
        <f>EXP(Params!$G$4+Params!$H$4*Params!$G$6+Params!$I$4*LN('D(t)'!W36)+Params!$J$4*LN('D(t)'!W36)*LN('D(t)'!W36)+0.5*(Params!$G$7)^2)</f>
        <v>13.075640648335485</v>
      </c>
      <c r="X36" s="22">
        <f>EXP(Params!$G$4+Params!$H$4*Params!$G$6+Params!$I$4*LN('D(t)'!X36)+Params!$J$4*LN('D(t)'!X36)*LN('D(t)'!X36)+0.5*(Params!$G$7)^2)</f>
        <v>13.109910669132921</v>
      </c>
      <c r="Y36" s="22">
        <f>EXP(Params!$G$4+Params!$H$4*Params!$G$6+Params!$I$4*LN('D(t)'!Y36)+Params!$J$4*LN('D(t)'!Y36)*LN('D(t)'!Y36)+0.5*(Params!$G$7)^2)</f>
        <v>13.144215782731324</v>
      </c>
      <c r="Z36" s="22">
        <f>EXP(Params!$G$4+Params!$H$4*Params!$G$6+Params!$I$4*LN('D(t)'!Z36)+Params!$J$4*LN('D(t)'!Z36)*LN('D(t)'!Z36)+0.5*(Params!$G$7)^2)</f>
        <v>13.178556938398648</v>
      </c>
      <c r="AA36" s="22">
        <f>EXP(Params!$G$4+Params!$H$4*Params!$G$6+Params!$I$4*LN('D(t)'!AA36)+Params!$J$4*LN('D(t)'!AA36)*LN('D(t)'!AA36)+0.5*(Params!$G$7)^2)</f>
        <v>13.212935060367681</v>
      </c>
      <c r="AB36" s="22">
        <f>EXP(Params!$G$4+Params!$H$4*Params!$G$6+Params!$I$4*LN('D(t)'!AB36)+Params!$J$4*LN('D(t)'!AB36)*LN('D(t)'!AB36)+0.5*(Params!$G$7)^2)</f>
        <v>13.247351048439659</v>
      </c>
      <c r="AC36" s="22">
        <f>EXP(Params!$G$4+Params!$H$4*Params!$G$6+Params!$I$4*LN('D(t)'!AC36)+Params!$J$4*LN('D(t)'!AC36)*LN('D(t)'!AC36)+0.5*(Params!$G$7)^2)</f>
        <v>13.28180577857224</v>
      </c>
      <c r="AD36" s="22">
        <f>EXP(Params!$G$4+Params!$H$4*Params!$G$6+Params!$I$4*LN('D(t)'!AD36)+Params!$J$4*LN('D(t)'!AD36)*LN('D(t)'!AD36)+0.5*(Params!$G$7)^2)</f>
        <v>13.316300103452631</v>
      </c>
      <c r="AE36" s="22">
        <f>EXP(Params!$G$4+Params!$H$4*Params!$G$6+Params!$I$4*LN('D(t)'!AE36)+Params!$J$4*LN('D(t)'!AE36)*LN('D(t)'!AE36)+0.5*(Params!$G$7)^2)</f>
        <v>13.350834853056273</v>
      </c>
    </row>
    <row r="37" spans="1:31" x14ac:dyDescent="0.3">
      <c r="A37">
        <f>EXP(Params!$G$4+Params!$H$4*Params!$G$6+Params!$I$4*LN('D(t)'!A37)+Params!$J$4*LN('D(t)'!A37)*LN('D(t)'!A37)+0.5*(Params!$G$7)^2)</f>
        <v>12.515251645949814</v>
      </c>
      <c r="B37" s="22">
        <f>EXP(Params!$G$4+Params!$H$4*Params!$G$6+Params!$I$4*LN('D(t)'!B37)+Params!$J$4*LN('D(t)'!B37)*LN('D(t)'!B37)+0.5*(Params!$G$7)^2)</f>
        <v>12.549105328744414</v>
      </c>
      <c r="C37" s="22">
        <f>EXP(Params!$G$4+Params!$H$4*Params!$G$6+Params!$I$4*LN('D(t)'!C37)+Params!$J$4*LN('D(t)'!C37)*LN('D(t)'!C37)+0.5*(Params!$G$7)^2)</f>
        <v>12.582974251820033</v>
      </c>
      <c r="D37" s="22">
        <f>EXP(Params!$G$4+Params!$H$4*Params!$G$6+Params!$I$4*LN('D(t)'!D37)+Params!$J$4*LN('D(t)'!D37)*LN('D(t)'!D37)+0.5*(Params!$G$7)^2)</f>
        <v>12.61685988060203</v>
      </c>
      <c r="E37" s="22">
        <f>EXP(Params!$G$4+Params!$H$4*Params!$G$6+Params!$I$4*LN('D(t)'!E37)+Params!$J$4*LN('D(t)'!E37)*LN('D(t)'!E37)+0.5*(Params!$G$7)^2)</f>
        <v>12.650763642619612</v>
      </c>
      <c r="F37" s="22">
        <f>EXP(Params!$G$4+Params!$H$4*Params!$G$6+Params!$I$4*LN('D(t)'!F37)+Params!$J$4*LN('D(t)'!F37)*LN('D(t)'!F37)+0.5*(Params!$G$7)^2)</f>
        <v>12.684686928485068</v>
      </c>
      <c r="G37" s="22">
        <f>EXP(Params!$G$4+Params!$H$4*Params!$G$6+Params!$I$4*LN('D(t)'!G37)+Params!$J$4*LN('D(t)'!G37)*LN('D(t)'!G37)+0.5*(Params!$G$7)^2)</f>
        <v>12.718631092841562</v>
      </c>
      <c r="H37" s="22">
        <f>EXP(Params!$G$4+Params!$H$4*Params!$G$6+Params!$I$4*LN('D(t)'!H37)+Params!$J$4*LN('D(t)'!H37)*LN('D(t)'!H37)+0.5*(Params!$G$7)^2)</f>
        <v>12.752597455280984</v>
      </c>
      <c r="I37" s="22">
        <f>EXP(Params!$G$4+Params!$H$4*Params!$G$6+Params!$I$4*LN('D(t)'!I37)+Params!$J$4*LN('D(t)'!I37)*LN('D(t)'!I37)+0.5*(Params!$G$7)^2)</f>
        <v>12.786587301233137</v>
      </c>
      <c r="J37" s="22">
        <f>EXP(Params!$G$4+Params!$H$4*Params!$G$6+Params!$I$4*LN('D(t)'!J37)+Params!$J$4*LN('D(t)'!J37)*LN('D(t)'!J37)+0.5*(Params!$G$7)^2)</f>
        <v>12.820601882827619</v>
      </c>
      <c r="K37" s="22">
        <f>EXP(Params!$G$4+Params!$H$4*Params!$G$6+Params!$I$4*LN('D(t)'!K37)+Params!$J$4*LN('D(t)'!K37)*LN('D(t)'!K37)+0.5*(Params!$G$7)^2)</f>
        <v>12.854642419729377</v>
      </c>
      <c r="L37" s="22">
        <f>EXP(Params!$G$4+Params!$H$4*Params!$G$6+Params!$I$4*LN('D(t)'!L37)+Params!$J$4*LN('D(t)'!L37)*LN('D(t)'!L37)+0.5*(Params!$G$7)^2)</f>
        <v>12.888710099949396</v>
      </c>
      <c r="M37" s="22">
        <f>EXP(Params!$G$4+Params!$H$4*Params!$G$6+Params!$I$4*LN('D(t)'!M37)+Params!$J$4*LN('D(t)'!M37)*LN('D(t)'!M37)+0.5*(Params!$G$7)^2)</f>
        <v>12.922806080631254</v>
      </c>
      <c r="N37" s="22">
        <f>EXP(Params!$G$4+Params!$H$4*Params!$G$6+Params!$I$4*LN('D(t)'!N37)+Params!$J$4*LN('D(t)'!N37)*LN('D(t)'!N37)+0.5*(Params!$G$7)^2)</f>
        <v>12.956931488814815</v>
      </c>
      <c r="O37" s="22">
        <f>EXP(Params!$G$4+Params!$H$4*Params!$G$6+Params!$I$4*LN('D(t)'!O37)+Params!$J$4*LN('D(t)'!O37)*LN('D(t)'!O37)+0.5*(Params!$G$7)^2)</f>
        <v>12.991087422177904</v>
      </c>
      <c r="P37" s="22">
        <f>EXP(Params!$G$4+Params!$H$4*Params!$G$6+Params!$I$4*LN('D(t)'!P37)+Params!$J$4*LN('D(t)'!P37)*LN('D(t)'!P37)+0.5*(Params!$G$7)^2)</f>
        <v>13.025274949756943</v>
      </c>
      <c r="Q37" s="22">
        <f>EXP(Params!$G$4+Params!$H$4*Params!$G$6+Params!$I$4*LN('D(t)'!Q37)+Params!$J$4*LN('D(t)'!Q37)*LN('D(t)'!Q37)+0.5*(Params!$G$7)^2)</f>
        <v>13.059495112647356</v>
      </c>
      <c r="R37" s="22">
        <f>EXP(Params!$G$4+Params!$H$4*Params!$G$6+Params!$I$4*LN('D(t)'!R37)+Params!$J$4*LN('D(t)'!R37)*LN('D(t)'!R37)+0.5*(Params!$G$7)^2)</f>
        <v>13.093748924684647</v>
      </c>
      <c r="S37" s="22">
        <f>EXP(Params!$G$4+Params!$H$4*Params!$G$6+Params!$I$4*LN('D(t)'!S37)+Params!$J$4*LN('D(t)'!S37)*LN('D(t)'!S37)+0.5*(Params!$G$7)^2)</f>
        <v>13.128037373106897</v>
      </c>
      <c r="T37" s="22">
        <f>EXP(Params!$G$4+Params!$H$4*Params!$G$6+Params!$I$4*LN('D(t)'!T37)+Params!$J$4*LN('D(t)'!T37)*LN('D(t)'!T37)+0.5*(Params!$G$7)^2)</f>
        <v>13.162361419199396</v>
      </c>
      <c r="U37" s="22">
        <f>EXP(Params!$G$4+Params!$H$4*Params!$G$6+Params!$I$4*LN('D(t)'!U37)+Params!$J$4*LN('D(t)'!U37)*LN('D(t)'!U37)+0.5*(Params!$G$7)^2)</f>
        <v>13.196721998922197</v>
      </c>
      <c r="V37" s="22">
        <f>EXP(Params!$G$4+Params!$H$4*Params!$G$6+Params!$I$4*LN('D(t)'!V37)+Params!$J$4*LN('D(t)'!V37)*LN('D(t)'!V37)+0.5*(Params!$G$7)^2)</f>
        <v>13.231120023521182</v>
      </c>
      <c r="W37" s="22">
        <f>EXP(Params!$G$4+Params!$H$4*Params!$G$6+Params!$I$4*LN('D(t)'!W37)+Params!$J$4*LN('D(t)'!W37)*LN('D(t)'!W37)+0.5*(Params!$G$7)^2)</f>
        <v>13.265556380123346</v>
      </c>
      <c r="X37" s="22">
        <f>EXP(Params!$G$4+Params!$H$4*Params!$G$6+Params!$I$4*LN('D(t)'!X37)+Params!$J$4*LN('D(t)'!X37)*LN('D(t)'!X37)+0.5*(Params!$G$7)^2)</f>
        <v>13.300031932316847</v>
      </c>
      <c r="Y37" s="22">
        <f>EXP(Params!$G$4+Params!$H$4*Params!$G$6+Params!$I$4*LN('D(t)'!Y37)+Params!$J$4*LN('D(t)'!Y37)*LN('D(t)'!Y37)+0.5*(Params!$G$7)^2)</f>
        <v>13.334547520716388</v>
      </c>
      <c r="Z37" s="22">
        <f>EXP(Params!$G$4+Params!$H$4*Params!$G$6+Params!$I$4*LN('D(t)'!Z37)+Params!$J$4*LN('D(t)'!Z37)*LN('D(t)'!Z37)+0.5*(Params!$G$7)^2)</f>
        <v>13.369103963514629</v>
      </c>
      <c r="AA37" s="22">
        <f>EXP(Params!$G$4+Params!$H$4*Params!$G$6+Params!$I$4*LN('D(t)'!AA37)+Params!$J$4*LN('D(t)'!AA37)*LN('D(t)'!AA37)+0.5*(Params!$G$7)^2)</f>
        <v>13.403702057019869</v>
      </c>
      <c r="AB37" s="22">
        <f>EXP(Params!$G$4+Params!$H$4*Params!$G$6+Params!$I$4*LN('D(t)'!AB37)+Params!$J$4*LN('D(t)'!AB37)*LN('D(t)'!AB37)+0.5*(Params!$G$7)^2)</f>
        <v>13.438342576180762</v>
      </c>
      <c r="AC37" s="22">
        <f>EXP(Params!$G$4+Params!$H$4*Params!$G$6+Params!$I$4*LN('D(t)'!AC37)+Params!$J$4*LN('D(t)'!AC37)*LN('D(t)'!AC37)+0.5*(Params!$G$7)^2)</f>
        <v>13.473026275098361</v>
      </c>
      <c r="AD37" s="22">
        <f>EXP(Params!$G$4+Params!$H$4*Params!$G$6+Params!$I$4*LN('D(t)'!AD37)+Params!$J$4*LN('D(t)'!AD37)*LN('D(t)'!AD37)+0.5*(Params!$G$7)^2)</f>
        <v>13.507753887525991</v>
      </c>
      <c r="AE37" s="22">
        <f>EXP(Params!$G$4+Params!$H$4*Params!$G$6+Params!$I$4*LN('D(t)'!AE37)+Params!$J$4*LN('D(t)'!AE37)*LN('D(t)'!AE37)+0.5*(Params!$G$7)^2)</f>
        <v>13.542526127357387</v>
      </c>
    </row>
    <row r="38" spans="1:31" x14ac:dyDescent="0.3">
      <c r="A38">
        <f>EXP(Params!$G$4+Params!$H$4*Params!$G$6+Params!$I$4*LN('D(t)'!A38)+Params!$J$4*LN('D(t)'!A38)*LN('D(t)'!A38)+0.5*(Params!$G$7)^2)</f>
        <v>12.698961542691656</v>
      </c>
      <c r="B38" s="22">
        <f>EXP(Params!$G$4+Params!$H$4*Params!$G$6+Params!$I$4*LN('D(t)'!B38)+Params!$J$4*LN('D(t)'!B38)*LN('D(t)'!B38)+0.5*(Params!$G$7)^2)</f>
        <v>12.732914884971562</v>
      </c>
      <c r="C38" s="22">
        <f>EXP(Params!$G$4+Params!$H$4*Params!$G$6+Params!$I$4*LN('D(t)'!C38)+Params!$J$4*LN('D(t)'!C38)*LN('D(t)'!C38)+0.5*(Params!$G$7)^2)</f>
        <v>12.766890970110536</v>
      </c>
      <c r="D38" s="22">
        <f>EXP(Params!$G$4+Params!$H$4*Params!$G$6+Params!$I$4*LN('D(t)'!D38)+Params!$J$4*LN('D(t)'!D38)*LN('D(t)'!D38)+0.5*(Params!$G$7)^2)</f>
        <v>12.800891069428529</v>
      </c>
      <c r="E38" s="22">
        <f>EXP(Params!$G$4+Params!$H$4*Params!$G$6+Params!$I$4*LN('D(t)'!E38)+Params!$J$4*LN('D(t)'!E38)*LN('D(t)'!E38)+0.5*(Params!$G$7)^2)</f>
        <v>12.834916421299839</v>
      </c>
      <c r="F38" s="22">
        <f>EXP(Params!$G$4+Params!$H$4*Params!$G$6+Params!$I$4*LN('D(t)'!F38)+Params!$J$4*LN('D(t)'!F38)*LN('D(t)'!F38)+0.5*(Params!$G$7)^2)</f>
        <v>12.868968231978112</v>
      </c>
      <c r="G38" s="22">
        <f>EXP(Params!$G$4+Params!$H$4*Params!$G$6+Params!$I$4*LN('D(t)'!G38)+Params!$J$4*LN('D(t)'!G38)*LN('D(t)'!G38)+0.5*(Params!$G$7)^2)</f>
        <v>12.903047676396703</v>
      </c>
      <c r="H38" s="22">
        <f>EXP(Params!$G$4+Params!$H$4*Params!$G$6+Params!$I$4*LN('D(t)'!H38)+Params!$J$4*LN('D(t)'!H38)*LN('D(t)'!H38)+0.5*(Params!$G$7)^2)</f>
        <v>12.937155898945516</v>
      </c>
      <c r="I38" s="22">
        <f>EXP(Params!$G$4+Params!$H$4*Params!$G$6+Params!$I$4*LN('D(t)'!I38)+Params!$J$4*LN('D(t)'!I38)*LN('D(t)'!I38)+0.5*(Params!$G$7)^2)</f>
        <v>12.971294014225341</v>
      </c>
      <c r="J38" s="22">
        <f>EXP(Params!$G$4+Params!$H$4*Params!$G$6+Params!$I$4*LN('D(t)'!J38)+Params!$J$4*LN('D(t)'!J38)*LN('D(t)'!J38)+0.5*(Params!$G$7)^2)</f>
        <v>13.005463107780521</v>
      </c>
      <c r="K38" s="22">
        <f>EXP(Params!$G$4+Params!$H$4*Params!$G$6+Params!$I$4*LN('D(t)'!K38)+Params!$J$4*LN('D(t)'!K38)*LN('D(t)'!K38)+0.5*(Params!$G$7)^2)</f>
        <v>13.039664236811033</v>
      </c>
      <c r="L38" s="22">
        <f>EXP(Params!$G$4+Params!$H$4*Params!$G$6+Params!$I$4*LN('D(t)'!L38)+Params!$J$4*LN('D(t)'!L38)*LN('D(t)'!L38)+0.5*(Params!$G$7)^2)</f>
        <v>13.07389843086462</v>
      </c>
      <c r="M38" s="22">
        <f>EXP(Params!$G$4+Params!$H$4*Params!$G$6+Params!$I$4*LN('D(t)'!M38)+Params!$J$4*LN('D(t)'!M38)*LN('D(t)'!M38)+0.5*(Params!$G$7)^2)</f>
        <v>13.108166692509984</v>
      </c>
      <c r="N38" s="22">
        <f>EXP(Params!$G$4+Params!$H$4*Params!$G$6+Params!$I$4*LN('D(t)'!N38)+Params!$J$4*LN('D(t)'!N38)*LN('D(t)'!N38)+0.5*(Params!$G$7)^2)</f>
        <v>13.14246999799167</v>
      </c>
      <c r="O38" s="22">
        <f>EXP(Params!$G$4+Params!$H$4*Params!$G$6+Params!$I$4*LN('D(t)'!O38)+Params!$J$4*LN('D(t)'!O38)*LN('D(t)'!O38)+0.5*(Params!$G$7)^2)</f>
        <v>13.176809297867432</v>
      </c>
      <c r="P38" s="22">
        <f>EXP(Params!$G$4+Params!$H$4*Params!$G$6+Params!$I$4*LN('D(t)'!P38)+Params!$J$4*LN('D(t)'!P38)*LN('D(t)'!P38)+0.5*(Params!$G$7)^2)</f>
        <v>13.211185517628772</v>
      </c>
      <c r="Q38" s="22">
        <f>EXP(Params!$G$4+Params!$H$4*Params!$G$6+Params!$I$4*LN('D(t)'!Q38)+Params!$J$4*LN('D(t)'!Q38)*LN('D(t)'!Q38)+0.5*(Params!$G$7)^2)</f>
        <v>13.245599558305326</v>
      </c>
      <c r="R38" s="22">
        <f>EXP(Params!$G$4+Params!$H$4*Params!$G$6+Params!$I$4*LN('D(t)'!R38)+Params!$J$4*LN('D(t)'!R38)*LN('D(t)'!R38)+0.5*(Params!$G$7)^2)</f>
        <v>13.280052297053579</v>
      </c>
      <c r="S38" s="22">
        <f>EXP(Params!$G$4+Params!$H$4*Params!$G$6+Params!$I$4*LN('D(t)'!S38)+Params!$J$4*LN('D(t)'!S38)*LN('D(t)'!S38)+0.5*(Params!$G$7)^2)</f>
        <v>13.314544587730774</v>
      </c>
      <c r="T38" s="22">
        <f>EXP(Params!$G$4+Params!$H$4*Params!$G$6+Params!$I$4*LN('D(t)'!T38)+Params!$J$4*LN('D(t)'!T38)*LN('D(t)'!T38)+0.5*(Params!$G$7)^2)</f>
        <v>13.349077261454321</v>
      </c>
      <c r="U38" s="22">
        <f>EXP(Params!$G$4+Params!$H$4*Params!$G$6+Params!$I$4*LN('D(t)'!U38)+Params!$J$4*LN('D(t)'!U38)*LN('D(t)'!U38)+0.5*(Params!$G$7)^2)</f>
        <v>13.383651127147349</v>
      </c>
      <c r="V38" s="22">
        <f>EXP(Params!$G$4+Params!$H$4*Params!$G$6+Params!$I$4*LN('D(t)'!V38)+Params!$J$4*LN('D(t)'!V38)*LN('D(t)'!V38)+0.5*(Params!$G$7)^2)</f>
        <v>13.418266972070887</v>
      </c>
      <c r="W38" s="22">
        <f>EXP(Params!$G$4+Params!$H$4*Params!$G$6+Params!$I$4*LN('D(t)'!W38)+Params!$J$4*LN('D(t)'!W38)*LN('D(t)'!W38)+0.5*(Params!$G$7)^2)</f>
        <v>13.45292556234322</v>
      </c>
      <c r="X38" s="22">
        <f>EXP(Params!$G$4+Params!$H$4*Params!$G$6+Params!$I$4*LN('D(t)'!X38)+Params!$J$4*LN('D(t)'!X38)*LN('D(t)'!X38)+0.5*(Params!$G$7)^2)</f>
        <v>13.487627643446725</v>
      </c>
      <c r="Y38" s="22">
        <f>EXP(Params!$G$4+Params!$H$4*Params!$G$6+Params!$I$4*LN('D(t)'!Y38)+Params!$J$4*LN('D(t)'!Y38)*LN('D(t)'!Y38)+0.5*(Params!$G$7)^2)</f>
        <v>13.522373940722789</v>
      </c>
      <c r="Z38" s="22">
        <f>EXP(Params!$G$4+Params!$H$4*Params!$G$6+Params!$I$4*LN('D(t)'!Z38)+Params!$J$4*LN('D(t)'!Z38)*LN('D(t)'!Z38)+0.5*(Params!$G$7)^2)</f>
        <v>13.557165159855085</v>
      </c>
      <c r="AA38" s="22">
        <f>EXP(Params!$G$4+Params!$H$4*Params!$G$6+Params!$I$4*LN('D(t)'!AA38)+Params!$J$4*LN('D(t)'!AA38)*LN('D(t)'!AA38)+0.5*(Params!$G$7)^2)</f>
        <v>13.592001987341691</v>
      </c>
      <c r="AB38" s="22">
        <f>EXP(Params!$G$4+Params!$H$4*Params!$G$6+Params!$I$4*LN('D(t)'!AB38)+Params!$J$4*LN('D(t)'!AB38)*LN('D(t)'!AB38)+0.5*(Params!$G$7)^2)</f>
        <v>13.626885090956343</v>
      </c>
      <c r="AC38" s="22">
        <f>EXP(Params!$G$4+Params!$H$4*Params!$G$6+Params!$I$4*LN('D(t)'!AC38)+Params!$J$4*LN('D(t)'!AC38)*LN('D(t)'!AC38)+0.5*(Params!$G$7)^2)</f>
        <v>13.661815120199238</v>
      </c>
      <c r="AD38" s="22">
        <f>EXP(Params!$G$4+Params!$H$4*Params!$G$6+Params!$I$4*LN('D(t)'!AD38)+Params!$J$4*LN('D(t)'!AD38)*LN('D(t)'!AD38)+0.5*(Params!$G$7)^2)</f>
        <v>13.696792706737654</v>
      </c>
      <c r="AE38" s="22">
        <f>EXP(Params!$G$4+Params!$H$4*Params!$G$6+Params!$I$4*LN('D(t)'!AE38)+Params!$J$4*LN('D(t)'!AE38)*LN('D(t)'!AE38)+0.5*(Params!$G$7)^2)</f>
        <v>13.731818464836795</v>
      </c>
    </row>
    <row r="39" spans="1:31" x14ac:dyDescent="0.3">
      <c r="A39">
        <f>EXP(Params!$G$4+Params!$H$4*Params!$G$6+Params!$I$4*LN('D(t)'!A39)+Params!$J$4*LN('D(t)'!A39)*LN('D(t)'!A39)+0.5*(Params!$G$7)^2)</f>
        <v>12.879557387568736</v>
      </c>
      <c r="B39" s="22">
        <f>EXP(Params!$G$4+Params!$H$4*Params!$G$6+Params!$I$4*LN('D(t)'!B39)+Params!$J$4*LN('D(t)'!B39)*LN('D(t)'!B39)+0.5*(Params!$G$7)^2)</f>
        <v>12.913645655305926</v>
      </c>
      <c r="C39" s="22">
        <f>EXP(Params!$G$4+Params!$H$4*Params!$G$6+Params!$I$4*LN('D(t)'!C39)+Params!$J$4*LN('D(t)'!C39)*LN('D(t)'!C39)+0.5*(Params!$G$7)^2)</f>
        <v>12.947763050756164</v>
      </c>
      <c r="D39" s="22">
        <f>EXP(Params!$G$4+Params!$H$4*Params!$G$6+Params!$I$4*LN('D(t)'!D39)+Params!$J$4*LN('D(t)'!D39)*LN('D(t)'!D39)+0.5*(Params!$G$7)^2)</f>
        <v>12.981910679411774</v>
      </c>
      <c r="E39" s="22">
        <f>EXP(Params!$G$4+Params!$H$4*Params!$G$6+Params!$I$4*LN('D(t)'!E39)+Params!$J$4*LN('D(t)'!E39)*LN('D(t)'!E39)+0.5*(Params!$G$7)^2)</f>
        <v>13.016089617932113</v>
      </c>
      <c r="F39" s="22">
        <f>EXP(Params!$G$4+Params!$H$4*Params!$G$6+Params!$I$4*LN('D(t)'!F39)+Params!$J$4*LN('D(t)'!F39)*LN('D(t)'!F39)+0.5*(Params!$G$7)^2)</f>
        <v>13.050300914849398</v>
      </c>
      <c r="G39" s="22">
        <f>EXP(Params!$G$4+Params!$H$4*Params!$G$6+Params!$I$4*LN('D(t)'!G39)+Params!$J$4*LN('D(t)'!G39)*LN('D(t)'!G39)+0.5*(Params!$G$7)^2)</f>
        <v>13.084545591254821</v>
      </c>
      <c r="H39" s="22">
        <f>EXP(Params!$G$4+Params!$H$4*Params!$G$6+Params!$I$4*LN('D(t)'!H39)+Params!$J$4*LN('D(t)'!H39)*LN('D(t)'!H39)+0.5*(Params!$G$7)^2)</f>
        <v>13.118824641466039</v>
      </c>
      <c r="I39" s="22">
        <f>EXP(Params!$G$4+Params!$H$4*Params!$G$6+Params!$I$4*LN('D(t)'!I39)+Params!$J$4*LN('D(t)'!I39)*LN('D(t)'!I39)+0.5*(Params!$G$7)^2)</f>
        <v>13.15313903367645</v>
      </c>
      <c r="J39" s="22">
        <f>EXP(Params!$G$4+Params!$H$4*Params!$G$6+Params!$I$4*LN('D(t)'!J39)+Params!$J$4*LN('D(t)'!J39)*LN('D(t)'!J39)+0.5*(Params!$G$7)^2)</f>
        <v>13.187489710587329</v>
      </c>
      <c r="K39" s="22">
        <f>EXP(Params!$G$4+Params!$H$4*Params!$G$6+Params!$I$4*LN('D(t)'!K39)+Params!$J$4*LN('D(t)'!K39)*LN('D(t)'!K39)+0.5*(Params!$G$7)^2)</f>
        <v>13.221877590023244</v>
      </c>
      <c r="L39" s="22">
        <f>EXP(Params!$G$4+Params!$H$4*Params!$G$6+Params!$I$4*LN('D(t)'!L39)+Params!$J$4*LN('D(t)'!L39)*LN('D(t)'!L39)+0.5*(Params!$G$7)^2)</f>
        <v>13.256303565531503</v>
      </c>
      <c r="M39" s="22">
        <f>EXP(Params!$G$4+Params!$H$4*Params!$G$6+Params!$I$4*LN('D(t)'!M39)+Params!$J$4*LN('D(t)'!M39)*LN('D(t)'!M39)+0.5*(Params!$G$7)^2)</f>
        <v>13.290768506966231</v>
      </c>
      <c r="N39" s="22">
        <f>EXP(Params!$G$4+Params!$H$4*Params!$G$6+Params!$I$4*LN('D(t)'!N39)+Params!$J$4*LN('D(t)'!N39)*LN('D(t)'!N39)+0.5*(Params!$G$7)^2)</f>
        <v>13.325273261057689</v>
      </c>
      <c r="O39" s="22">
        <f>EXP(Params!$G$4+Params!$H$4*Params!$G$6+Params!$I$4*LN('D(t)'!O39)+Params!$J$4*LN('D(t)'!O39)*LN('D(t)'!O39)+0.5*(Params!$G$7)^2)</f>
        <v>13.359818651967316</v>
      </c>
      <c r="P39" s="22">
        <f>EXP(Params!$G$4+Params!$H$4*Params!$G$6+Params!$I$4*LN('D(t)'!P39)+Params!$J$4*LN('D(t)'!P39)*LN('D(t)'!P39)+0.5*(Params!$G$7)^2)</f>
        <v>13.394405481829104</v>
      </c>
      <c r="Q39" s="22">
        <f>EXP(Params!$G$4+Params!$H$4*Params!$G$6+Params!$I$4*LN('D(t)'!Q39)+Params!$J$4*LN('D(t)'!Q39)*LN('D(t)'!Q39)+0.5*(Params!$G$7)^2)</f>
        <v>13.42903453127771</v>
      </c>
      <c r="R39" s="22">
        <f>EXP(Params!$G$4+Params!$H$4*Params!$G$6+Params!$I$4*LN('D(t)'!R39)+Params!$J$4*LN('D(t)'!R39)*LN('D(t)'!R39)+0.5*(Params!$G$7)^2)</f>
        <v>13.463706559963894</v>
      </c>
      <c r="S39" s="22">
        <f>EXP(Params!$G$4+Params!$H$4*Params!$G$6+Params!$I$4*LN('D(t)'!S39)+Params!$J$4*LN('D(t)'!S39)*LN('D(t)'!S39)+0.5*(Params!$G$7)^2)</f>
        <v>13.498422307057591</v>
      </c>
      <c r="T39" s="22">
        <f>EXP(Params!$G$4+Params!$H$4*Params!$G$6+Params!$I$4*LN('D(t)'!T39)+Params!$J$4*LN('D(t)'!T39)*LN('D(t)'!T39)+0.5*(Params!$G$7)^2)</f>
        <v>13.533182491739186</v>
      </c>
      <c r="U39" s="22">
        <f>EXP(Params!$G$4+Params!$H$4*Params!$G$6+Params!$I$4*LN('D(t)'!U39)+Params!$J$4*LN('D(t)'!U39)*LN('D(t)'!U39)+0.5*(Params!$G$7)^2)</f>
        <v>13.567987813679267</v>
      </c>
      <c r="V39" s="22">
        <f>EXP(Params!$G$4+Params!$H$4*Params!$G$6+Params!$I$4*LN('D(t)'!V39)+Params!$J$4*LN('D(t)'!V39)*LN('D(t)'!V39)+0.5*(Params!$G$7)^2)</f>
        <v>13.602838953507316</v>
      </c>
      <c r="W39" s="22">
        <f>EXP(Params!$G$4+Params!$H$4*Params!$G$6+Params!$I$4*LN('D(t)'!W39)+Params!$J$4*LN('D(t)'!W39)*LN('D(t)'!W39)+0.5*(Params!$G$7)^2)</f>
        <v>13.637736573269713</v>
      </c>
      <c r="X39" s="22">
        <f>EXP(Params!$G$4+Params!$H$4*Params!$G$6+Params!$I$4*LN('D(t)'!X39)+Params!$J$4*LN('D(t)'!X39)*LN('D(t)'!X39)+0.5*(Params!$G$7)^2)</f>
        <v>13.672681316877297</v>
      </c>
      <c r="Y39" s="22">
        <f>EXP(Params!$G$4+Params!$H$4*Params!$G$6+Params!$I$4*LN('D(t)'!Y39)+Params!$J$4*LN('D(t)'!Y39)*LN('D(t)'!Y39)+0.5*(Params!$G$7)^2)</f>
        <v>13.707673810542977</v>
      </c>
      <c r="Z39" s="22">
        <f>EXP(Params!$G$4+Params!$H$4*Params!$G$6+Params!$I$4*LN('D(t)'!Z39)+Params!$J$4*LN('D(t)'!Z39)*LN('D(t)'!Z39)+0.5*(Params!$G$7)^2)</f>
        <v>13.742714663209469</v>
      </c>
      <c r="AA39" s="22">
        <f>EXP(Params!$G$4+Params!$H$4*Params!$G$6+Params!$I$4*LN('D(t)'!AA39)+Params!$J$4*LN('D(t)'!AA39)*LN('D(t)'!AA39)+0.5*(Params!$G$7)^2)</f>
        <v>13.777804466967766</v>
      </c>
      <c r="AB39" s="22">
        <f>EXP(Params!$G$4+Params!$H$4*Params!$G$6+Params!$I$4*LN('D(t)'!AB39)+Params!$J$4*LN('D(t)'!AB39)*LN('D(t)'!AB39)+0.5*(Params!$G$7)^2)</f>
        <v>13.812943797466252</v>
      </c>
      <c r="AC39" s="22">
        <f>EXP(Params!$G$4+Params!$H$4*Params!$G$6+Params!$I$4*LN('D(t)'!AC39)+Params!$J$4*LN('D(t)'!AC39)*LN('D(t)'!AC39)+0.5*(Params!$G$7)^2)</f>
        <v>13.848133214311096</v>
      </c>
      <c r="AD39" s="22">
        <f>EXP(Params!$G$4+Params!$H$4*Params!$G$6+Params!$I$4*LN('D(t)'!AD39)+Params!$J$4*LN('D(t)'!AD39)*LN('D(t)'!AD39)+0.5*(Params!$G$7)^2)</f>
        <v>13.883373261457843</v>
      </c>
      <c r="AE39" s="22">
        <f>EXP(Params!$G$4+Params!$H$4*Params!$G$6+Params!$I$4*LN('D(t)'!AE39)+Params!$J$4*LN('D(t)'!AE39)*LN('D(t)'!AE39)+0.5*(Params!$G$7)^2)</f>
        <v>13.918664467594732</v>
      </c>
    </row>
    <row r="40" spans="1:31" x14ac:dyDescent="0.3">
      <c r="A40">
        <f>EXP(Params!$G$4+Params!$H$4*Params!$G$6+Params!$I$4*LN('D(t)'!A40)+Params!$J$4*LN('D(t)'!A40)*LN('D(t)'!A40)+0.5*(Params!$G$7)^2)</f>
        <v>13.057162803596075</v>
      </c>
      <c r="B40" s="22">
        <f>EXP(Params!$G$4+Params!$H$4*Params!$G$6+Params!$I$4*LN('D(t)'!B40)+Params!$J$4*LN('D(t)'!B40)*LN('D(t)'!B40)+0.5*(Params!$G$7)^2)</f>
        <v>13.09141429164765</v>
      </c>
      <c r="C40" s="22">
        <f>EXP(Params!$G$4+Params!$H$4*Params!$G$6+Params!$I$4*LN('D(t)'!C40)+Params!$J$4*LN('D(t)'!C40)*LN('D(t)'!C40)+0.5*(Params!$G$7)^2)</f>
        <v>13.125700349659457</v>
      </c>
      <c r="D40" s="22">
        <f>EXP(Params!$G$4+Params!$H$4*Params!$G$6+Params!$I$4*LN('D(t)'!D40)+Params!$J$4*LN('D(t)'!D40)*LN('D(t)'!D40)+0.5*(Params!$G$7)^2)</f>
        <v>13.160021940664722</v>
      </c>
      <c r="E40" s="22">
        <f>EXP(Params!$G$4+Params!$H$4*Params!$G$6+Params!$I$4*LN('D(t)'!E40)+Params!$J$4*LN('D(t)'!E40)*LN('D(t)'!E40)+0.5*(Params!$G$7)^2)</f>
        <v>13.194380002329217</v>
      </c>
      <c r="F40" s="22">
        <f>EXP(Params!$G$4+Params!$H$4*Params!$G$6+Params!$I$4*LN('D(t)'!F40)+Params!$J$4*LN('D(t)'!F40)*LN('D(t)'!F40)+0.5*(Params!$G$7)^2)</f>
        <v>13.228775447563397</v>
      </c>
      <c r="G40" s="22">
        <f>EXP(Params!$G$4+Params!$H$4*Params!$G$6+Params!$I$4*LN('D(t)'!G40)+Params!$J$4*LN('D(t)'!G40)*LN('D(t)'!G40)+0.5*(Params!$G$7)^2)</f>
        <v>13.263209165118781</v>
      </c>
      <c r="H40" s="22">
        <f>EXP(Params!$G$4+Params!$H$4*Params!$G$6+Params!$I$4*LN('D(t)'!H40)+Params!$J$4*LN('D(t)'!H40)*LN('D(t)'!H40)+0.5*(Params!$G$7)^2)</f>
        <v>13.297682020168986</v>
      </c>
      <c r="I40" s="22">
        <f>EXP(Params!$G$4+Params!$H$4*Params!$G$6+Params!$I$4*LN('D(t)'!I40)+Params!$J$4*LN('D(t)'!I40)*LN('D(t)'!I40)+0.5*(Params!$G$7)^2)</f>
        <v>13.332194854876162</v>
      </c>
      <c r="J40" s="22">
        <f>EXP(Params!$G$4+Params!$H$4*Params!$G$6+Params!$I$4*LN('D(t)'!J40)+Params!$J$4*LN('D(t)'!J40)*LN('D(t)'!J40)+0.5*(Params!$G$7)^2)</f>
        <v>13.36674848894322</v>
      </c>
      <c r="K40" s="22">
        <f>EXP(Params!$G$4+Params!$H$4*Params!$G$6+Params!$I$4*LN('D(t)'!K40)+Params!$J$4*LN('D(t)'!K40)*LN('D(t)'!K40)+0.5*(Params!$G$7)^2)</f>
        <v>13.401343720152555</v>
      </c>
      <c r="L40" s="22">
        <f>EXP(Params!$G$4+Params!$H$4*Params!$G$6+Params!$I$4*LN('D(t)'!L40)+Params!$J$4*LN('D(t)'!L40)*LN('D(t)'!L40)+0.5*(Params!$G$7)^2)</f>
        <v>13.435981324891552</v>
      </c>
      <c r="M40" s="22">
        <f>EXP(Params!$G$4+Params!$H$4*Params!$G$6+Params!$I$4*LN('D(t)'!M40)+Params!$J$4*LN('D(t)'!M40)*LN('D(t)'!M40)+0.5*(Params!$G$7)^2)</f>
        <v>13.470662058665493</v>
      </c>
      <c r="N40" s="22">
        <f>EXP(Params!$G$4+Params!$H$4*Params!$G$6+Params!$I$4*LN('D(t)'!N40)+Params!$J$4*LN('D(t)'!N40)*LN('D(t)'!N40)+0.5*(Params!$G$7)^2)</f>
        <v>13.505386656598274</v>
      </c>
      <c r="O40" s="22">
        <f>EXP(Params!$G$4+Params!$H$4*Params!$G$6+Params!$I$4*LN('D(t)'!O40)+Params!$J$4*LN('D(t)'!O40)*LN('D(t)'!O40)+0.5*(Params!$G$7)^2)</f>
        <v>13.540155833921322</v>
      </c>
      <c r="P40" s="22">
        <f>EXP(Params!$G$4+Params!$H$4*Params!$G$6+Params!$I$4*LN('D(t)'!P40)+Params!$J$4*LN('D(t)'!P40)*LN('D(t)'!P40)+0.5*(Params!$G$7)^2)</f>
        <v>13.574970286451062</v>
      </c>
      <c r="Q40" s="22">
        <f>EXP(Params!$G$4+Params!$H$4*Params!$G$6+Params!$I$4*LN('D(t)'!Q40)+Params!$J$4*LN('D(t)'!Q40)*LN('D(t)'!Q40)+0.5*(Params!$G$7)^2)</f>
        <v>13.609830691055519</v>
      </c>
      <c r="R40" s="22">
        <f>EXP(Params!$G$4+Params!$H$4*Params!$G$6+Params!$I$4*LN('D(t)'!R40)+Params!$J$4*LN('D(t)'!R40)*LN('D(t)'!R40)+0.5*(Params!$G$7)^2)</f>
        <v>13.644737706110105</v>
      </c>
      <c r="S40" s="22">
        <f>EXP(Params!$G$4+Params!$H$4*Params!$G$6+Params!$I$4*LN('D(t)'!S40)+Params!$J$4*LN('D(t)'!S40)*LN('D(t)'!S40)+0.5*(Params!$G$7)^2)</f>
        <v>13.679691971943251</v>
      </c>
      <c r="T40" s="22">
        <f>EXP(Params!$G$4+Params!$H$4*Params!$G$6+Params!$I$4*LN('D(t)'!T40)+Params!$J$4*LN('D(t)'!T40)*LN('D(t)'!T40)+0.5*(Params!$G$7)^2)</f>
        <v>13.714694111271937</v>
      </c>
      <c r="U40" s="22">
        <f>EXP(Params!$G$4+Params!$H$4*Params!$G$6+Params!$I$4*LN('D(t)'!U40)+Params!$J$4*LN('D(t)'!U40)*LN('D(t)'!U40)+0.5*(Params!$G$7)^2)</f>
        <v>13.749744729627617</v>
      </c>
      <c r="V40" s="22">
        <f>EXP(Params!$G$4+Params!$H$4*Params!$G$6+Params!$I$4*LN('D(t)'!V40)+Params!$J$4*LN('D(t)'!V40)*LN('D(t)'!V40)+0.5*(Params!$G$7)^2)</f>
        <v>13.784844415772723</v>
      </c>
      <c r="W40" s="22">
        <f>EXP(Params!$G$4+Params!$H$4*Params!$G$6+Params!$I$4*LN('D(t)'!W40)+Params!$J$4*LN('D(t)'!W40)*LN('D(t)'!W40)+0.5*(Params!$G$7)^2)</f>
        <v>13.819993742108069</v>
      </c>
      <c r="X40" s="22">
        <f>EXP(Params!$G$4+Params!$H$4*Params!$G$6+Params!$I$4*LN('D(t)'!X40)+Params!$J$4*LN('D(t)'!X40)*LN('D(t)'!X40)+0.5*(Params!$G$7)^2)</f>
        <v>13.855193265071421</v>
      </c>
      <c r="Y40" s="22">
        <f>EXP(Params!$G$4+Params!$H$4*Params!$G$6+Params!$I$4*LN('D(t)'!Y40)+Params!$J$4*LN('D(t)'!Y40)*LN('D(t)'!Y40)+0.5*(Params!$G$7)^2)</f>
        <v>13.890443525527436</v>
      </c>
      <c r="Z40" s="22">
        <f>EXP(Params!$G$4+Params!$H$4*Params!$G$6+Params!$I$4*LN('D(t)'!Z40)+Params!$J$4*LN('D(t)'!Z40)*LN('D(t)'!Z40)+0.5*(Params!$G$7)^2)</f>
        <v>13.925745049149297</v>
      </c>
      <c r="AA40" s="22">
        <f>EXP(Params!$G$4+Params!$H$4*Params!$G$6+Params!$I$4*LN('D(t)'!AA40)+Params!$J$4*LN('D(t)'!AA40)*LN('D(t)'!AA40)+0.5*(Params!$G$7)^2)</f>
        <v>13.961098346792117</v>
      </c>
      <c r="AB40" s="22">
        <f>EXP(Params!$G$4+Params!$H$4*Params!$G$6+Params!$I$4*LN('D(t)'!AB40)+Params!$J$4*LN('D(t)'!AB40)*LN('D(t)'!AB40)+0.5*(Params!$G$7)^2)</f>
        <v>13.996503914858534</v>
      </c>
      <c r="AC40" s="22">
        <f>EXP(Params!$G$4+Params!$H$4*Params!$G$6+Params!$I$4*LN('D(t)'!AC40)+Params!$J$4*LN('D(t)'!AC40)*LN('D(t)'!AC40)+0.5*(Params!$G$7)^2)</f>
        <v>14.031962235656483</v>
      </c>
      <c r="AD40" s="22">
        <f>EXP(Params!$G$4+Params!$H$4*Params!$G$6+Params!$I$4*LN('D(t)'!AD40)+Params!$J$4*LN('D(t)'!AD40)*LN('D(t)'!AD40)+0.5*(Params!$G$7)^2)</f>
        <v>14.067473777749532</v>
      </c>
      <c r="AE40" s="22">
        <f>EXP(Params!$G$4+Params!$H$4*Params!$G$6+Params!$I$4*LN('D(t)'!AE40)+Params!$J$4*LN('D(t)'!AE40)*LN('D(t)'!AE40)+0.5*(Params!$G$7)^2)</f>
        <v>14.103038996299775</v>
      </c>
    </row>
    <row r="41" spans="1:31" x14ac:dyDescent="0.3">
      <c r="A41">
        <f>EXP(Params!$G$4+Params!$H$4*Params!$G$6+Params!$I$4*LN('D(t)'!A41)+Params!$J$4*LN('D(t)'!A41)*LN('D(t)'!A41)+0.5*(Params!$G$7)^2)</f>
        <v>13.231893601749873</v>
      </c>
      <c r="B41" s="22">
        <f>EXP(Params!$G$4+Params!$H$4*Params!$G$6+Params!$I$4*LN('D(t)'!B41)+Params!$J$4*LN('D(t)'!B41)*LN('D(t)'!B41)+0.5*(Params!$G$7)^2)</f>
        <v>13.266330829924783</v>
      </c>
      <c r="C41" s="22">
        <f>EXP(Params!$G$4+Params!$H$4*Params!$G$6+Params!$I$4*LN('D(t)'!C41)+Params!$J$4*LN('D(t)'!C41)*LN('D(t)'!C41)+0.5*(Params!$G$7)^2)</f>
        <v>13.30080727283522</v>
      </c>
      <c r="D41" s="22">
        <f>EXP(Params!$G$4+Params!$H$4*Params!$G$6+Params!$I$4*LN('D(t)'!D41)+Params!$J$4*LN('D(t)'!D41)*LN('D(t)'!D41)+0.5*(Params!$G$7)^2)</f>
        <v>13.335323770585957</v>
      </c>
      <c r="E41" s="22">
        <f>EXP(Params!$G$4+Params!$H$4*Params!$G$6+Params!$I$4*LN('D(t)'!E41)+Params!$J$4*LN('D(t)'!E41)*LN('D(t)'!E41)+0.5*(Params!$G$7)^2)</f>
        <v>13.369881140871893</v>
      </c>
      <c r="F41" s="22">
        <f>EXP(Params!$G$4+Params!$H$4*Params!$G$6+Params!$I$4*LN('D(t)'!F41)+Params!$J$4*LN('D(t)'!F41)*LN('D(t)'!F41)+0.5*(Params!$G$7)^2)</f>
        <v>13.404480179515533</v>
      </c>
      <c r="G41" s="22">
        <f>EXP(Params!$G$4+Params!$H$4*Params!$G$6+Params!$I$4*LN('D(t)'!G41)+Params!$J$4*LN('D(t)'!G41)*LN('D(t)'!G41)+0.5*(Params!$G$7)^2)</f>
        <v>13.439121660991368</v>
      </c>
      <c r="H41" s="22">
        <f>EXP(Params!$G$4+Params!$H$4*Params!$G$6+Params!$I$4*LN('D(t)'!H41)+Params!$J$4*LN('D(t)'!H41)*LN('D(t)'!H41)+0.5*(Params!$G$7)^2)</f>
        <v>13.473806338937676</v>
      </c>
      <c r="I41" s="22">
        <f>EXP(Params!$G$4+Params!$H$4*Params!$G$6+Params!$I$4*LN('D(t)'!I41)+Params!$J$4*LN('D(t)'!I41)*LN('D(t)'!I41)+0.5*(Params!$G$7)^2)</f>
        <v>13.508534946656074</v>
      </c>
      <c r="J41" s="22">
        <f>EXP(Params!$G$4+Params!$H$4*Params!$G$6+Params!$I$4*LN('D(t)'!J41)+Params!$J$4*LN('D(t)'!J41)*LN('D(t)'!J41)+0.5*(Params!$G$7)^2)</f>
        <v>13.543308197599451</v>
      </c>
      <c r="K41" s="22">
        <f>EXP(Params!$G$4+Params!$H$4*Params!$G$6+Params!$I$4*LN('D(t)'!K41)+Params!$J$4*LN('D(t)'!K41)*LN('D(t)'!K41)+0.5*(Params!$G$7)^2)</f>
        <v>13.578126785848443</v>
      </c>
      <c r="L41" s="22">
        <f>EXP(Params!$G$4+Params!$H$4*Params!$G$6+Params!$I$4*LN('D(t)'!L41)+Params!$J$4*LN('D(t)'!L41)*LN('D(t)'!L41)+0.5*(Params!$G$7)^2)</f>
        <v>13.612991386576983</v>
      </c>
      <c r="M41" s="22">
        <f>EXP(Params!$G$4+Params!$H$4*Params!$G$6+Params!$I$4*LN('D(t)'!M41)+Params!$J$4*LN('D(t)'!M41)*LN('D(t)'!M41)+0.5*(Params!$G$7)^2)</f>
        <v>13.647902656507213</v>
      </c>
      <c r="N41" s="22">
        <f>EXP(Params!$G$4+Params!$H$4*Params!$G$6+Params!$I$4*LN('D(t)'!N41)+Params!$J$4*LN('D(t)'!N41)*LN('D(t)'!N41)+0.5*(Params!$G$7)^2)</f>
        <v>13.682861234354126</v>
      </c>
      <c r="O41" s="22">
        <f>EXP(Params!$G$4+Params!$H$4*Params!$G$6+Params!$I$4*LN('D(t)'!O41)+Params!$J$4*LN('D(t)'!O41)*LN('D(t)'!O41)+0.5*(Params!$G$7)^2)</f>
        <v>13.717867741260269</v>
      </c>
      <c r="P41" s="22">
        <f>EXP(Params!$G$4+Params!$H$4*Params!$G$6+Params!$I$4*LN('D(t)'!P41)+Params!$J$4*LN('D(t)'!P41)*LN('D(t)'!P41)+0.5*(Params!$G$7)^2)</f>
        <v>13.75292278122078</v>
      </c>
      <c r="Q41" s="22">
        <f>EXP(Params!$G$4+Params!$H$4*Params!$G$6+Params!$I$4*LN('D(t)'!Q41)+Params!$J$4*LN('D(t)'!Q41)*LN('D(t)'!Q41)+0.5*(Params!$G$7)^2)</f>
        <v>13.788026941499057</v>
      </c>
      <c r="R41" s="22">
        <f>EXP(Params!$G$4+Params!$H$4*Params!$G$6+Params!$I$4*LN('D(t)'!R41)+Params!$J$4*LN('D(t)'!R41)*LN('D(t)'!R41)+0.5*(Params!$G$7)^2)</f>
        <v>13.823180793033352</v>
      </c>
      <c r="S41" s="22">
        <f>EXP(Params!$G$4+Params!$H$4*Params!$G$6+Params!$I$4*LN('D(t)'!S41)+Params!$J$4*LN('D(t)'!S41)*LN('D(t)'!S41)+0.5*(Params!$G$7)^2)</f>
        <v>13.858384890834543</v>
      </c>
      <c r="T41" s="22">
        <f>EXP(Params!$G$4+Params!$H$4*Params!$G$6+Params!$I$4*LN('D(t)'!T41)+Params!$J$4*LN('D(t)'!T41)*LN('D(t)'!T41)+0.5*(Params!$G$7)^2)</f>
        <v>13.893639774375325</v>
      </c>
      <c r="U41" s="22">
        <f>EXP(Params!$G$4+Params!$H$4*Params!$G$6+Params!$I$4*LN('D(t)'!U41)+Params!$J$4*LN('D(t)'!U41)*LN('D(t)'!U41)+0.5*(Params!$G$7)^2)</f>
        <v>13.928945967971069</v>
      </c>
      <c r="V41" s="22">
        <f>EXP(Params!$G$4+Params!$H$4*Params!$G$6+Params!$I$4*LN('D(t)'!V41)+Params!$J$4*LN('D(t)'!V41)*LN('D(t)'!V41)+0.5*(Params!$G$7)^2)</f>
        <v>13.964303981152545</v>
      </c>
      <c r="W41" s="22">
        <f>EXP(Params!$G$4+Params!$H$4*Params!$G$6+Params!$I$4*LN('D(t)'!W41)+Params!$J$4*LN('D(t)'!W41)*LN('D(t)'!W41)+0.5*(Params!$G$7)^2)</f>
        <v>13.99971430903075</v>
      </c>
      <c r="X41" s="22">
        <f>EXP(Params!$G$4+Params!$H$4*Params!$G$6+Params!$I$4*LN('D(t)'!X41)+Params!$J$4*LN('D(t)'!X41)*LN('D(t)'!X41)+0.5*(Params!$G$7)^2)</f>
        <v>14.035177432654059</v>
      </c>
      <c r="Y41" s="22">
        <f>EXP(Params!$G$4+Params!$H$4*Params!$G$6+Params!$I$4*LN('D(t)'!Y41)+Params!$J$4*LN('D(t)'!Y41)*LN('D(t)'!Y41)+0.5*(Params!$G$7)^2)</f>
        <v>14.070693819357816</v>
      </c>
      <c r="Z41" s="22">
        <f>EXP(Params!$G$4+Params!$H$4*Params!$G$6+Params!$I$4*LN('D(t)'!Z41)+Params!$J$4*LN('D(t)'!Z41)*LN('D(t)'!Z41)+0.5*(Params!$G$7)^2)</f>
        <v>14.106263923106606</v>
      </c>
      <c r="AA41" s="22">
        <f>EXP(Params!$G$4+Params!$H$4*Params!$G$6+Params!$I$4*LN('D(t)'!AA41)+Params!$J$4*LN('D(t)'!AA41)*LN('D(t)'!AA41)+0.5*(Params!$G$7)^2)</f>
        <v>14.141888184829467</v>
      </c>
      <c r="AB41" s="22">
        <f>EXP(Params!$G$4+Params!$H$4*Params!$G$6+Params!$I$4*LN('D(t)'!AB41)+Params!$J$4*LN('D(t)'!AB41)*LN('D(t)'!AB41)+0.5*(Params!$G$7)^2)</f>
        <v>14.177567032747927</v>
      </c>
      <c r="AC41" s="22">
        <f>EXP(Params!$G$4+Params!$H$4*Params!$G$6+Params!$I$4*LN('D(t)'!AC41)+Params!$J$4*LN('D(t)'!AC41)*LN('D(t)'!AC41)+0.5*(Params!$G$7)^2)</f>
        <v>14.213300882697402</v>
      </c>
      <c r="AD41" s="22">
        <f>EXP(Params!$G$4+Params!$H$4*Params!$G$6+Params!$I$4*LN('D(t)'!AD41)+Params!$J$4*LN('D(t)'!AD41)*LN('D(t)'!AD41)+0.5*(Params!$G$7)^2)</f>
        <v>14.249090138441783</v>
      </c>
      <c r="AE41" s="22">
        <f>EXP(Params!$G$4+Params!$H$4*Params!$G$6+Params!$I$4*LN('D(t)'!AE41)+Params!$J$4*LN('D(t)'!AE41)*LN('D(t)'!AE41)+0.5*(Params!$G$7)^2)</f>
        <v>14.284935191981527</v>
      </c>
    </row>
    <row r="42" spans="1:31" x14ac:dyDescent="0.3">
      <c r="A42">
        <f>EXP(Params!$G$4+Params!$H$4*Params!$G$6+Params!$I$4*LN('D(t)'!A42)+Params!$J$4*LN('D(t)'!A42)*LN('D(t)'!A42)+0.5*(Params!$G$7)^2)</f>
        <v>13.403858453623698</v>
      </c>
      <c r="B42" s="22">
        <f>EXP(Params!$G$4+Params!$H$4*Params!$G$6+Params!$I$4*LN('D(t)'!B42)+Params!$J$4*LN('D(t)'!B42)*LN('D(t)'!B42)+0.5*(Params!$G$7)^2)</f>
        <v>13.438499166174001</v>
      </c>
      <c r="C42" s="22">
        <f>EXP(Params!$G$4+Params!$H$4*Params!$G$6+Params!$I$4*LN('D(t)'!C42)+Params!$J$4*LN('D(t)'!C42)*LN('D(t)'!C42)+0.5*(Params!$G$7)^2)</f>
        <v>13.473183061841203</v>
      </c>
      <c r="D42" s="22">
        <f>EXP(Params!$G$4+Params!$H$4*Params!$G$6+Params!$I$4*LN('D(t)'!D42)+Params!$J$4*LN('D(t)'!D42)*LN('D(t)'!D42)+0.5*(Params!$G$7)^2)</f>
        <v>13.507910874287834</v>
      </c>
      <c r="E42" s="22">
        <f>EXP(Params!$G$4+Params!$H$4*Params!$G$6+Params!$I$4*LN('D(t)'!E42)+Params!$J$4*LN('D(t)'!E42)*LN('D(t)'!E42)+0.5*(Params!$G$7)^2)</f>
        <v>13.542683317318984</v>
      </c>
      <c r="F42" s="22">
        <f>EXP(Params!$G$4+Params!$H$4*Params!$G$6+Params!$I$4*LN('D(t)'!F42)+Params!$J$4*LN('D(t)'!F42)*LN('D(t)'!F42)+0.5*(Params!$G$7)^2)</f>
        <v>13.577501085359065</v>
      </c>
      <c r="G42" s="22">
        <f>EXP(Params!$G$4+Params!$H$4*Params!$G$6+Params!$I$4*LN('D(t)'!G42)+Params!$J$4*LN('D(t)'!G42)*LN('D(t)'!G42)+0.5*(Params!$G$7)^2)</f>
        <v>13.612364853917496</v>
      </c>
      <c r="H42" s="22">
        <f>EXP(Params!$G$4+Params!$H$4*Params!$G$6+Params!$I$4*LN('D(t)'!H42)+Params!$J$4*LN('D(t)'!H42)*LN('D(t)'!H42)+0.5*(Params!$G$7)^2)</f>
        <v>13.647275280043841</v>
      </c>
      <c r="I42" s="22">
        <f>EXP(Params!$G$4+Params!$H$4*Params!$G$6+Params!$I$4*LN('D(t)'!I42)+Params!$J$4*LN('D(t)'!I42)*LN('D(t)'!I42)+0.5*(Params!$G$7)^2)</f>
        <v>13.682233002772611</v>
      </c>
      <c r="J42" s="22">
        <f>EXP(Params!$G$4+Params!$H$4*Params!$G$6+Params!$I$4*LN('D(t)'!J42)+Params!$J$4*LN('D(t)'!J42)*LN('D(t)'!J42)+0.5*(Params!$G$7)^2)</f>
        <v>13.717238643558172</v>
      </c>
      <c r="K42" s="22">
        <f>EXP(Params!$G$4+Params!$H$4*Params!$G$6+Params!$I$4*LN('D(t)'!K42)+Params!$J$4*LN('D(t)'!K42)*LN('D(t)'!K42)+0.5*(Params!$G$7)^2)</f>
        <v>13.752292806699899</v>
      </c>
      <c r="L42" s="22">
        <f>EXP(Params!$G$4+Params!$H$4*Params!$G$6+Params!$I$4*LN('D(t)'!L42)+Params!$J$4*LN('D(t)'!L42)*LN('D(t)'!L42)+0.5*(Params!$G$7)^2)</f>
        <v>13.787396079758061</v>
      </c>
      <c r="M42" s="22">
        <f>EXP(Params!$G$4+Params!$H$4*Params!$G$6+Params!$I$4*LN('D(t)'!M42)+Params!$J$4*LN('D(t)'!M42)*LN('D(t)'!M42)+0.5*(Params!$G$7)^2)</f>
        <v>13.822549033960557</v>
      </c>
      <c r="N42" s="22">
        <f>EXP(Params!$G$4+Params!$H$4*Params!$G$6+Params!$I$4*LN('D(t)'!N42)+Params!$J$4*LN('D(t)'!N42)*LN('D(t)'!N42)+0.5*(Params!$G$7)^2)</f>
        <v>13.857752224600834</v>
      </c>
      <c r="O42" s="22">
        <f>EXP(Params!$G$4+Params!$H$4*Params!$G$6+Params!$I$4*LN('D(t)'!O42)+Params!$J$4*LN('D(t)'!O42)*LN('D(t)'!O42)+0.5*(Params!$G$7)^2)</f>
        <v>13.893006191427274</v>
      </c>
      <c r="P42" s="22">
        <f>EXP(Params!$G$4+Params!$H$4*Params!$G$6+Params!$I$4*LN('D(t)'!P42)+Params!$J$4*LN('D(t)'!P42)*LN('D(t)'!P42)+0.5*(Params!$G$7)^2)</f>
        <v>13.928311459024121</v>
      </c>
      <c r="Q42" s="22">
        <f>EXP(Params!$G$4+Params!$H$4*Params!$G$6+Params!$I$4*LN('D(t)'!Q42)+Params!$J$4*LN('D(t)'!Q42)*LN('D(t)'!Q42)+0.5*(Params!$G$7)^2)</f>
        <v>13.963668537184409</v>
      </c>
      <c r="R42" s="22">
        <f>EXP(Params!$G$4+Params!$H$4*Params!$G$6+Params!$I$4*LN('D(t)'!R42)+Params!$J$4*LN('D(t)'!R42)*LN('D(t)'!R42)+0.5*(Params!$G$7)^2)</f>
        <v>13.999077921274957</v>
      </c>
      <c r="S42" s="22">
        <f>EXP(Params!$G$4+Params!$H$4*Params!$G$6+Params!$I$4*LN('D(t)'!S42)+Params!$J$4*LN('D(t)'!S42)*LN('D(t)'!S42)+0.5*(Params!$G$7)^2)</f>
        <v>14.034540092593543</v>
      </c>
      <c r="T42" s="22">
        <f>EXP(Params!$G$4+Params!$H$4*Params!$G$6+Params!$I$4*LN('D(t)'!T42)+Params!$J$4*LN('D(t)'!T42)*LN('D(t)'!T42)+0.5*(Params!$G$7)^2)</f>
        <v>14.070055518718762</v>
      </c>
      <c r="U42" s="22">
        <f>EXP(Params!$G$4+Params!$H$4*Params!$G$6+Params!$I$4*LN('D(t)'!U42)+Params!$J$4*LN('D(t)'!U42)*LN('D(t)'!U42)+0.5*(Params!$G$7)^2)</f>
        <v>14.105624653852356</v>
      </c>
      <c r="V42" s="22">
        <f>EXP(Params!$G$4+Params!$H$4*Params!$G$6+Params!$I$4*LN('D(t)'!V42)+Params!$J$4*LN('D(t)'!V42)*LN('D(t)'!V42)+0.5*(Params!$G$7)^2)</f>
        <v>14.141247939154507</v>
      </c>
      <c r="W42" s="22">
        <f>EXP(Params!$G$4+Params!$H$4*Params!$G$6+Params!$I$4*LN('D(t)'!W42)+Params!$J$4*LN('D(t)'!W42)*LN('D(t)'!W42)+0.5*(Params!$G$7)^2)</f>
        <v>14.176925803072148</v>
      </c>
      <c r="X42" s="22">
        <f>EXP(Params!$G$4+Params!$H$4*Params!$G$6+Params!$I$4*LN('D(t)'!X42)+Params!$J$4*LN('D(t)'!X42)*LN('D(t)'!X42)+0.5*(Params!$G$7)^2)</f>
        <v>14.212658661660305</v>
      </c>
      <c r="Y42" s="22">
        <f>EXP(Params!$G$4+Params!$H$4*Params!$G$6+Params!$I$4*LN('D(t)'!Y42)+Params!$J$4*LN('D(t)'!Y42)*LN('D(t)'!Y42)+0.5*(Params!$G$7)^2)</f>
        <v>14.24844691889694</v>
      </c>
      <c r="Z42" s="22">
        <f>EXP(Params!$G$4+Params!$H$4*Params!$G$6+Params!$I$4*LN('D(t)'!Z42)+Params!$J$4*LN('D(t)'!Z42)*LN('D(t)'!Z42)+0.5*(Params!$G$7)^2)</f>
        <v>14.284290966991087</v>
      </c>
      <c r="AA42" s="22">
        <f>EXP(Params!$G$4+Params!$H$4*Params!$G$6+Params!$I$4*LN('D(t)'!AA42)+Params!$J$4*LN('D(t)'!AA42)*LN('D(t)'!AA42)+0.5*(Params!$G$7)^2)</f>
        <v>14.320191186684701</v>
      </c>
      <c r="AB42" s="22">
        <f>EXP(Params!$G$4+Params!$H$4*Params!$G$6+Params!$I$4*LN('D(t)'!AB42)+Params!$J$4*LN('D(t)'!AB42)*LN('D(t)'!AB42)+0.5*(Params!$G$7)^2)</f>
        <v>14.356147947548179</v>
      </c>
      <c r="AC42" s="22">
        <f>EXP(Params!$G$4+Params!$H$4*Params!$G$6+Params!$I$4*LN('D(t)'!AC42)+Params!$J$4*LN('D(t)'!AC42)*LN('D(t)'!AC42)+0.5*(Params!$G$7)^2)</f>
        <v>14.392161608269735</v>
      </c>
      <c r="AD42" s="22">
        <f>EXP(Params!$G$4+Params!$H$4*Params!$G$6+Params!$I$4*LN('D(t)'!AD42)+Params!$J$4*LN('D(t)'!AD42)*LN('D(t)'!AD42)+0.5*(Params!$G$7)^2)</f>
        <v>14.42823251693874</v>
      </c>
      <c r="AE42" s="22">
        <f>EXP(Params!$G$4+Params!$H$4*Params!$G$6+Params!$I$4*LN('D(t)'!AE42)+Params!$J$4*LN('D(t)'!AE42)*LN('D(t)'!AE42)+0.5*(Params!$G$7)^2)</f>
        <v>14.464361011323218</v>
      </c>
    </row>
    <row r="43" spans="1:31" x14ac:dyDescent="0.3">
      <c r="A43">
        <f>EXP(Params!$G$4+Params!$H$4*Params!$G$6+Params!$I$4*LN('D(t)'!A43)+Params!$J$4*LN('D(t)'!A43)*LN('D(t)'!A43)+0.5*(Params!$G$7)^2)</f>
        <v>13.57315949132628</v>
      </c>
      <c r="B43" s="22">
        <f>EXP(Params!$G$4+Params!$H$4*Params!$G$6+Params!$I$4*LN('D(t)'!B43)+Params!$J$4*LN('D(t)'!B43)*LN('D(t)'!B43)+0.5*(Params!$G$7)^2)</f>
        <v>13.608017490944427</v>
      </c>
      <c r="C43" s="22">
        <f>EXP(Params!$G$4+Params!$H$4*Params!$G$6+Params!$I$4*LN('D(t)'!C43)+Params!$J$4*LN('D(t)'!C43)*LN('D(t)'!C43)+0.5*(Params!$G$7)^2)</f>
        <v>13.642922067238574</v>
      </c>
      <c r="D43" s="22">
        <f>EXP(Params!$G$4+Params!$H$4*Params!$G$6+Params!$I$4*LN('D(t)'!D43)+Params!$J$4*LN('D(t)'!D43)*LN('D(t)'!D43)+0.5*(Params!$G$7)^2)</f>
        <v>13.677873861464404</v>
      </c>
      <c r="E43" s="22">
        <f>EXP(Params!$G$4+Params!$H$4*Params!$G$6+Params!$I$4*LN('D(t)'!E43)+Params!$J$4*LN('D(t)'!E43)*LN('D(t)'!E43)+0.5*(Params!$G$7)^2)</f>
        <v>13.712873497243798</v>
      </c>
      <c r="F43" s="22">
        <f>EXP(Params!$G$4+Params!$H$4*Params!$G$6+Params!$I$4*LN('D(t)'!F43)+Params!$J$4*LN('D(t)'!F43)*LN('D(t)'!F43)+0.5*(Params!$G$7)^2)</f>
        <v>13.747921580991161</v>
      </c>
      <c r="G43" s="22">
        <f>EXP(Params!$G$4+Params!$H$4*Params!$G$6+Params!$I$4*LN('D(t)'!G43)+Params!$J$4*LN('D(t)'!G43)*LN('D(t)'!G43)+0.5*(Params!$G$7)^2)</f>
        <v>13.783018702330468</v>
      </c>
      <c r="H43" s="22">
        <f>EXP(Params!$G$4+Params!$H$4*Params!$G$6+Params!$I$4*LN('D(t)'!H43)+Params!$J$4*LN('D(t)'!H43)*LN('D(t)'!H43)+0.5*(Params!$G$7)^2)</f>
        <v>13.81816543450312</v>
      </c>
      <c r="I43" s="22">
        <f>EXP(Params!$G$4+Params!$H$4*Params!$G$6+Params!$I$4*LN('D(t)'!I43)+Params!$J$4*LN('D(t)'!I43)*LN('D(t)'!I43)+0.5*(Params!$G$7)^2)</f>
        <v>13.853362334766979</v>
      </c>
      <c r="J43" s="22">
        <f>EXP(Params!$G$4+Params!$H$4*Params!$G$6+Params!$I$4*LN('D(t)'!J43)+Params!$J$4*LN('D(t)'!J43)*LN('D(t)'!J43)+0.5*(Params!$G$7)^2)</f>
        <v>13.888609944786717</v>
      </c>
      <c r="K43" s="22">
        <f>EXP(Params!$G$4+Params!$H$4*Params!$G$6+Params!$I$4*LN('D(t)'!K43)+Params!$J$4*LN('D(t)'!K43)*LN('D(t)'!K43)+0.5*(Params!$G$7)^2)</f>
        <v>13.923908791015892</v>
      </c>
      <c r="L43" s="22">
        <f>EXP(Params!$G$4+Params!$H$4*Params!$G$6+Params!$I$4*LN('D(t)'!L43)+Params!$J$4*LN('D(t)'!L43)*LN('D(t)'!L43)+0.5*(Params!$G$7)^2)</f>
        <v>13.959259385070814</v>
      </c>
      <c r="M43" s="22">
        <f>EXP(Params!$G$4+Params!$H$4*Params!$G$6+Params!$I$4*LN('D(t)'!M43)+Params!$J$4*LN('D(t)'!M43)*LN('D(t)'!M43)+0.5*(Params!$G$7)^2)</f>
        <v>13.994662224096473</v>
      </c>
      <c r="N43" s="22">
        <f>EXP(Params!$G$4+Params!$H$4*Params!$G$6+Params!$I$4*LN('D(t)'!N43)+Params!$J$4*LN('D(t)'!N43)*LN('D(t)'!N43)+0.5*(Params!$G$7)^2)</f>
        <v>14.030117791124756</v>
      </c>
      <c r="O43" s="22">
        <f>EXP(Params!$G$4+Params!$H$4*Params!$G$6+Params!$I$4*LN('D(t)'!O43)+Params!$J$4*LN('D(t)'!O43)*LN('D(t)'!O43)+0.5*(Params!$G$7)^2)</f>
        <v>14.065626555425156</v>
      </c>
      <c r="P43" s="22">
        <f>EXP(Params!$G$4+Params!$H$4*Params!$G$6+Params!$I$4*LN('D(t)'!P43)+Params!$J$4*LN('D(t)'!P43)*LN('D(t)'!P43)+0.5*(Params!$G$7)^2)</f>
        <v>14.101188972848053</v>
      </c>
      <c r="Q43" s="22">
        <f>EXP(Params!$G$4+Params!$H$4*Params!$G$6+Params!$I$4*LN('D(t)'!Q43)+Params!$J$4*LN('D(t)'!Q43)*LN('D(t)'!Q43)+0.5*(Params!$G$7)^2)</f>
        <v>14.136805486160865</v>
      </c>
      <c r="R43" s="22">
        <f>EXP(Params!$G$4+Params!$H$4*Params!$G$6+Params!$I$4*LN('D(t)'!R43)+Params!$J$4*LN('D(t)'!R43)*LN('D(t)'!R43)+0.5*(Params!$G$7)^2)</f>
        <v>14.172476525377215</v>
      </c>
      <c r="S43" s="22">
        <f>EXP(Params!$G$4+Params!$H$4*Params!$G$6+Params!$I$4*LN('D(t)'!S43)+Params!$J$4*LN('D(t)'!S43)*LN('D(t)'!S43)+0.5*(Params!$G$7)^2)</f>
        <v>14.20820250807914</v>
      </c>
      <c r="T43" s="22">
        <f>EXP(Params!$G$4+Params!$H$4*Params!$G$6+Params!$I$4*LN('D(t)'!T43)+Params!$J$4*LN('D(t)'!T43)*LN('D(t)'!T43)+0.5*(Params!$G$7)^2)</f>
        <v>14.243983839732735</v>
      </c>
      <c r="U43" s="22">
        <f>EXP(Params!$G$4+Params!$H$4*Params!$G$6+Params!$I$4*LN('D(t)'!U43)+Params!$J$4*LN('D(t)'!U43)*LN('D(t)'!U43)+0.5*(Params!$G$7)^2)</f>
        <v>14.279820913997138</v>
      </c>
      <c r="V43" s="22">
        <f>EXP(Params!$G$4+Params!$H$4*Params!$G$6+Params!$I$4*LN('D(t)'!V43)+Params!$J$4*LN('D(t)'!V43)*LN('D(t)'!V43)+0.5*(Params!$G$7)^2)</f>
        <v>14.315714113027106</v>
      </c>
      <c r="W43" s="22">
        <f>EXP(Params!$G$4+Params!$H$4*Params!$G$6+Params!$I$4*LN('D(t)'!W43)+Params!$J$4*LN('D(t)'!W43)*LN('D(t)'!W43)+0.5*(Params!$G$7)^2)</f>
        <v>14.351663807769359</v>
      </c>
      <c r="X43" s="22">
        <f>EXP(Params!$G$4+Params!$H$4*Params!$G$6+Params!$I$4*LN('D(t)'!X43)+Params!$J$4*LN('D(t)'!X43)*LN('D(t)'!X43)+0.5*(Params!$G$7)^2)</f>
        <v>14.387670358252715</v>
      </c>
      <c r="Y43" s="22">
        <f>EXP(Params!$G$4+Params!$H$4*Params!$G$6+Params!$I$4*LN('D(t)'!Y43)+Params!$J$4*LN('D(t)'!Y43)*LN('D(t)'!Y43)+0.5*(Params!$G$7)^2)</f>
        <v>14.423734113872147</v>
      </c>
      <c r="Z43" s="22">
        <f>EXP(Params!$G$4+Params!$H$4*Params!$G$6+Params!$I$4*LN('D(t)'!Z43)+Params!$J$4*LN('D(t)'!Z43)*LN('D(t)'!Z43)+0.5*(Params!$G$7)^2)</f>
        <v>14.459855413667023</v>
      </c>
      <c r="AA43" s="22">
        <f>EXP(Params!$G$4+Params!$H$4*Params!$G$6+Params!$I$4*LN('D(t)'!AA43)+Params!$J$4*LN('D(t)'!AA43)*LN('D(t)'!AA43)+0.5*(Params!$G$7)^2)</f>
        <v>14.496034586593412</v>
      </c>
      <c r="AB43" s="22">
        <f>EXP(Params!$G$4+Params!$H$4*Params!$G$6+Params!$I$4*LN('D(t)'!AB43)+Params!$J$4*LN('D(t)'!AB43)*LN('D(t)'!AB43)+0.5*(Params!$G$7)^2)</f>
        <v>14.532271951790706</v>
      </c>
      <c r="AC43" s="22">
        <f>EXP(Params!$G$4+Params!$H$4*Params!$G$6+Params!$I$4*LN('D(t)'!AC43)+Params!$J$4*LN('D(t)'!AC43)*LN('D(t)'!AC43)+0.5*(Params!$G$7)^2)</f>
        <v>14.56856781884273</v>
      </c>
      <c r="AD43" s="22">
        <f>EXP(Params!$G$4+Params!$H$4*Params!$G$6+Params!$I$4*LN('D(t)'!AD43)+Params!$J$4*LN('D(t)'!AD43)*LN('D(t)'!AD43)+0.5*(Params!$G$7)^2)</f>
        <v>14.604922488033173</v>
      </c>
      <c r="AE43" s="22">
        <f>EXP(Params!$G$4+Params!$H$4*Params!$G$6+Params!$I$4*LN('D(t)'!AE43)+Params!$J$4*LN('D(t)'!AE43)*LN('D(t)'!AE43)+0.5*(Params!$G$7)^2)</f>
        <v>14.641336250595758</v>
      </c>
    </row>
    <row r="44" spans="1:31" x14ac:dyDescent="0.3">
      <c r="A44">
        <f>EXP(Params!$G$4+Params!$H$4*Params!$G$6+Params!$I$4*LN('D(t)'!A44)+Params!$J$4*LN('D(t)'!A44)*LN('D(t)'!A44)+0.5*(Params!$G$7)^2)</f>
        <v>13.739892844029873</v>
      </c>
      <c r="B44" s="22">
        <f>EXP(Params!$G$4+Params!$H$4*Params!$G$6+Params!$I$4*LN('D(t)'!B44)+Params!$J$4*LN('D(t)'!B44)*LN('D(t)'!B44)+0.5*(Params!$G$7)^2)</f>
        <v>13.774978686789108</v>
      </c>
      <c r="C44" s="22">
        <f>EXP(Params!$G$4+Params!$H$4*Params!$G$6+Params!$I$4*LN('D(t)'!C44)+Params!$J$4*LN('D(t)'!C44)*LN('D(t)'!C44)+0.5*(Params!$G$7)^2)</f>
        <v>13.810114010560403</v>
      </c>
      <c r="D44" s="22">
        <f>EXP(Params!$G$4+Params!$H$4*Params!$G$6+Params!$I$4*LN('D(t)'!D44)+Params!$J$4*LN('D(t)'!D44)*LN('D(t)'!D44)+0.5*(Params!$G$7)^2)</f>
        <v>13.845299376226329</v>
      </c>
      <c r="E44" s="22">
        <f>EXP(Params!$G$4+Params!$H$4*Params!$G$6+Params!$I$4*LN('D(t)'!E44)+Params!$J$4*LN('D(t)'!E44)*LN('D(t)'!E44)+0.5*(Params!$G$7)^2)</f>
        <v>13.880535328987701</v>
      </c>
      <c r="F44" s="22">
        <f>EXP(Params!$G$4+Params!$H$4*Params!$G$6+Params!$I$4*LN('D(t)'!F44)+Params!$J$4*LN('D(t)'!F44)*LN('D(t)'!F44)+0.5*(Params!$G$7)^2)</f>
        <v>13.915822398747439</v>
      </c>
      <c r="G44" s="22">
        <f>EXP(Params!$G$4+Params!$H$4*Params!$G$6+Params!$I$4*LN('D(t)'!G44)+Params!$J$4*LN('D(t)'!G44)*LN('D(t)'!G44)+0.5*(Params!$G$7)^2)</f>
        <v>13.951161100486326</v>
      </c>
      <c r="H44" s="22">
        <f>EXP(Params!$G$4+Params!$H$4*Params!$G$6+Params!$I$4*LN('D(t)'!H44)+Params!$J$4*LN('D(t)'!H44)*LN('D(t)'!H44)+0.5*(Params!$G$7)^2)</f>
        <v>13.986551934630734</v>
      </c>
      <c r="I44" s="22">
        <f>EXP(Params!$G$4+Params!$H$4*Params!$G$6+Params!$I$4*LN('D(t)'!I44)+Params!$J$4*LN('D(t)'!I44)*LN('D(t)'!I44)+0.5*(Params!$G$7)^2)</f>
        <v>14.02199538741259</v>
      </c>
      <c r="J44" s="22">
        <f>EXP(Params!$G$4+Params!$H$4*Params!$G$6+Params!$I$4*LN('D(t)'!J44)+Params!$J$4*LN('D(t)'!J44)*LN('D(t)'!J44)+0.5*(Params!$G$7)^2)</f>
        <v>14.057491931221801</v>
      </c>
      <c r="K44" s="22">
        <f>EXP(Params!$G$4+Params!$H$4*Params!$G$6+Params!$I$4*LN('D(t)'!K44)+Params!$J$4*LN('D(t)'!K44)*LN('D(t)'!K44)+0.5*(Params!$G$7)^2)</f>
        <v>14.093042024951171</v>
      </c>
      <c r="L44" s="22">
        <f>EXP(Params!$G$4+Params!$H$4*Params!$G$6+Params!$I$4*LN('D(t)'!L44)+Params!$J$4*LN('D(t)'!L44)*LN('D(t)'!L44)+0.5*(Params!$G$7)^2)</f>
        <v>14.12864611433424</v>
      </c>
      <c r="M44" s="22">
        <f>EXP(Params!$G$4+Params!$H$4*Params!$G$6+Params!$I$4*LN('D(t)'!M44)+Params!$J$4*LN('D(t)'!M44)*LN('D(t)'!M44)+0.5*(Params!$G$7)^2)</f>
        <v>14.164304632275964</v>
      </c>
      <c r="N44" s="22">
        <f>EXP(Params!$G$4+Params!$H$4*Params!$G$6+Params!$I$4*LN('D(t)'!N44)+Params!$J$4*LN('D(t)'!N44)*LN('D(t)'!N44)+0.5*(Params!$G$7)^2)</f>
        <v>14.200017999176577</v>
      </c>
      <c r="O44" s="22">
        <f>EXP(Params!$G$4+Params!$H$4*Params!$G$6+Params!$I$4*LN('D(t)'!O44)+Params!$J$4*LN('D(t)'!O44)*LN('D(t)'!O44)+0.5*(Params!$G$7)^2)</f>
        <v>14.235786623248659</v>
      </c>
      <c r="P44" s="22">
        <f>EXP(Params!$G$4+Params!$H$4*Params!$G$6+Params!$I$4*LN('D(t)'!P44)+Params!$J$4*LN('D(t)'!P44)*LN('D(t)'!P44)+0.5*(Params!$G$7)^2)</f>
        <v>14.271610900827667</v>
      </c>
      <c r="Q44" s="22">
        <f>EXP(Params!$G$4+Params!$H$4*Params!$G$6+Params!$I$4*LN('D(t)'!Q44)+Params!$J$4*LN('D(t)'!Q44)*LN('D(t)'!Q44)+0.5*(Params!$G$7)^2)</f>
        <v>14.307491216675958</v>
      </c>
      <c r="R44" s="22">
        <f>EXP(Params!$G$4+Params!$H$4*Params!$G$6+Params!$I$4*LN('D(t)'!R44)+Params!$J$4*LN('D(t)'!R44)*LN('D(t)'!R44)+0.5*(Params!$G$7)^2)</f>
        <v>14.343427944280579</v>
      </c>
      <c r="S44" s="22">
        <f>EXP(Params!$G$4+Params!$H$4*Params!$G$6+Params!$I$4*LN('D(t)'!S44)+Params!$J$4*LN('D(t)'!S44)*LN('D(t)'!S44)+0.5*(Params!$G$7)^2)</f>
        <v>14.379421446144734</v>
      </c>
      <c r="T44" s="22">
        <f>EXP(Params!$G$4+Params!$H$4*Params!$G$6+Params!$I$4*LN('D(t)'!T44)+Params!$J$4*LN('D(t)'!T44)*LN('D(t)'!T44)+0.5*(Params!$G$7)^2)</f>
        <v>14.415472074073316</v>
      </c>
      <c r="U44" s="22">
        <f>EXP(Params!$G$4+Params!$H$4*Params!$G$6+Params!$I$4*LN('D(t)'!U44)+Params!$J$4*LN('D(t)'!U44)*LN('D(t)'!U44)+0.5*(Params!$G$7)^2)</f>
        <v>14.451580169452415</v>
      </c>
      <c r="V44" s="22">
        <f>EXP(Params!$G$4+Params!$H$4*Params!$G$6+Params!$I$4*LN('D(t)'!V44)+Params!$J$4*LN('D(t)'!V44)*LN('D(t)'!V44)+0.5*(Params!$G$7)^2)</f>
        <v>14.487746063522948</v>
      </c>
      <c r="W44" s="22">
        <f>EXP(Params!$G$4+Params!$H$4*Params!$G$6+Params!$I$4*LN('D(t)'!W44)+Params!$J$4*LN('D(t)'!W44)*LN('D(t)'!W44)+0.5*(Params!$G$7)^2)</f>
        <v>14.523970077648677</v>
      </c>
      <c r="X44" s="22">
        <f>EXP(Params!$G$4+Params!$H$4*Params!$G$6+Params!$I$4*LN('D(t)'!X44)+Params!$J$4*LN('D(t)'!X44)*LN('D(t)'!X44)+0.5*(Params!$G$7)^2)</f>
        <v>14.560252523578455</v>
      </c>
      <c r="Y44" s="22">
        <f>EXP(Params!$G$4+Params!$H$4*Params!$G$6+Params!$I$4*LN('D(t)'!Y44)+Params!$J$4*LN('D(t)'!Y44)*LN('D(t)'!Y44)+0.5*(Params!$G$7)^2)</f>
        <v>14.596593703703009</v>
      </c>
      <c r="Z44" s="22">
        <f>EXP(Params!$G$4+Params!$H$4*Params!$G$6+Params!$I$4*LN('D(t)'!Z44)+Params!$J$4*LN('D(t)'!Z44)*LN('D(t)'!Z44)+0.5*(Params!$G$7)^2)</f>
        <v>14.632993911306306</v>
      </c>
      <c r="AA44" s="22">
        <f>EXP(Params!$G$4+Params!$H$4*Params!$G$6+Params!$I$4*LN('D(t)'!AA44)+Params!$J$4*LN('D(t)'!AA44)*LN('D(t)'!AA44)+0.5*(Params!$G$7)^2)</f>
        <v>14.669453430811512</v>
      </c>
      <c r="AB44" s="22">
        <f>EXP(Params!$G$4+Params!$H$4*Params!$G$6+Params!$I$4*LN('D(t)'!AB44)+Params!$J$4*LN('D(t)'!AB44)*LN('D(t)'!AB44)+0.5*(Params!$G$7)^2)</f>
        <v>14.705972538021726</v>
      </c>
      <c r="AC44" s="22">
        <f>EXP(Params!$G$4+Params!$H$4*Params!$G$6+Params!$I$4*LN('D(t)'!AC44)+Params!$J$4*LN('D(t)'!AC44)*LN('D(t)'!AC44)+0.5*(Params!$G$7)^2)</f>
        <v>14.742551500355553</v>
      </c>
      <c r="AD44" s="22">
        <f>EXP(Params!$G$4+Params!$H$4*Params!$G$6+Params!$I$4*LN('D(t)'!AD44)+Params!$J$4*LN('D(t)'!AD44)*LN('D(t)'!AD44)+0.5*(Params!$G$7)^2)</f>
        <v>14.779190577077575</v>
      </c>
      <c r="AE44" s="22">
        <f>EXP(Params!$G$4+Params!$H$4*Params!$G$6+Params!$I$4*LN('D(t)'!AE44)+Params!$J$4*LN('D(t)'!AE44)*LN('D(t)'!AE44)+0.5*(Params!$G$7)^2)</f>
        <v>14.815890019523822</v>
      </c>
    </row>
    <row r="45" spans="1:31" x14ac:dyDescent="0.3">
      <c r="A45">
        <f>EXP(Params!$G$4+Params!$H$4*Params!$G$6+Params!$I$4*LN('D(t)'!A45)+Params!$J$4*LN('D(t)'!A45)*LN('D(t)'!A45)+0.5*(Params!$G$7)^2)</f>
        <v>13.904149119171048</v>
      </c>
      <c r="B45" s="22">
        <f>EXP(Params!$G$4+Params!$H$4*Params!$G$6+Params!$I$4*LN('D(t)'!B45)+Params!$J$4*LN('D(t)'!B45)*LN('D(t)'!B45)+0.5*(Params!$G$7)^2)</f>
        <v>13.939470692827044</v>
      </c>
      <c r="C45" s="22">
        <f>EXP(Params!$G$4+Params!$H$4*Params!$G$6+Params!$I$4*LN('D(t)'!C45)+Params!$J$4*LN('D(t)'!C45)*LN('D(t)'!C45)+0.5*(Params!$G$7)^2)</f>
        <v>13.974844235011968</v>
      </c>
      <c r="D45" s="22">
        <f>EXP(Params!$G$4+Params!$H$4*Params!$G$6+Params!$I$4*LN('D(t)'!D45)+Params!$J$4*LN('D(t)'!D45)*LN('D(t)'!D45)+0.5*(Params!$G$7)^2)</f>
        <v>14.010270236611742</v>
      </c>
      <c r="E45" s="22">
        <f>EXP(Params!$G$4+Params!$H$4*Params!$G$6+Params!$I$4*LN('D(t)'!E45)+Params!$J$4*LN('D(t)'!E45)*LN('D(t)'!E45)+0.5*(Params!$G$7)^2)</f>
        <v>14.045749174554571</v>
      </c>
      <c r="F45" s="22">
        <f>EXP(Params!$G$4+Params!$H$4*Params!$G$6+Params!$I$4*LN('D(t)'!F45)+Params!$J$4*LN('D(t)'!F45)*LN('D(t)'!F45)+0.5*(Params!$G$7)^2)</f>
        <v>14.08128151215832</v>
      </c>
      <c r="G45" s="22">
        <f>EXP(Params!$G$4+Params!$H$4*Params!$G$6+Params!$I$4*LN('D(t)'!G45)+Params!$J$4*LN('D(t)'!G45)*LN('D(t)'!G45)+0.5*(Params!$G$7)^2)</f>
        <v>14.116867699470648</v>
      </c>
      <c r="H45" s="22">
        <f>EXP(Params!$G$4+Params!$H$4*Params!$G$6+Params!$I$4*LN('D(t)'!H45)+Params!$J$4*LN('D(t)'!H45)*LN('D(t)'!H45)+0.5*(Params!$G$7)^2)</f>
        <v>14.152508173602119</v>
      </c>
      <c r="I45" s="22">
        <f>EXP(Params!$G$4+Params!$H$4*Params!$G$6+Params!$I$4*LN('D(t)'!I45)+Params!$J$4*LN('D(t)'!I45)*LN('D(t)'!I45)+0.5*(Params!$G$7)^2)</f>
        <v>14.188203359052176</v>
      </c>
      <c r="J45" s="22">
        <f>EXP(Params!$G$4+Params!$H$4*Params!$G$6+Params!$I$4*LN('D(t)'!J45)+Params!$J$4*LN('D(t)'!J45)*LN('D(t)'!J45)+0.5*(Params!$G$7)^2)</f>
        <v>14.223953668028559</v>
      </c>
      <c r="K45" s="22">
        <f>EXP(Params!$G$4+Params!$H$4*Params!$G$6+Params!$I$4*LN('D(t)'!K45)+Params!$J$4*LN('D(t)'!K45)*LN('D(t)'!K45)+0.5*(Params!$G$7)^2)</f>
        <v>14.259759500759895</v>
      </c>
      <c r="L45" s="22">
        <f>EXP(Params!$G$4+Params!$H$4*Params!$G$6+Params!$I$4*LN('D(t)'!L45)+Params!$J$4*LN('D(t)'!L45)*LN('D(t)'!L45)+0.5*(Params!$G$7)^2)</f>
        <v>14.295621245801922</v>
      </c>
      <c r="M45" s="22">
        <f>EXP(Params!$G$4+Params!$H$4*Params!$G$6+Params!$I$4*LN('D(t)'!M45)+Params!$J$4*LN('D(t)'!M45)*LN('D(t)'!M45)+0.5*(Params!$G$7)^2)</f>
        <v>14.331539280337264</v>
      </c>
      <c r="N45" s="22">
        <f>EXP(Params!$G$4+Params!$H$4*Params!$G$6+Params!$I$4*LN('D(t)'!N45)+Params!$J$4*LN('D(t)'!N45)*LN('D(t)'!N45)+0.5*(Params!$G$7)^2)</f>
        <v>14.367513970469021</v>
      </c>
      <c r="O45" s="22">
        <f>EXP(Params!$G$4+Params!$H$4*Params!$G$6+Params!$I$4*LN('D(t)'!O45)+Params!$J$4*LN('D(t)'!O45)*LN('D(t)'!O45)+0.5*(Params!$G$7)^2)</f>
        <v>14.403545671508262</v>
      </c>
      <c r="P45" s="22">
        <f>EXP(Params!$G$4+Params!$H$4*Params!$G$6+Params!$I$4*LN('D(t)'!P45)+Params!$J$4*LN('D(t)'!P45)*LN('D(t)'!P45)+0.5*(Params!$G$7)^2)</f>
        <v>14.439634728255438</v>
      </c>
      <c r="Q45" s="22">
        <f>EXP(Params!$G$4+Params!$H$4*Params!$G$6+Params!$I$4*LN('D(t)'!Q45)+Params!$J$4*LN('D(t)'!Q45)*LN('D(t)'!Q45)+0.5*(Params!$G$7)^2)</f>
        <v>14.475781475276023</v>
      </c>
      <c r="R45" s="22">
        <f>EXP(Params!$G$4+Params!$H$4*Params!$G$6+Params!$I$4*LN('D(t)'!R45)+Params!$J$4*LN('D(t)'!R45)*LN('D(t)'!R45)+0.5*(Params!$G$7)^2)</f>
        <v>14.511986237170332</v>
      </c>
      <c r="S45" s="22">
        <f>EXP(Params!$G$4+Params!$H$4*Params!$G$6+Params!$I$4*LN('D(t)'!S45)+Params!$J$4*LN('D(t)'!S45)*LN('D(t)'!S45)+0.5*(Params!$G$7)^2)</f>
        <v>14.548249328837686</v>
      </c>
      <c r="T45" s="22">
        <f>EXP(Params!$G$4+Params!$H$4*Params!$G$6+Params!$I$4*LN('D(t)'!T45)+Params!$J$4*LN('D(t)'!T45)*LN('D(t)'!T45)+0.5*(Params!$G$7)^2)</f>
        <v>14.584571055734983</v>
      </c>
      <c r="U45" s="22">
        <f>EXP(Params!$G$4+Params!$H$4*Params!$G$6+Params!$I$4*LN('D(t)'!U45)+Params!$J$4*LN('D(t)'!U45)*LN('D(t)'!U45)+0.5*(Params!$G$7)^2)</f>
        <v>14.620951714129836</v>
      </c>
      <c r="V45" s="22">
        <f>EXP(Params!$G$4+Params!$H$4*Params!$G$6+Params!$I$4*LN('D(t)'!V45)+Params!$J$4*LN('D(t)'!V45)*LN('D(t)'!V45)+0.5*(Params!$G$7)^2)</f>
        <v>14.657391591348299</v>
      </c>
      <c r="W45" s="22">
        <f>EXP(Params!$G$4+Params!$H$4*Params!$G$6+Params!$I$4*LN('D(t)'!W45)+Params!$J$4*LN('D(t)'!W45)*LN('D(t)'!W45)+0.5*(Params!$G$7)^2)</f>
        <v>14.69389096601738</v>
      </c>
      <c r="X45" s="22">
        <f>EXP(Params!$G$4+Params!$H$4*Params!$G$6+Params!$I$4*LN('D(t)'!X45)+Params!$J$4*LN('D(t)'!X45)*LN('D(t)'!X45)+0.5*(Params!$G$7)^2)</f>
        <v>14.730450108302254</v>
      </c>
      <c r="Y45" s="22">
        <f>EXP(Params!$G$4+Params!$H$4*Params!$G$6+Params!$I$4*LN('D(t)'!Y45)+Params!$J$4*LN('D(t)'!Y45)*LN('D(t)'!Y45)+0.5*(Params!$G$7)^2)</f>
        <v>14.767069280138402</v>
      </c>
      <c r="Z45" s="22">
        <f>EXP(Params!$G$4+Params!$H$4*Params!$G$6+Params!$I$4*LN('D(t)'!Z45)+Params!$J$4*LN('D(t)'!Z45)*LN('D(t)'!Z45)+0.5*(Params!$G$7)^2)</f>
        <v>14.803748735458761</v>
      </c>
      <c r="AA45" s="22">
        <f>EXP(Params!$G$4+Params!$H$4*Params!$G$6+Params!$I$4*LN('D(t)'!AA45)+Params!$J$4*LN('D(t)'!AA45)*LN('D(t)'!AA45)+0.5*(Params!$G$7)^2)</f>
        <v>14.84048872041587</v>
      </c>
      <c r="AB45" s="22">
        <f>EXP(Params!$G$4+Params!$H$4*Params!$G$6+Params!$I$4*LN('D(t)'!AB45)+Params!$J$4*LN('D(t)'!AB45)*LN('D(t)'!AB45)+0.5*(Params!$G$7)^2)</f>
        <v>14.877289473599152</v>
      </c>
      <c r="AC45" s="22">
        <f>EXP(Params!$G$4+Params!$H$4*Params!$G$6+Params!$I$4*LN('D(t)'!AC45)+Params!$J$4*LN('D(t)'!AC45)*LN('D(t)'!AC45)+0.5*(Params!$G$7)^2)</f>
        <v>14.914151226247364</v>
      </c>
      <c r="AD45" s="22">
        <f>EXP(Params!$G$4+Params!$H$4*Params!$G$6+Params!$I$4*LN('D(t)'!AD45)+Params!$J$4*LN('D(t)'!AD45)*LN('D(t)'!AD45)+0.5*(Params!$G$7)^2)</f>
        <v>14.951074202456404</v>
      </c>
      <c r="AE45" s="22">
        <f>EXP(Params!$G$4+Params!$H$4*Params!$G$6+Params!$I$4*LN('D(t)'!AE45)+Params!$J$4*LN('D(t)'!AE45)*LN('D(t)'!AE45)+0.5*(Params!$G$7)^2)</f>
        <v>14.988058619382352</v>
      </c>
    </row>
    <row r="46" spans="1:31" x14ac:dyDescent="0.3">
      <c r="A46">
        <f>EXP(Params!$G$4+Params!$H$4*Params!$G$6+Params!$I$4*LN('D(t)'!A46)+Params!$J$4*LN('D(t)'!A46)*LN('D(t)'!A46)+0.5*(Params!$G$7)^2)</f>
        <v>14.066013835135939</v>
      </c>
      <c r="B46" s="22">
        <f>EXP(Params!$G$4+Params!$H$4*Params!$G$6+Params!$I$4*LN('D(t)'!B46)+Params!$J$4*LN('D(t)'!B46)*LN('D(t)'!B46)+0.5*(Params!$G$7)^2)</f>
        <v>14.10157683974883</v>
      </c>
      <c r="C46" s="22">
        <f>EXP(Params!$G$4+Params!$H$4*Params!$G$6+Params!$I$4*LN('D(t)'!C46)+Params!$J$4*LN('D(t)'!C46)*LN('D(t)'!C46)+0.5*(Params!$G$7)^2)</f>
        <v>14.137193945006208</v>
      </c>
      <c r="D46" s="22">
        <f>EXP(Params!$G$4+Params!$H$4*Params!$G$6+Params!$I$4*LN('D(t)'!D46)+Params!$J$4*LN('D(t)'!D46)*LN('D(t)'!D46)+0.5*(Params!$G$7)^2)</f>
        <v>14.172865580784475</v>
      </c>
      <c r="E46" s="22">
        <f>EXP(Params!$G$4+Params!$H$4*Params!$G$6+Params!$I$4*LN('D(t)'!E46)+Params!$J$4*LN('D(t)'!E46)*LN('D(t)'!E46)+0.5*(Params!$G$7)^2)</f>
        <v>14.208592164531936</v>
      </c>
      <c r="F46" s="22">
        <f>EXP(Params!$G$4+Params!$H$4*Params!$G$6+Params!$I$4*LN('D(t)'!F46)+Params!$J$4*LN('D(t)'!F46)*LN('D(t)'!F46)+0.5*(Params!$G$7)^2)</f>
        <v>14.244374101584363</v>
      </c>
      <c r="G46" s="22">
        <f>EXP(Params!$G$4+Params!$H$4*Params!$G$6+Params!$I$4*LN('D(t)'!G46)+Params!$J$4*LN('D(t)'!G46)*LN('D(t)'!G46)+0.5*(Params!$G$7)^2)</f>
        <v>14.280211785473892</v>
      </c>
      <c r="H46" s="22">
        <f>EXP(Params!$G$4+Params!$H$4*Params!$G$6+Params!$I$4*LN('D(t)'!H46)+Params!$J$4*LN('D(t)'!H46)*LN('D(t)'!H46)+0.5*(Params!$G$7)^2)</f>
        <v>14.316105598231559</v>
      </c>
      <c r="I46" s="22">
        <f>EXP(Params!$G$4+Params!$H$4*Params!$G$6+Params!$I$4*LN('D(t)'!I46)+Params!$J$4*LN('D(t)'!I46)*LN('D(t)'!I46)+0.5*(Params!$G$7)^2)</f>
        <v>14.352055910683532</v>
      </c>
      <c r="J46" s="22">
        <f>EXP(Params!$G$4+Params!$H$4*Params!$G$6+Params!$I$4*LN('D(t)'!J46)+Params!$J$4*LN('D(t)'!J46)*LN('D(t)'!J46)+0.5*(Params!$G$7)^2)</f>
        <v>14.388063082741208</v>
      </c>
      <c r="K46" s="22">
        <f>EXP(Params!$G$4+Params!$H$4*Params!$G$6+Params!$I$4*LN('D(t)'!K46)+Params!$J$4*LN('D(t)'!K46)*LN('D(t)'!K46)+0.5*(Params!$G$7)^2)</f>
        <v>14.424127463685254</v>
      </c>
      <c r="L46" s="22">
        <f>EXP(Params!$G$4+Params!$H$4*Params!$G$6+Params!$I$4*LN('D(t)'!L46)+Params!$J$4*LN('D(t)'!L46)*LN('D(t)'!L46)+0.5*(Params!$G$7)^2)</f>
        <v>14.460249392443639</v>
      </c>
      <c r="M46" s="22">
        <f>EXP(Params!$G$4+Params!$H$4*Params!$G$6+Params!$I$4*LN('D(t)'!M46)+Params!$J$4*LN('D(t)'!M46)*LN('D(t)'!M46)+0.5*(Params!$G$7)^2)</f>
        <v>14.496429197864042</v>
      </c>
      <c r="N46" s="22">
        <f>EXP(Params!$G$4+Params!$H$4*Params!$G$6+Params!$I$4*LN('D(t)'!N46)+Params!$J$4*LN('D(t)'!N46)*LN('D(t)'!N46)+0.5*(Params!$G$7)^2)</f>
        <v>14.532667198980331</v>
      </c>
      <c r="O46" s="22">
        <f>EXP(Params!$G$4+Params!$H$4*Params!$G$6+Params!$I$4*LN('D(t)'!O46)+Params!$J$4*LN('D(t)'!O46)*LN('D(t)'!O46)+0.5*(Params!$G$7)^2)</f>
        <v>14.568963705273582</v>
      </c>
      <c r="P46" s="22">
        <f>EXP(Params!$G$4+Params!$H$4*Params!$G$6+Params!$I$4*LN('D(t)'!P46)+Params!$J$4*LN('D(t)'!P46)*LN('D(t)'!P46)+0.5*(Params!$G$7)^2)</f>
        <v>14.605319016927542</v>
      </c>
      <c r="Q46" s="22">
        <f>EXP(Params!$G$4+Params!$H$4*Params!$G$6+Params!$I$4*LN('D(t)'!Q46)+Params!$J$4*LN('D(t)'!Q46)*LN('D(t)'!Q46)+0.5*(Params!$G$7)^2)</f>
        <v>14.641733425078641</v>
      </c>
      <c r="R46" s="22">
        <f>EXP(Params!$G$4+Params!$H$4*Params!$G$6+Params!$I$4*LN('D(t)'!R46)+Params!$J$4*LN('D(t)'!R46)*LN('D(t)'!R46)+0.5*(Params!$G$7)^2)</f>
        <v>14.678207212060752</v>
      </c>
      <c r="S46" s="22">
        <f>EXP(Params!$G$4+Params!$H$4*Params!$G$6+Params!$I$4*LN('D(t)'!S46)+Params!$J$4*LN('D(t)'!S46)*LN('D(t)'!S46)+0.5*(Params!$G$7)^2)</f>
        <v>14.714740651644664</v>
      </c>
      <c r="T46" s="22">
        <f>EXP(Params!$G$4+Params!$H$4*Params!$G$6+Params!$I$4*LN('D(t)'!T46)+Params!$J$4*LN('D(t)'!T46)*LN('D(t)'!T46)+0.5*(Params!$G$7)^2)</f>
        <v>14.751334009272378</v>
      </c>
      <c r="U46" s="22">
        <f>EXP(Params!$G$4+Params!$H$4*Params!$G$6+Params!$I$4*LN('D(t)'!U46)+Params!$J$4*LN('D(t)'!U46)*LN('D(t)'!U46)+0.5*(Params!$G$7)^2)</f>
        <v>14.787987542286416</v>
      </c>
      <c r="V46" s="22">
        <f>EXP(Params!$G$4+Params!$H$4*Params!$G$6+Params!$I$4*LN('D(t)'!V46)+Params!$J$4*LN('D(t)'!V46)*LN('D(t)'!V46)+0.5*(Params!$G$7)^2)</f>
        <v>14.824701500154093</v>
      </c>
      <c r="W46" s="22">
        <f>EXP(Params!$G$4+Params!$H$4*Params!$G$6+Params!$I$4*LN('D(t)'!W46)+Params!$J$4*LN('D(t)'!W46)*LN('D(t)'!W46)+0.5*(Params!$G$7)^2)</f>
        <v>14.861476124686869</v>
      </c>
      <c r="X46" s="22">
        <f>EXP(Params!$G$4+Params!$H$4*Params!$G$6+Params!$I$4*LN('D(t)'!X46)+Params!$J$4*LN('D(t)'!X46)*LN('D(t)'!X46)+0.5*(Params!$G$7)^2)</f>
        <v>14.898311650254866</v>
      </c>
      <c r="Y46" s="22">
        <f>EXP(Params!$G$4+Params!$H$4*Params!$G$6+Params!$I$4*LN('D(t)'!Y46)+Params!$J$4*LN('D(t)'!Y46)*LN('D(t)'!Y46)+0.5*(Params!$G$7)^2)</f>
        <v>14.935208303996692</v>
      </c>
      <c r="Z46" s="22">
        <f>EXP(Params!$G$4+Params!$H$4*Params!$G$6+Params!$I$4*LN('D(t)'!Z46)+Params!$J$4*LN('D(t)'!Z46)*LN('D(t)'!Z46)+0.5*(Params!$G$7)^2)</f>
        <v>14.972166306024492</v>
      </c>
      <c r="AA46" s="22">
        <f>EXP(Params!$G$4+Params!$H$4*Params!$G$6+Params!$I$4*LN('D(t)'!AA46)+Params!$J$4*LN('D(t)'!AA46)*LN('D(t)'!AA46)+0.5*(Params!$G$7)^2)</f>
        <v>15.009185869624433</v>
      </c>
      <c r="AB46" s="22">
        <f>EXP(Params!$G$4+Params!$H$4*Params!$G$6+Params!$I$4*LN('D(t)'!AB46)+Params!$J$4*LN('D(t)'!AB46)*LN('D(t)'!AB46)+0.5*(Params!$G$7)^2)</f>
        <v>15.046267201452604</v>
      </c>
      <c r="AC46" s="22">
        <f>EXP(Params!$G$4+Params!$H$4*Params!$G$6+Params!$I$4*LN('D(t)'!AC46)+Params!$J$4*LN('D(t)'!AC46)*LN('D(t)'!AC46)+0.5*(Params!$G$7)^2)</f>
        <v>15.083410501726501</v>
      </c>
      <c r="AD46" s="22">
        <f>EXP(Params!$G$4+Params!$H$4*Params!$G$6+Params!$I$4*LN('D(t)'!AD46)+Params!$J$4*LN('D(t)'!AD46)*LN('D(t)'!AD46)+0.5*(Params!$G$7)^2)</f>
        <v>15.120615964412069</v>
      </c>
      <c r="AE46" s="22">
        <f>EXP(Params!$G$4+Params!$H$4*Params!$G$6+Params!$I$4*LN('D(t)'!AE46)+Params!$J$4*LN('D(t)'!AE46)*LN('D(t)'!AE46)+0.5*(Params!$G$7)^2)</f>
        <v>15.157883777406328</v>
      </c>
    </row>
    <row r="47" spans="1:31" x14ac:dyDescent="0.3">
      <c r="A47">
        <f>EXP(Params!$G$4+Params!$H$4*Params!$G$6+Params!$I$4*LN('D(t)'!A47)+Params!$J$4*LN('D(t)'!A47)*LN('D(t)'!A47)+0.5*(Params!$G$7)^2)</f>
        <v>14.225567811285872</v>
      </c>
      <c r="B47" s="22">
        <f>EXP(Params!$G$4+Params!$H$4*Params!$G$6+Params!$I$4*LN('D(t)'!B47)+Params!$J$4*LN('D(t)'!B47)*LN('D(t)'!B47)+0.5*(Params!$G$7)^2)</f>
        <v>14.261376158158994</v>
      </c>
      <c r="C47" s="22">
        <f>EXP(Params!$G$4+Params!$H$4*Params!$G$6+Params!$I$4*LN('D(t)'!C47)+Params!$J$4*LN('D(t)'!C47)*LN('D(t)'!C47)+0.5*(Params!$G$7)^2)</f>
        <v>14.29724043460174</v>
      </c>
      <c r="D47" s="22">
        <f>EXP(Params!$G$4+Params!$H$4*Params!$G$6+Params!$I$4*LN('D(t)'!D47)+Params!$J$4*LN('D(t)'!D47)*LN('D(t)'!D47)+0.5*(Params!$G$7)^2)</f>
        <v>14.333161017290619</v>
      </c>
      <c r="E47" s="22">
        <f>EXP(Params!$G$4+Params!$H$4*Params!$G$6+Params!$I$4*LN('D(t)'!E47)+Params!$J$4*LN('D(t)'!E47)*LN('D(t)'!E47)+0.5*(Params!$G$7)^2)</f>
        <v>14.369138271835725</v>
      </c>
      <c r="F47" s="22">
        <f>EXP(Params!$G$4+Params!$H$4*Params!$G$6+Params!$I$4*LN('D(t)'!F47)+Params!$J$4*LN('D(t)'!F47)*LN('D(t)'!F47)+0.5*(Params!$G$7)^2)</f>
        <v>14.405172553067908</v>
      </c>
      <c r="G47" s="22">
        <f>EXP(Params!$G$4+Params!$H$4*Params!$G$6+Params!$I$4*LN('D(t)'!G47)+Params!$J$4*LN('D(t)'!G47)*LN('D(t)'!G47)+0.5*(Params!$G$7)^2)</f>
        <v>14.441264205320007</v>
      </c>
      <c r="H47" s="22">
        <f>EXP(Params!$G$4+Params!$H$4*Params!$G$6+Params!$I$4*LN('D(t)'!H47)+Params!$J$4*LN('D(t)'!H47)*LN('D(t)'!H47)+0.5*(Params!$G$7)^2)</f>
        <v>14.477413562702152</v>
      </c>
      <c r="I47" s="22">
        <f>EXP(Params!$G$4+Params!$H$4*Params!$G$6+Params!$I$4*LN('D(t)'!I47)+Params!$J$4*LN('D(t)'!I47)*LN('D(t)'!I47)+0.5*(Params!$G$7)^2)</f>
        <v>14.513620949371374</v>
      </c>
      <c r="J47" s="22">
        <f>EXP(Params!$G$4+Params!$H$4*Params!$G$6+Params!$I$4*LN('D(t)'!J47)+Params!$J$4*LN('D(t)'!J47)*LN('D(t)'!J47)+0.5*(Params!$G$7)^2)</f>
        <v>14.549886679795451</v>
      </c>
      <c r="K47" s="22">
        <f>EXP(Params!$G$4+Params!$H$4*Params!$G$6+Params!$I$4*LN('D(t)'!K47)+Params!$J$4*LN('D(t)'!K47)*LN('D(t)'!K47)+0.5*(Params!$G$7)^2)</f>
        <v>14.586211059011333</v>
      </c>
      <c r="L47" s="22">
        <f>EXP(Params!$G$4+Params!$H$4*Params!$G$6+Params!$I$4*LN('D(t)'!L47)+Params!$J$4*LN('D(t)'!L47)*LN('D(t)'!L47)+0.5*(Params!$G$7)^2)</f>
        <v>14.622594382877933</v>
      </c>
      <c r="M47" s="22">
        <f>EXP(Params!$G$4+Params!$H$4*Params!$G$6+Params!$I$4*LN('D(t)'!M47)+Params!$J$4*LN('D(t)'!M47)*LN('D(t)'!M47)+0.5*(Params!$G$7)^2)</f>
        <v>14.659036938323691</v>
      </c>
      <c r="N47" s="22">
        <f>EXP(Params!$G$4+Params!$H$4*Params!$G$6+Params!$I$4*LN('D(t)'!N47)+Params!$J$4*LN('D(t)'!N47)*LN('D(t)'!N47)+0.5*(Params!$G$7)^2)</f>
        <v>14.695539003588777</v>
      </c>
      <c r="O47" s="22">
        <f>EXP(Params!$G$4+Params!$H$4*Params!$G$6+Params!$I$4*LN('D(t)'!O47)+Params!$J$4*LN('D(t)'!O47)*LN('D(t)'!O47)+0.5*(Params!$G$7)^2)</f>
        <v>14.732100848462126</v>
      </c>
      <c r="P47" s="22">
        <f>EXP(Params!$G$4+Params!$H$4*Params!$G$6+Params!$I$4*LN('D(t)'!P47)+Params!$J$4*LN('D(t)'!P47)*LN('D(t)'!P47)+0.5*(Params!$G$7)^2)</f>
        <v>14.768722734513355</v>
      </c>
      <c r="Q47" s="22">
        <f>EXP(Params!$G$4+Params!$H$4*Params!$G$6+Params!$I$4*LN('D(t)'!Q47)+Params!$J$4*LN('D(t)'!Q47)*LN('D(t)'!Q47)+0.5*(Params!$G$7)^2)</f>
        <v>14.805404915319645</v>
      </c>
      <c r="R47" s="22">
        <f>EXP(Params!$G$4+Params!$H$4*Params!$G$6+Params!$I$4*LN('D(t)'!R47)+Params!$J$4*LN('D(t)'!R47)*LN('D(t)'!R47)+0.5*(Params!$G$7)^2)</f>
        <v>14.842147636687692</v>
      </c>
      <c r="S47" s="22">
        <f>EXP(Params!$G$4+Params!$H$4*Params!$G$6+Params!$I$4*LN('D(t)'!S47)+Params!$J$4*LN('D(t)'!S47)*LN('D(t)'!S47)+0.5*(Params!$G$7)^2)</f>
        <v>14.878951136870743</v>
      </c>
      <c r="T47" s="22">
        <f>EXP(Params!$G$4+Params!$H$4*Params!$G$6+Params!$I$4*LN('D(t)'!T47)+Params!$J$4*LN('D(t)'!T47)*LN('D(t)'!T47)+0.5*(Params!$G$7)^2)</f>
        <v>14.915815646780887</v>
      </c>
      <c r="U47" s="22">
        <f>EXP(Params!$G$4+Params!$H$4*Params!$G$6+Params!$I$4*LN('D(t)'!U47)+Params!$J$4*LN('D(t)'!U47)*LN('D(t)'!U47)+0.5*(Params!$G$7)^2)</f>
        <v>14.952741390196595</v>
      </c>
      <c r="V47" s="22">
        <f>EXP(Params!$G$4+Params!$H$4*Params!$G$6+Params!$I$4*LN('D(t)'!V47)+Params!$J$4*LN('D(t)'!V47)*LN('D(t)'!V47)+0.5*(Params!$G$7)^2)</f>
        <v>14.989728583965604</v>
      </c>
      <c r="W47" s="22">
        <f>EXP(Params!$G$4+Params!$H$4*Params!$G$6+Params!$I$4*LN('D(t)'!W47)+Params!$J$4*LN('D(t)'!W47)*LN('D(t)'!W47)+0.5*(Params!$G$7)^2)</f>
        <v>15.026777438203194</v>
      </c>
      <c r="X47" s="22">
        <f>EXP(Params!$G$4+Params!$H$4*Params!$G$6+Params!$I$4*LN('D(t)'!X47)+Params!$J$4*LN('D(t)'!X47)*LN('D(t)'!X47)+0.5*(Params!$G$7)^2)</f>
        <v>15.06388815648603</v>
      </c>
      <c r="Y47" s="22">
        <f>EXP(Params!$G$4+Params!$H$4*Params!$G$6+Params!$I$4*LN('D(t)'!Y47)+Params!$J$4*LN('D(t)'!Y47)*LN('D(t)'!Y47)+0.5*(Params!$G$7)^2)</f>
        <v>15.101060936041495</v>
      </c>
      <c r="Z47" s="22">
        <f>EXP(Params!$G$4+Params!$H$4*Params!$G$6+Params!$I$4*LN('D(t)'!Z47)+Params!$J$4*LN('D(t)'!Z47)*LN('D(t)'!Z47)+0.5*(Params!$G$7)^2)</f>
        <v>15.138295967932612</v>
      </c>
      <c r="AA47" s="22">
        <f>EXP(Params!$G$4+Params!$H$4*Params!$G$6+Params!$I$4*LN('D(t)'!AA47)+Params!$J$4*LN('D(t)'!AA47)*LN('D(t)'!AA47)+0.5*(Params!$G$7)^2)</f>
        <v>15.175593437238764</v>
      </c>
      <c r="AB47" s="22">
        <f>EXP(Params!$G$4+Params!$H$4*Params!$G$6+Params!$I$4*LN('D(t)'!AB47)+Params!$J$4*LN('D(t)'!AB47)*LN('D(t)'!AB47)+0.5*(Params!$G$7)^2)</f>
        <v>15.212953523232041</v>
      </c>
      <c r="AC47" s="22">
        <f>EXP(Params!$G$4+Params!$H$4*Params!$G$6+Params!$I$4*LN('D(t)'!AC47)+Params!$J$4*LN('D(t)'!AC47)*LN('D(t)'!AC47)+0.5*(Params!$G$7)^2)</f>
        <v>15.250376399549515</v>
      </c>
      <c r="AD47" s="22">
        <f>EXP(Params!$G$4+Params!$H$4*Params!$G$6+Params!$I$4*LN('D(t)'!AD47)+Params!$J$4*LN('D(t)'!AD47)*LN('D(t)'!AD47)+0.5*(Params!$G$7)^2)</f>
        <v>15.287862234361285</v>
      </c>
      <c r="AE47" s="22">
        <f>EXP(Params!$G$4+Params!$H$4*Params!$G$6+Params!$I$4*LN('D(t)'!AE47)+Params!$J$4*LN('D(t)'!AE47)*LN('D(t)'!AE47)+0.5*(Params!$G$7)^2)</f>
        <v>15.325411190534545</v>
      </c>
    </row>
    <row r="48" spans="1:31" x14ac:dyDescent="0.3">
      <c r="A48">
        <f>EXP(Params!$G$4+Params!$H$4*Params!$G$6+Params!$I$4*LN('D(t)'!A48)+Params!$J$4*LN('D(t)'!A48)*LN('D(t)'!A48)+0.5*(Params!$G$7)^2)</f>
        <v>14.382887520360452</v>
      </c>
      <c r="B48" s="22">
        <f>EXP(Params!$G$4+Params!$H$4*Params!$G$6+Params!$I$4*LN('D(t)'!B48)+Params!$J$4*LN('D(t)'!B48)*LN('D(t)'!B48)+0.5*(Params!$G$7)^2)</f>
        <v>14.418943662764086</v>
      </c>
      <c r="C48" s="22">
        <f>EXP(Params!$G$4+Params!$H$4*Params!$G$6+Params!$I$4*LN('D(t)'!C48)+Params!$J$4*LN('D(t)'!C48)*LN('D(t)'!C48)+0.5*(Params!$G$7)^2)</f>
        <v>14.455057304924921</v>
      </c>
      <c r="D48" s="22">
        <f>EXP(Params!$G$4+Params!$H$4*Params!$G$6+Params!$I$4*LN('D(t)'!D48)+Params!$J$4*LN('D(t)'!D48)*LN('D(t)'!D48)+0.5*(Params!$G$7)^2)</f>
        <v>14.49122877712203</v>
      </c>
      <c r="E48" s="22">
        <f>EXP(Params!$G$4+Params!$H$4*Params!$G$6+Params!$I$4*LN('D(t)'!E48)+Params!$J$4*LN('D(t)'!E48)*LN('D(t)'!E48)+0.5*(Params!$G$7)^2)</f>
        <v>14.527458399782763</v>
      </c>
      <c r="F48" s="22">
        <f>EXP(Params!$G$4+Params!$H$4*Params!$G$6+Params!$I$4*LN('D(t)'!F48)+Params!$J$4*LN('D(t)'!F48)*LN('D(t)'!F48)+0.5*(Params!$G$7)^2)</f>
        <v>14.563746483744493</v>
      </c>
      <c r="G48" s="22">
        <f>EXP(Params!$G$4+Params!$H$4*Params!$G$6+Params!$I$4*LN('D(t)'!G48)+Params!$J$4*LN('D(t)'!G48)*LN('D(t)'!G48)+0.5*(Params!$G$7)^2)</f>
        <v>14.600093330510937</v>
      </c>
      <c r="H48" s="22">
        <f>EXP(Params!$G$4+Params!$H$4*Params!$G$6+Params!$I$4*LN('D(t)'!H48)+Params!$J$4*LN('D(t)'!H48)*LN('D(t)'!H48)+0.5*(Params!$G$7)^2)</f>
        <v>14.636499232502914</v>
      </c>
      <c r="I48" s="22">
        <f>EXP(Params!$G$4+Params!$H$4*Params!$G$6+Params!$I$4*LN('D(t)'!I48)+Params!$J$4*LN('D(t)'!I48)*LN('D(t)'!I48)+0.5*(Params!$G$7)^2)</f>
        <v>14.672964473303818</v>
      </c>
      <c r="J48" s="22">
        <f>EXP(Params!$G$4+Params!$H$4*Params!$G$6+Params!$I$4*LN('D(t)'!J48)+Params!$J$4*LN('D(t)'!J48)*LN('D(t)'!J48)+0.5*(Params!$G$7)^2)</f>
        <v>14.709489327899911</v>
      </c>
      <c r="K48" s="22">
        <f>EXP(Params!$G$4+Params!$H$4*Params!$G$6+Params!$I$4*LN('D(t)'!K48)+Params!$J$4*LN('D(t)'!K48)*LN('D(t)'!K48)+0.5*(Params!$G$7)^2)</f>
        <v>14.746074062915316</v>
      </c>
      <c r="L48" s="22">
        <f>EXP(Params!$G$4+Params!$H$4*Params!$G$6+Params!$I$4*LN('D(t)'!L48)+Params!$J$4*LN('D(t)'!L48)*LN('D(t)'!L48)+0.5*(Params!$G$7)^2)</f>
        <v>14.782718936842064</v>
      </c>
      <c r="M48" s="22">
        <f>EXP(Params!$G$4+Params!$H$4*Params!$G$6+Params!$I$4*LN('D(t)'!M48)+Params!$J$4*LN('D(t)'!M48)*LN('D(t)'!M48)+0.5*(Params!$G$7)^2)</f>
        <v>14.819424200265038</v>
      </c>
      <c r="N48" s="22">
        <f>EXP(Params!$G$4+Params!$H$4*Params!$G$6+Params!$I$4*LN('D(t)'!N48)+Params!$J$4*LN('D(t)'!N48)*LN('D(t)'!N48)+0.5*(Params!$G$7)^2)</f>
        <v>14.856190096082083</v>
      </c>
      <c r="O48" s="22">
        <f>EXP(Params!$G$4+Params!$H$4*Params!$G$6+Params!$I$4*LN('D(t)'!O48)+Params!$J$4*LN('D(t)'!O48)*LN('D(t)'!O48)+0.5*(Params!$G$7)^2)</f>
        <v>14.893016859719188</v>
      </c>
      <c r="P48" s="22">
        <f>EXP(Params!$G$4+Params!$H$4*Params!$G$6+Params!$I$4*LN('D(t)'!P48)+Params!$J$4*LN('D(t)'!P48)*LN('D(t)'!P48)+0.5*(Params!$G$7)^2)</f>
        <v>14.929904719340945</v>
      </c>
      <c r="Q48" s="22">
        <f>EXP(Params!$G$4+Params!$H$4*Params!$G$6+Params!$I$4*LN('D(t)'!Q48)+Params!$J$4*LN('D(t)'!Q48)*LN('D(t)'!Q48)+0.5*(Params!$G$7)^2)</f>
        <v>14.966853896056358</v>
      </c>
      <c r="R48" s="22">
        <f>EXP(Params!$G$4+Params!$H$4*Params!$G$6+Params!$I$4*LN('D(t)'!R48)+Params!$J$4*LN('D(t)'!R48)*LN('D(t)'!R48)+0.5*(Params!$G$7)^2)</f>
        <v>15.003864604119908</v>
      </c>
      <c r="S48" s="22">
        <f>EXP(Params!$G$4+Params!$H$4*Params!$G$6+Params!$I$4*LN('D(t)'!S48)+Params!$J$4*LN('D(t)'!S48)*LN('D(t)'!S48)+0.5*(Params!$G$7)^2)</f>
        <v>15.040937051128152</v>
      </c>
      <c r="T48" s="22">
        <f>EXP(Params!$G$4+Params!$H$4*Params!$G$6+Params!$I$4*LN('D(t)'!T48)+Params!$J$4*LN('D(t)'!T48)*LN('D(t)'!T48)+0.5*(Params!$G$7)^2)</f>
        <v>15.07807143821182</v>
      </c>
      <c r="U48" s="22">
        <f>EXP(Params!$G$4+Params!$H$4*Params!$G$6+Params!$I$4*LN('D(t)'!U48)+Params!$J$4*LN('D(t)'!U48)*LN('D(t)'!U48)+0.5*(Params!$G$7)^2)</f>
        <v>15.115267960223466</v>
      </c>
      <c r="V48" s="22">
        <f>EXP(Params!$G$4+Params!$H$4*Params!$G$6+Params!$I$4*LN('D(t)'!V48)+Params!$J$4*LN('D(t)'!V48)*LN('D(t)'!V48)+0.5*(Params!$G$7)^2)</f>
        <v>15.152526805920807</v>
      </c>
      <c r="W48" s="22">
        <f>EXP(Params!$G$4+Params!$H$4*Params!$G$6+Params!$I$4*LN('D(t)'!W48)+Params!$J$4*LN('D(t)'!W48)*LN('D(t)'!W48)+0.5*(Params!$G$7)^2)</f>
        <v>15.189848158145718</v>
      </c>
      <c r="X48" s="22">
        <f>EXP(Params!$G$4+Params!$H$4*Params!$G$6+Params!$I$4*LN('D(t)'!X48)+Params!$J$4*LN('D(t)'!X48)*LN('D(t)'!X48)+0.5*(Params!$G$7)^2)</f>
        <v>15.227232193999019</v>
      </c>
      <c r="Y48" s="22">
        <f>EXP(Params!$G$4+Params!$H$4*Params!$G$6+Params!$I$4*LN('D(t)'!Y48)+Params!$J$4*LN('D(t)'!Y48)*LN('D(t)'!Y48)+0.5*(Params!$G$7)^2)</f>
        <v>15.264679085011185</v>
      </c>
      <c r="Z48" s="22">
        <f>EXP(Params!$G$4+Params!$H$4*Params!$G$6+Params!$I$4*LN('D(t)'!Z48)+Params!$J$4*LN('D(t)'!Z48)*LN('D(t)'!Z48)+0.5*(Params!$G$7)^2)</f>
        <v>15.302188997308782</v>
      </c>
      <c r="AA48" s="22">
        <f>EXP(Params!$G$4+Params!$H$4*Params!$G$6+Params!$I$4*LN('D(t)'!AA48)+Params!$J$4*LN('D(t)'!AA48)*LN('D(t)'!AA48)+0.5*(Params!$G$7)^2)</f>
        <v>15.339762091777063</v>
      </c>
      <c r="AB48" s="22">
        <f>EXP(Params!$G$4+Params!$H$4*Params!$G$6+Params!$I$4*LN('D(t)'!AB48)+Params!$J$4*LN('D(t)'!AB48)*LN('D(t)'!AB48)+0.5*(Params!$G$7)^2)</f>
        <v>15.377398524218451</v>
      </c>
      <c r="AC48" s="22">
        <f>EXP(Params!$G$4+Params!$H$4*Params!$G$6+Params!$I$4*LN('D(t)'!AC48)+Params!$J$4*LN('D(t)'!AC48)*LN('D(t)'!AC48)+0.5*(Params!$G$7)^2)</f>
        <v>15.415098445507155</v>
      </c>
      <c r="AD48" s="22">
        <f>EXP(Params!$G$4+Params!$H$4*Params!$G$6+Params!$I$4*LN('D(t)'!AD48)+Params!$J$4*LN('D(t)'!AD48)*LN('D(t)'!AD48)+0.5*(Params!$G$7)^2)</f>
        <v>15.452862001739939</v>
      </c>
      <c r="AE48" s="22">
        <f>EXP(Params!$G$4+Params!$H$4*Params!$G$6+Params!$I$4*LN('D(t)'!AE48)+Params!$J$4*LN('D(t)'!AE48)*LN('D(t)'!AE48)+0.5*(Params!$G$7)^2)</f>
        <v>15.490689334383118</v>
      </c>
    </row>
    <row r="49" spans="1:31" x14ac:dyDescent="0.3">
      <c r="A49">
        <f>EXP(Params!$G$4+Params!$H$4*Params!$G$6+Params!$I$4*LN('D(t)'!A49)+Params!$J$4*LN('D(t)'!A49)*LN('D(t)'!A49)+0.5*(Params!$G$7)^2)</f>
        <v>14.538045407606154</v>
      </c>
      <c r="B49" s="22">
        <f>EXP(Params!$G$4+Params!$H$4*Params!$G$6+Params!$I$4*LN('D(t)'!B49)+Params!$J$4*LN('D(t)'!B49)*LN('D(t)'!B49)+0.5*(Params!$G$7)^2)</f>
        <v>14.574350614604798</v>
      </c>
      <c r="C49" s="22">
        <f>EXP(Params!$G$4+Params!$H$4*Params!$G$6+Params!$I$4*LN('D(t)'!C49)+Params!$J$4*LN('D(t)'!C49)*LN('D(t)'!C49)+0.5*(Params!$G$7)^2)</f>
        <v>14.610714670698091</v>
      </c>
      <c r="D49" s="22">
        <f>EXP(Params!$G$4+Params!$H$4*Params!$G$6+Params!$I$4*LN('D(t)'!D49)+Params!$J$4*LN('D(t)'!D49)*LN('D(t)'!D49)+0.5*(Params!$G$7)^2)</f>
        <v>14.647137865701938</v>
      </c>
      <c r="E49" s="22">
        <f>EXP(Params!$G$4+Params!$H$4*Params!$G$6+Params!$I$4*LN('D(t)'!E49)+Params!$J$4*LN('D(t)'!E49)*LN('D(t)'!E49)+0.5*(Params!$G$7)^2)</f>
        <v>14.683620480665491</v>
      </c>
      <c r="F49" s="22">
        <f>EXP(Params!$G$4+Params!$H$4*Params!$G$6+Params!$I$4*LN('D(t)'!F49)+Params!$J$4*LN('D(t)'!F49)*LN('D(t)'!F49)+0.5*(Params!$G$7)^2)</f>
        <v>14.720162788109915</v>
      </c>
      <c r="G49" s="22">
        <f>EXP(Params!$G$4+Params!$H$4*Params!$G$6+Params!$I$4*LN('D(t)'!G49)+Params!$J$4*LN('D(t)'!G49)*LN('D(t)'!G49)+0.5*(Params!$G$7)^2)</f>
        <v>14.756765052261912</v>
      </c>
      <c r="H49" s="22">
        <f>EXP(Params!$G$4+Params!$H$4*Params!$G$6+Params!$I$4*LN('D(t)'!H49)+Params!$J$4*LN('D(t)'!H49)*LN('D(t)'!H49)+0.5*(Params!$G$7)^2)</f>
        <v>14.793427529282228</v>
      </c>
      <c r="I49" s="22">
        <f>EXP(Params!$G$4+Params!$H$4*Params!$G$6+Params!$I$4*LN('D(t)'!I49)+Params!$J$4*LN('D(t)'!I49)*LN('D(t)'!I49)+0.5*(Params!$G$7)^2)</f>
        <v>14.830150467489281</v>
      </c>
      <c r="J49" s="22">
        <f>EXP(Params!$G$4+Params!$H$4*Params!$G$6+Params!$I$4*LN('D(t)'!J49)+Params!$J$4*LN('D(t)'!J49)*LN('D(t)'!J49)+0.5*(Params!$G$7)^2)</f>
        <v>14.866934107577709</v>
      </c>
      <c r="K49" s="22">
        <f>EXP(Params!$G$4+Params!$H$4*Params!$G$6+Params!$I$4*LN('D(t)'!K49)+Params!$J$4*LN('D(t)'!K49)*LN('D(t)'!K49)+0.5*(Params!$G$7)^2)</f>
        <v>14.903778682832257</v>
      </c>
      <c r="L49" s="22">
        <f>EXP(Params!$G$4+Params!$H$4*Params!$G$6+Params!$I$4*LN('D(t)'!L49)+Params!$J$4*LN('D(t)'!L49)*LN('D(t)'!L49)+0.5*(Params!$G$7)^2)</f>
        <v>14.940684419336835</v>
      </c>
      <c r="M49" s="22">
        <f>EXP(Params!$G$4+Params!$H$4*Params!$G$6+Params!$I$4*LN('D(t)'!M49)+Params!$J$4*LN('D(t)'!M49)*LN('D(t)'!M49)+0.5*(Params!$G$7)^2)</f>
        <v>14.977651536178897</v>
      </c>
      <c r="N49" s="22">
        <f>EXP(Params!$G$4+Params!$H$4*Params!$G$6+Params!$I$4*LN('D(t)'!N49)+Params!$J$4*LN('D(t)'!N49)*LN('D(t)'!N49)+0.5*(Params!$G$7)^2)</f>
        <v>15.014680245649272</v>
      </c>
      <c r="O49" s="22">
        <f>EXP(Params!$G$4+Params!$H$4*Params!$G$6+Params!$I$4*LN('D(t)'!O49)+Params!$J$4*LN('D(t)'!O49)*LN('D(t)'!O49)+0.5*(Params!$G$7)^2)</f>
        <v>15.051770753437379</v>
      </c>
      <c r="P49" s="22">
        <f>EXP(Params!$G$4+Params!$H$4*Params!$G$6+Params!$I$4*LN('D(t)'!P49)+Params!$J$4*LN('D(t)'!P49)*LN('D(t)'!P49)+0.5*(Params!$G$7)^2)</f>
        <v>15.088923258822053</v>
      </c>
      <c r="Q49" s="22">
        <f>EXP(Params!$G$4+Params!$H$4*Params!$G$6+Params!$I$4*LN('D(t)'!Q49)+Params!$J$4*LN('D(t)'!Q49)*LN('D(t)'!Q49)+0.5*(Params!$G$7)^2)</f>
        <v>15.126137954857915</v>
      </c>
      <c r="R49" s="22">
        <f>EXP(Params!$G$4+Params!$H$4*Params!$G$6+Params!$I$4*LN('D(t)'!R49)+Params!$J$4*LN('D(t)'!R49)*LN('D(t)'!R49)+0.5*(Params!$G$7)^2)</f>
        <v>15.163415028557436</v>
      </c>
      <c r="S49" s="22">
        <f>EXP(Params!$G$4+Params!$H$4*Params!$G$6+Params!$I$4*LN('D(t)'!S49)+Params!$J$4*LN('D(t)'!S49)*LN('D(t)'!S49)+0.5*(Params!$G$7)^2)</f>
        <v>15.200754661068716</v>
      </c>
      <c r="T49" s="22">
        <f>EXP(Params!$G$4+Params!$H$4*Params!$G$6+Params!$I$4*LN('D(t)'!T49)+Params!$J$4*LN('D(t)'!T49)*LN('D(t)'!T49)+0.5*(Params!$G$7)^2)</f>
        <v>15.238157027849049</v>
      </c>
      <c r="U49" s="22">
        <f>EXP(Params!$G$4+Params!$H$4*Params!$G$6+Params!$I$4*LN('D(t)'!U49)+Params!$J$4*LN('D(t)'!U49)*LN('D(t)'!U49)+0.5*(Params!$G$7)^2)</f>
        <v>15.27562229883439</v>
      </c>
      <c r="V49" s="22">
        <f>EXP(Params!$G$4+Params!$H$4*Params!$G$6+Params!$I$4*LN('D(t)'!V49)+Params!$J$4*LN('D(t)'!V49)*LN('D(t)'!V49)+0.5*(Params!$G$7)^2)</f>
        <v>15.313150638604661</v>
      </c>
      <c r="W49" s="22">
        <f>EXP(Params!$G$4+Params!$H$4*Params!$G$6+Params!$I$4*LN('D(t)'!W49)+Params!$J$4*LN('D(t)'!W49)*LN('D(t)'!W49)+0.5*(Params!$G$7)^2)</f>
        <v>15.350742206545162</v>
      </c>
      <c r="X49" s="22">
        <f>EXP(Params!$G$4+Params!$H$4*Params!$G$6+Params!$I$4*LN('D(t)'!X49)+Params!$J$4*LN('D(t)'!X49)*LN('D(t)'!X49)+0.5*(Params!$G$7)^2)</f>
        <v>15.388397157003872</v>
      </c>
      <c r="Y49" s="22">
        <f>EXP(Params!$G$4+Params!$H$4*Params!$G$6+Params!$I$4*LN('D(t)'!Y49)+Params!$J$4*LN('D(t)'!Y49)*LN('D(t)'!Y49)+0.5*(Params!$G$7)^2)</f>
        <v>15.426115639444992</v>
      </c>
      <c r="Z49" s="22">
        <f>EXP(Params!$G$4+Params!$H$4*Params!$G$6+Params!$I$4*LN('D(t)'!Z49)+Params!$J$4*LN('D(t)'!Z49)*LN('D(t)'!Z49)+0.5*(Params!$G$7)^2)</f>
        <v>15.463897798598548</v>
      </c>
      <c r="AA49" s="22">
        <f>EXP(Params!$G$4+Params!$H$4*Params!$G$6+Params!$I$4*LN('D(t)'!AA49)+Params!$J$4*LN('D(t)'!AA49)*LN('D(t)'!AA49)+0.5*(Params!$G$7)^2)</f>
        <v>15.501743774606314</v>
      </c>
      <c r="AB49" s="22">
        <f>EXP(Params!$G$4+Params!$H$4*Params!$G$6+Params!$I$4*LN('D(t)'!AB49)+Params!$J$4*LN('D(t)'!AB49)*LN('D(t)'!AB49)+0.5*(Params!$G$7)^2)</f>
        <v>15.539653703163937</v>
      </c>
      <c r="AC49" s="22">
        <f>EXP(Params!$G$4+Params!$H$4*Params!$G$6+Params!$I$4*LN('D(t)'!AC49)+Params!$J$4*LN('D(t)'!AC49)*LN('D(t)'!AC49)+0.5*(Params!$G$7)^2)</f>
        <v>15.577627715659446</v>
      </c>
      <c r="AD49" s="22">
        <f>EXP(Params!$G$4+Params!$H$4*Params!$G$6+Params!$I$4*LN('D(t)'!AD49)+Params!$J$4*LN('D(t)'!AD49)*LN('D(t)'!AD49)+0.5*(Params!$G$7)^2)</f>
        <v>15.615665939308153</v>
      </c>
      <c r="AE49" s="22">
        <f>EXP(Params!$G$4+Params!$H$4*Params!$G$6+Params!$I$4*LN('D(t)'!AE49)+Params!$J$4*LN('D(t)'!AE49)*LN('D(t)'!AE49)+0.5*(Params!$G$7)^2)</f>
        <v>15.653768497284039</v>
      </c>
    </row>
    <row r="50" spans="1:31" x14ac:dyDescent="0.3">
      <c r="A50">
        <f>EXP(Params!$G$4+Params!$H$4*Params!$G$6+Params!$I$4*LN('D(t)'!A50)+Params!$J$4*LN('D(t)'!A50)*LN('D(t)'!A50)+0.5*(Params!$G$7)^2)</f>
        <v>14.691110180396032</v>
      </c>
      <c r="B50" s="22">
        <f>EXP(Params!$G$4+Params!$H$4*Params!$G$6+Params!$I$4*LN('D(t)'!B50)+Params!$J$4*LN('D(t)'!B50)*LN('D(t)'!B50)+0.5*(Params!$G$7)^2)</f>
        <v>14.727664763275207</v>
      </c>
      <c r="C50" s="22">
        <f>EXP(Params!$G$4+Params!$H$4*Params!$G$6+Params!$I$4*LN('D(t)'!C50)+Params!$J$4*LN('D(t)'!C50)*LN('D(t)'!C50)+0.5*(Params!$G$7)^2)</f>
        <v>14.764279356048849</v>
      </c>
      <c r="D50" s="22">
        <f>EXP(Params!$G$4+Params!$H$4*Params!$G$6+Params!$I$4*LN('D(t)'!D50)+Params!$J$4*LN('D(t)'!D50)*LN('D(t)'!D50)+0.5*(Params!$G$7)^2)</f>
        <v>14.800954213251243</v>
      </c>
      <c r="E50" s="22">
        <f>EXP(Params!$G$4+Params!$H$4*Params!$G$6+Params!$I$4*LN('D(t)'!E50)+Params!$J$4*LN('D(t)'!E50)*LN('D(t)'!E50)+0.5*(Params!$G$7)^2)</f>
        <v>14.837689581619552</v>
      </c>
      <c r="F50" s="22">
        <f>EXP(Params!$G$4+Params!$H$4*Params!$G$6+Params!$I$4*LN('D(t)'!F50)+Params!$J$4*LN('D(t)'!F50)*LN('D(t)'!F50)+0.5*(Params!$G$7)^2)</f>
        <v>14.874485700311427</v>
      </c>
      <c r="G50" s="22">
        <f>EXP(Params!$G$4+Params!$H$4*Params!$G$6+Params!$I$4*LN('D(t)'!G50)+Params!$J$4*LN('D(t)'!G50)*LN('D(t)'!G50)+0.5*(Params!$G$7)^2)</f>
        <v>14.911342801117884</v>
      </c>
      <c r="H50" s="22">
        <f>EXP(Params!$G$4+Params!$H$4*Params!$G$6+Params!$I$4*LN('D(t)'!H50)+Params!$J$4*LN('D(t)'!H50)*LN('D(t)'!H50)+0.5*(Params!$G$7)^2)</f>
        <v>14.948261108671392</v>
      </c>
      <c r="I50" s="22">
        <f>EXP(Params!$G$4+Params!$H$4*Params!$G$6+Params!$I$4*LN('D(t)'!I50)+Params!$J$4*LN('D(t)'!I50)*LN('D(t)'!I50)+0.5*(Params!$G$7)^2)</f>
        <v>14.98524084064934</v>
      </c>
      <c r="J50" s="22">
        <f>EXP(Params!$G$4+Params!$H$4*Params!$G$6+Params!$I$4*LN('D(t)'!J50)+Params!$J$4*LN('D(t)'!J50)*LN('D(t)'!J50)+0.5*(Params!$G$7)^2)</f>
        <v>15.022282207972863</v>
      </c>
      <c r="K50" s="22">
        <f>EXP(Params!$G$4+Params!$H$4*Params!$G$6+Params!$I$4*LN('D(t)'!K50)+Params!$J$4*LN('D(t)'!K50)*LN('D(t)'!K50)+0.5*(Params!$G$7)^2)</f>
        <v>15.059385415001234</v>
      </c>
      <c r="L50" s="22">
        <f>EXP(Params!$G$4+Params!$H$4*Params!$G$6+Params!$I$4*LN('D(t)'!L50)+Params!$J$4*LN('D(t)'!L50)*LN('D(t)'!L50)+0.5*(Params!$G$7)^2)</f>
        <v>15.096550659721668</v>
      </c>
      <c r="M50" s="22">
        <f>EXP(Params!$G$4+Params!$H$4*Params!$G$6+Params!$I$4*LN('D(t)'!M50)+Params!$J$4*LN('D(t)'!M50)*LN('D(t)'!M50)+0.5*(Params!$G$7)^2)</f>
        <v>15.133778133934911</v>
      </c>
      <c r="N50" s="22">
        <f>EXP(Params!$G$4+Params!$H$4*Params!$G$6+Params!$I$4*LN('D(t)'!N50)+Params!$J$4*LN('D(t)'!N50)*LN('D(t)'!N50)+0.5*(Params!$G$7)^2)</f>
        <v>15.171068023436311</v>
      </c>
      <c r="O50" s="22">
        <f>EXP(Params!$G$4+Params!$H$4*Params!$G$6+Params!$I$4*LN('D(t)'!O50)+Params!$J$4*LN('D(t)'!O50)*LN('D(t)'!O50)+0.5*(Params!$G$7)^2)</f>
        <v>15.208420508192827</v>
      </c>
      <c r="P50" s="22">
        <f>EXP(Params!$G$4+Params!$H$4*Params!$G$6+Params!$I$4*LN('D(t)'!P50)+Params!$J$4*LN('D(t)'!P50)*LN('D(t)'!P50)+0.5*(Params!$G$7)^2)</f>
        <v>15.245835762515684</v>
      </c>
      <c r="Q50" s="22">
        <f>EXP(Params!$G$4+Params!$H$4*Params!$G$6+Params!$I$4*LN('D(t)'!Q50)+Params!$J$4*LN('D(t)'!Q50)*LN('D(t)'!Q50)+0.5*(Params!$G$7)^2)</f>
        <v>15.283313955228994</v>
      </c>
      <c r="R50" s="22">
        <f>EXP(Params!$G$4+Params!$H$4*Params!$G$6+Params!$I$4*LN('D(t)'!R50)+Params!$J$4*LN('D(t)'!R50)*LN('D(t)'!R50)+0.5*(Params!$G$7)^2)</f>
        <v>15.320855249834311</v>
      </c>
      <c r="S50" s="22">
        <f>EXP(Params!$G$4+Params!$H$4*Params!$G$6+Params!$I$4*LN('D(t)'!S50)+Params!$J$4*LN('D(t)'!S50)*LN('D(t)'!S50)+0.5*(Params!$G$7)^2)</f>
        <v>15.358459804671075</v>
      </c>
      <c r="T50" s="22">
        <f>EXP(Params!$G$4+Params!$H$4*Params!$G$6+Params!$I$4*LN('D(t)'!T50)+Params!$J$4*LN('D(t)'!T50)*LN('D(t)'!T50)+0.5*(Params!$G$7)^2)</f>
        <v>15.396127773073268</v>
      </c>
      <c r="U50" s="22">
        <f>EXP(Params!$G$4+Params!$H$4*Params!$G$6+Params!$I$4*LN('D(t)'!U50)+Params!$J$4*LN('D(t)'!U50)*LN('D(t)'!U50)+0.5*(Params!$G$7)^2)</f>
        <v>15.433859303522066</v>
      </c>
      <c r="V50" s="22">
        <f>EXP(Params!$G$4+Params!$H$4*Params!$G$6+Params!$I$4*LN('D(t)'!V50)+Params!$J$4*LN('D(t)'!V50)*LN('D(t)'!V50)+0.5*(Params!$G$7)^2)</f>
        <v>15.471654539794732</v>
      </c>
      <c r="W50" s="22">
        <f>EXP(Params!$G$4+Params!$H$4*Params!$G$6+Params!$I$4*LN('D(t)'!W50)+Params!$J$4*LN('D(t)'!W50)*LN('D(t)'!W50)+0.5*(Params!$G$7)^2)</f>
        <v>15.509513621109669</v>
      </c>
      <c r="X50" s="22">
        <f>EXP(Params!$G$4+Params!$H$4*Params!$G$6+Params!$I$4*LN('D(t)'!X50)+Params!$J$4*LN('D(t)'!X50)*LN('D(t)'!X50)+0.5*(Params!$G$7)^2)</f>
        <v>15.547436682267891</v>
      </c>
      <c r="Y50" s="22">
        <f>EXP(Params!$G$4+Params!$H$4*Params!$G$6+Params!$I$4*LN('D(t)'!Y50)+Params!$J$4*LN('D(t)'!Y50)*LN('D(t)'!Y50)+0.5*(Params!$G$7)^2)</f>
        <v>15.585423853790783</v>
      </c>
      <c r="Z50" s="22">
        <f>EXP(Params!$G$4+Params!$H$4*Params!$G$6+Params!$I$4*LN('D(t)'!Z50)+Params!$J$4*LN('D(t)'!Z50)*LN('D(t)'!Z50)+0.5*(Params!$G$7)^2)</f>
        <v>15.623475262054185</v>
      </c>
      <c r="AA50" s="22">
        <f>EXP(Params!$G$4+Params!$H$4*Params!$G$6+Params!$I$4*LN('D(t)'!AA50)+Params!$J$4*LN('D(t)'!AA50)*LN('D(t)'!AA50)+0.5*(Params!$G$7)^2)</f>
        <v>15.661591029419169</v>
      </c>
      <c r="AB50" s="22">
        <f>EXP(Params!$G$4+Params!$H$4*Params!$G$6+Params!$I$4*LN('D(t)'!AB50)+Params!$J$4*LN('D(t)'!AB50)*LN('D(t)'!AB50)+0.5*(Params!$G$7)^2)</f>
        <v>15.699771274359104</v>
      </c>
      <c r="AC50" s="22">
        <f>EXP(Params!$G$4+Params!$H$4*Params!$G$6+Params!$I$4*LN('D(t)'!AC50)+Params!$J$4*LN('D(t)'!AC50)*LN('D(t)'!AC50)+0.5*(Params!$G$7)^2)</f>
        <v>15.738016111583514</v>
      </c>
      <c r="AD50" s="22">
        <f>EXP(Params!$G$4+Params!$H$4*Params!$G$6+Params!$I$4*LN('D(t)'!AD50)+Params!$J$4*LN('D(t)'!AD50)*LN('D(t)'!AD50)+0.5*(Params!$G$7)^2)</f>
        <v>15.776325652158441</v>
      </c>
      <c r="AE50" s="22">
        <f>EXP(Params!$G$4+Params!$H$4*Params!$G$6+Params!$I$4*LN('D(t)'!AE50)+Params!$J$4*LN('D(t)'!AE50)*LN('D(t)'!AE50)+0.5*(Params!$G$7)^2)</f>
        <v>15.81470000362361</v>
      </c>
    </row>
    <row r="51" spans="1:31" x14ac:dyDescent="0.3">
      <c r="A51">
        <f>EXP(Params!$G$4+Params!$H$4*Params!$G$6+Params!$I$4*LN('D(t)'!A51)+Params!$J$4*LN('D(t)'!A51)*LN('D(t)'!A51)+0.5*(Params!$G$7)^2)</f>
        <v>14.842147071611858</v>
      </c>
      <c r="B51" s="22">
        <f>EXP(Params!$G$4+Params!$H$4*Params!$G$6+Params!$I$4*LN('D(t)'!B51)+Params!$J$4*LN('D(t)'!B51)*LN('D(t)'!B51)+0.5*(Params!$G$7)^2)</f>
        <v>14.878950570859152</v>
      </c>
      <c r="C51" s="22">
        <f>EXP(Params!$G$4+Params!$H$4*Params!$G$6+Params!$I$4*LN('D(t)'!C51)+Params!$J$4*LN('D(t)'!C51)*LN('D(t)'!C51)+0.5*(Params!$G$7)^2)</f>
        <v>14.915815079830063</v>
      </c>
      <c r="D51" s="22">
        <f>EXP(Params!$G$4+Params!$H$4*Params!$G$6+Params!$I$4*LN('D(t)'!D51)+Params!$J$4*LN('D(t)'!D51)*LN('D(t)'!D51)+0.5*(Params!$G$7)^2)</f>
        <v>14.952740822303141</v>
      </c>
      <c r="E51" s="22">
        <f>EXP(Params!$G$4+Params!$H$4*Params!$G$6+Params!$I$4*LN('D(t)'!E51)+Params!$J$4*LN('D(t)'!E51)*LN('D(t)'!E51)+0.5*(Params!$G$7)^2)</f>
        <v>14.989728015126225</v>
      </c>
      <c r="F51" s="22">
        <f>EXP(Params!$G$4+Params!$H$4*Params!$G$6+Params!$I$4*LN('D(t)'!F51)+Params!$J$4*LN('D(t)'!F51)*LN('D(t)'!F51)+0.5*(Params!$G$7)^2)</f>
        <v>15.026776868414723</v>
      </c>
      <c r="G51" s="22">
        <f>EXP(Params!$G$4+Params!$H$4*Params!$G$6+Params!$I$4*LN('D(t)'!G51)+Params!$J$4*LN('D(t)'!G51)*LN('D(t)'!G51)+0.5*(Params!$G$7)^2)</f>
        <v>15.063887585745402</v>
      </c>
      <c r="H51" s="22">
        <f>EXP(Params!$G$4+Params!$H$4*Params!$G$6+Params!$I$4*LN('D(t)'!H51)+Params!$J$4*LN('D(t)'!H51)*LN('D(t)'!H51)+0.5*(Params!$G$7)^2)</f>
        <v>15.101060364345704</v>
      </c>
      <c r="I51" s="22">
        <f>EXP(Params!$G$4+Params!$H$4*Params!$G$6+Params!$I$4*LN('D(t)'!I51)+Params!$J$4*LN('D(t)'!I51)*LN('D(t)'!I51)+0.5*(Params!$G$7)^2)</f>
        <v>15.138295395278785</v>
      </c>
      <c r="J51" s="22">
        <f>EXP(Params!$G$4+Params!$H$4*Params!$G$6+Params!$I$4*LN('D(t)'!J51)+Params!$J$4*LN('D(t)'!J51)*LN('D(t)'!J51)+0.5*(Params!$G$7)^2)</f>
        <v>15.175592863624088</v>
      </c>
      <c r="K51" s="22">
        <f>EXP(Params!$G$4+Params!$H$4*Params!$G$6+Params!$I$4*LN('D(t)'!K51)+Params!$J$4*LN('D(t)'!K51)*LN('D(t)'!K51)+0.5*(Params!$G$7)^2)</f>
        <v>15.212952948653822</v>
      </c>
      <c r="L51" s="22">
        <f>EXP(Params!$G$4+Params!$H$4*Params!$G$6+Params!$I$4*LN('D(t)'!L51)+Params!$J$4*LN('D(t)'!L51)*LN('D(t)'!L51)+0.5*(Params!$G$7)^2)</f>
        <v>15.250375824005115</v>
      </c>
      <c r="M51" s="22">
        <f>EXP(Params!$G$4+Params!$H$4*Params!$G$6+Params!$I$4*LN('D(t)'!M51)+Params!$J$4*LN('D(t)'!M51)*LN('D(t)'!M51)+0.5*(Params!$G$7)^2)</f>
        <v>15.287861657848168</v>
      </c>
      <c r="N51" s="22">
        <f>EXP(Params!$G$4+Params!$H$4*Params!$G$6+Params!$I$4*LN('D(t)'!N51)+Params!$J$4*LN('D(t)'!N51)*LN('D(t)'!N51)+0.5*(Params!$G$7)^2)</f>
        <v>15.325410613050243</v>
      </c>
      <c r="O51" s="22">
        <f>EXP(Params!$G$4+Params!$H$4*Params!$G$6+Params!$I$4*LN('D(t)'!O51)+Params!$J$4*LN('D(t)'!O51)*LN('D(t)'!O51)+0.5*(Params!$G$7)^2)</f>
        <v>15.363022847335733</v>
      </c>
      <c r="P51" s="22">
        <f>EXP(Params!$G$4+Params!$H$4*Params!$G$6+Params!$I$4*LN('D(t)'!P51)+Params!$J$4*LN('D(t)'!P51)*LN('D(t)'!P51)+0.5*(Params!$G$7)^2)</f>
        <v>15.40069851344227</v>
      </c>
      <c r="Q51" s="22">
        <f>EXP(Params!$G$4+Params!$H$4*Params!$G$6+Params!$I$4*LN('D(t)'!Q51)+Params!$J$4*LN('D(t)'!Q51)*LN('D(t)'!Q51)+0.5*(Params!$G$7)^2)</f>
        <v>15.438437759272908</v>
      </c>
      <c r="R51" s="22">
        <f>EXP(Params!$G$4+Params!$H$4*Params!$G$6+Params!$I$4*LN('D(t)'!R51)+Params!$J$4*LN('D(t)'!R51)*LN('D(t)'!R51)+0.5*(Params!$G$7)^2)</f>
        <v>15.476240728044592</v>
      </c>
      <c r="S51" s="22">
        <f>EXP(Params!$G$4+Params!$H$4*Params!$G$6+Params!$I$4*LN('D(t)'!S51)+Params!$J$4*LN('D(t)'!S51)*LN('D(t)'!S51)+0.5*(Params!$G$7)^2)</f>
        <v>15.514107558432791</v>
      </c>
      <c r="T51" s="22">
        <f>EXP(Params!$G$4+Params!$H$4*Params!$G$6+Params!$I$4*LN('D(t)'!T51)+Params!$J$4*LN('D(t)'!T51)*LN('D(t)'!T51)+0.5*(Params!$G$7)^2)</f>
        <v>15.552038384712406</v>
      </c>
      <c r="U51" s="22">
        <f>EXP(Params!$G$4+Params!$H$4*Params!$G$6+Params!$I$4*LN('D(t)'!U51)+Params!$J$4*LN('D(t)'!U51)*LN('D(t)'!U51)+0.5*(Params!$G$7)^2)</f>
        <v>15.590033336895193</v>
      </c>
      <c r="V51" s="22">
        <f>EXP(Params!$G$4+Params!$H$4*Params!$G$6+Params!$I$4*LN('D(t)'!V51)+Params!$J$4*LN('D(t)'!V51)*LN('D(t)'!V51)+0.5*(Params!$G$7)^2)</f>
        <v>15.628092540863411</v>
      </c>
      <c r="W51" s="22">
        <f>EXP(Params!$G$4+Params!$H$4*Params!$G$6+Params!$I$4*LN('D(t)'!W51)+Params!$J$4*LN('D(t)'!W51)*LN('D(t)'!W51)+0.5*(Params!$G$7)^2)</f>
        <v>15.666216118500108</v>
      </c>
      <c r="X51" s="22">
        <f>EXP(Params!$G$4+Params!$H$4*Params!$G$6+Params!$I$4*LN('D(t)'!X51)+Params!$J$4*LN('D(t)'!X51)*LN('D(t)'!X51)+0.5*(Params!$G$7)^2)</f>
        <v>15.704404187815861</v>
      </c>
      <c r="Y51" s="22">
        <f>EXP(Params!$G$4+Params!$H$4*Params!$G$6+Params!$I$4*LN('D(t)'!Y51)+Params!$J$4*LN('D(t)'!Y51)*LN('D(t)'!Y51)+0.5*(Params!$G$7)^2)</f>
        <v>15.74265686307214</v>
      </c>
      <c r="Z51" s="22">
        <f>EXP(Params!$G$4+Params!$H$4*Params!$G$6+Params!$I$4*LN('D(t)'!Z51)+Params!$J$4*LN('D(t)'!Z51)*LN('D(t)'!Z51)+0.5*(Params!$G$7)^2)</f>
        <v>15.780974254901345</v>
      </c>
      <c r="AA51" s="22">
        <f>EXP(Params!$G$4+Params!$H$4*Params!$G$6+Params!$I$4*LN('D(t)'!AA51)+Params!$J$4*LN('D(t)'!AA51)*LN('D(t)'!AA51)+0.5*(Params!$G$7)^2)</f>
        <v>15.819356470423488</v>
      </c>
      <c r="AB51" s="22">
        <f>EXP(Params!$G$4+Params!$H$4*Params!$G$6+Params!$I$4*LN('D(t)'!AB51)+Params!$J$4*LN('D(t)'!AB51)*LN('D(t)'!AB51)+0.5*(Params!$G$7)^2)</f>
        <v>15.857803613359764</v>
      </c>
      <c r="AC51" s="22">
        <f>EXP(Params!$G$4+Params!$H$4*Params!$G$6+Params!$I$4*LN('D(t)'!AC51)+Params!$J$4*LN('D(t)'!AC51)*LN('D(t)'!AC51)+0.5*(Params!$G$7)^2)</f>
        <v>15.896315784142828</v>
      </c>
      <c r="AD51" s="22">
        <f>EXP(Params!$G$4+Params!$H$4*Params!$G$6+Params!$I$4*LN('D(t)'!AD51)+Params!$J$4*LN('D(t)'!AD51)*LN('D(t)'!AD51)+0.5*(Params!$G$7)^2)</f>
        <v>15.934893080024027</v>
      </c>
      <c r="AE51" s="22">
        <f>EXP(Params!$G$4+Params!$H$4*Params!$G$6+Params!$I$4*LN('D(t)'!AE51)+Params!$J$4*LN('D(t)'!AE51)*LN('D(t)'!AE51)+0.5*(Params!$G$7)^2)</f>
        <v>15.973535595177578</v>
      </c>
    </row>
    <row r="52" spans="1:31" x14ac:dyDescent="0.3">
      <c r="A52">
        <f>EXP(Params!$G$4+Params!$H$4*Params!$G$6+Params!$I$4*LN('D(t)'!A52)+Params!$J$4*LN('D(t)'!A52)*LN('D(t)'!A52)+0.5*(Params!$G$7)^2)</f>
        <v>14.991218079639514</v>
      </c>
      <c r="B52" s="22">
        <f>EXP(Params!$G$4+Params!$H$4*Params!$G$6+Params!$I$4*LN('D(t)'!B52)+Params!$J$4*LN('D(t)'!B52)*LN('D(t)'!B52)+0.5*(Params!$G$7)^2)</f>
        <v>15.028269419134391</v>
      </c>
      <c r="C52" s="22">
        <f>EXP(Params!$G$4+Params!$H$4*Params!$G$6+Params!$I$4*LN('D(t)'!C52)+Params!$J$4*LN('D(t)'!C52)*LN('D(t)'!C52)+0.5*(Params!$G$7)^2)</f>
        <v>15.065382630731444</v>
      </c>
      <c r="D52" s="22">
        <f>EXP(Params!$G$4+Params!$H$4*Params!$G$6+Params!$I$4*LN('D(t)'!D52)+Params!$J$4*LN('D(t)'!D52)*LN('D(t)'!D52)+0.5*(Params!$G$7)^2)</f>
        <v>15.102557911406478</v>
      </c>
      <c r="E52" s="22">
        <f>EXP(Params!$G$4+Params!$H$4*Params!$G$6+Params!$I$4*LN('D(t)'!E52)+Params!$J$4*LN('D(t)'!E52)*LN('D(t)'!E52)+0.5*(Params!$G$7)^2)</f>
        <v>15.13979545197831</v>
      </c>
      <c r="F52" s="22">
        <f>EXP(Params!$G$4+Params!$H$4*Params!$G$6+Params!$I$4*LN('D(t)'!F52)+Params!$J$4*LN('D(t)'!F52)*LN('D(t)'!F52)+0.5*(Params!$G$7)^2)</f>
        <v>15.177095437289287</v>
      </c>
      <c r="G52" s="22">
        <f>EXP(Params!$G$4+Params!$H$4*Params!$G$6+Params!$I$4*LN('D(t)'!G52)+Params!$J$4*LN('D(t)'!G52)*LN('D(t)'!G52)+0.5*(Params!$G$7)^2)</f>
        <v>15.214458046381466</v>
      </c>
      <c r="H52" s="22">
        <f>EXP(Params!$G$4+Params!$H$4*Params!$G$6+Params!$I$4*LN('D(t)'!H52)+Params!$J$4*LN('D(t)'!H52)*LN('D(t)'!H52)+0.5*(Params!$G$7)^2)</f>
        <v>15.251883452668741</v>
      </c>
      <c r="I52" s="22">
        <f>EXP(Params!$G$4+Params!$H$4*Params!$G$6+Params!$I$4*LN('D(t)'!I52)+Params!$J$4*LN('D(t)'!I52)*LN('D(t)'!I52)+0.5*(Params!$G$7)^2)</f>
        <v>15.289371824104688</v>
      </c>
      <c r="J52" s="22">
        <f>EXP(Params!$G$4+Params!$H$4*Params!$G$6+Params!$I$4*LN('D(t)'!J52)+Params!$J$4*LN('D(t)'!J52)*LN('D(t)'!J52)+0.5*(Params!$G$7)^2)</f>
        <v>15.326923323346515</v>
      </c>
      <c r="K52" s="22">
        <f>EXP(Params!$G$4+Params!$H$4*Params!$G$6+Params!$I$4*LN('D(t)'!K52)+Params!$J$4*LN('D(t)'!K52)*LN('D(t)'!K52)+0.5*(Params!$G$7)^2)</f>
        <v>15.364538107914916</v>
      </c>
      <c r="L52" s="22">
        <f>EXP(Params!$G$4+Params!$H$4*Params!$G$6+Params!$I$4*LN('D(t)'!L52)+Params!$J$4*LN('D(t)'!L52)*LN('D(t)'!L52)+0.5*(Params!$G$7)^2)</f>
        <v>15.402216330349987</v>
      </c>
      <c r="M52" s="22">
        <f>EXP(Params!$G$4+Params!$H$4*Params!$G$6+Params!$I$4*LN('D(t)'!M52)+Params!$J$4*LN('D(t)'!M52)*LN('D(t)'!M52)+0.5*(Params!$G$7)^2)</f>
        <v>15.439958138363343</v>
      </c>
      <c r="N52" s="22">
        <f>EXP(Params!$G$4+Params!$H$4*Params!$G$6+Params!$I$4*LN('D(t)'!N52)+Params!$J$4*LN('D(t)'!N52)*LN('D(t)'!N52)+0.5*(Params!$G$7)^2)</f>
        <v>15.477763674986351</v>
      </c>
      <c r="O52" s="22">
        <f>EXP(Params!$G$4+Params!$H$4*Params!$G$6+Params!$I$4*LN('D(t)'!O52)+Params!$J$4*LN('D(t)'!O52)*LN('D(t)'!O52)+0.5*(Params!$G$7)^2)</f>
        <v>15.515633078714636</v>
      </c>
      <c r="P52" s="22">
        <f>EXP(Params!$G$4+Params!$H$4*Params!$G$6+Params!$I$4*LN('D(t)'!P52)+Params!$J$4*LN('D(t)'!P52)*LN('D(t)'!P52)+0.5*(Params!$G$7)^2)</f>
        <v>15.553566483648908</v>
      </c>
      <c r="Q52" s="22">
        <f>EXP(Params!$G$4+Params!$H$4*Params!$G$6+Params!$I$4*LN('D(t)'!Q52)+Params!$J$4*LN('D(t)'!Q52)*LN('D(t)'!Q52)+0.5*(Params!$G$7)^2)</f>
        <v>15.59156401963212</v>
      </c>
      <c r="R52" s="22">
        <f>EXP(Params!$G$4+Params!$H$4*Params!$G$6+Params!$I$4*LN('D(t)'!R52)+Params!$J$4*LN('D(t)'!R52)*LN('D(t)'!R52)+0.5*(Params!$G$7)^2)</f>
        <v>15.629625812383072</v>
      </c>
      <c r="S52" s="22">
        <f>EXP(Params!$G$4+Params!$H$4*Params!$G$6+Params!$I$4*LN('D(t)'!S52)+Params!$J$4*LN('D(t)'!S52)*LN('D(t)'!S52)+0.5*(Params!$G$7)^2)</f>
        <v>15.667751983626525</v>
      </c>
      <c r="T52" s="22">
        <f>EXP(Params!$G$4+Params!$H$4*Params!$G$6+Params!$I$4*LN('D(t)'!T52)+Params!$J$4*LN('D(t)'!T52)*LN('D(t)'!T52)+0.5*(Params!$G$7)^2)</f>
        <v>15.705942651219793</v>
      </c>
      <c r="U52" s="22">
        <f>EXP(Params!$G$4+Params!$H$4*Params!$G$6+Params!$I$4*LN('D(t)'!U52)+Params!$J$4*LN('D(t)'!U52)*LN('D(t)'!U52)+0.5*(Params!$G$7)^2)</f>
        <v>15.744197929275956</v>
      </c>
      <c r="V52" s="22">
        <f>EXP(Params!$G$4+Params!$H$4*Params!$G$6+Params!$I$4*LN('D(t)'!V52)+Params!$J$4*LN('D(t)'!V52)*LN('D(t)'!V52)+0.5*(Params!$G$7)^2)</f>
        <v>15.782517928283813</v>
      </c>
      <c r="W52" s="22">
        <f>EXP(Params!$G$4+Params!$H$4*Params!$G$6+Params!$I$4*LN('D(t)'!W52)+Params!$J$4*LN('D(t)'!W52)*LN('D(t)'!W52)+0.5*(Params!$G$7)^2)</f>
        <v>15.820902755224415</v>
      </c>
      <c r="X52" s="22">
        <f>EXP(Params!$G$4+Params!$H$4*Params!$G$6+Params!$I$4*LN('D(t)'!X52)+Params!$J$4*LN('D(t)'!X52)*LN('D(t)'!X52)+0.5*(Params!$G$7)^2)</f>
        <v>15.859352513684449</v>
      </c>
      <c r="Y52" s="22">
        <f>EXP(Params!$G$4+Params!$H$4*Params!$G$6+Params!$I$4*LN('D(t)'!Y52)+Params!$J$4*LN('D(t)'!Y52)*LN('D(t)'!Y52)+0.5*(Params!$G$7)^2)</f>
        <v>15.897867303966493</v>
      </c>
      <c r="Z52" s="22">
        <f>EXP(Params!$G$4+Params!$H$4*Params!$G$6+Params!$I$4*LN('D(t)'!Z52)+Params!$J$4*LN('D(t)'!Z52)*LN('D(t)'!Z52)+0.5*(Params!$G$7)^2)</f>
        <v>15.936447223196037</v>
      </c>
      <c r="AA52" s="22">
        <f>EXP(Params!$G$4+Params!$H$4*Params!$G$6+Params!$I$4*LN('D(t)'!AA52)+Params!$J$4*LN('D(t)'!AA52)*LN('D(t)'!AA52)+0.5*(Params!$G$7)^2)</f>
        <v>15.975092365425574</v>
      </c>
      <c r="AB52" s="22">
        <f>EXP(Params!$G$4+Params!$H$4*Params!$G$6+Params!$I$4*LN('D(t)'!AB52)+Params!$J$4*LN('D(t)'!AB52)*LN('D(t)'!AB52)+0.5*(Params!$G$7)^2)</f>
        <v>16.01380282173562</v>
      </c>
      <c r="AC52" s="22">
        <f>EXP(Params!$G$4+Params!$H$4*Params!$G$6+Params!$I$4*LN('D(t)'!AC52)+Params!$J$4*LN('D(t)'!AC52)*LN('D(t)'!AC52)+0.5*(Params!$G$7)^2)</f>
        <v>16.052578680332811</v>
      </c>
      <c r="AD52" s="22">
        <f>EXP(Params!$G$4+Params!$H$4*Params!$G$6+Params!$I$4*LN('D(t)'!AD52)+Params!$J$4*LN('D(t)'!AD52)*LN('D(t)'!AD52)+0.5*(Params!$G$7)^2)</f>
        <v>16.091420026645128</v>
      </c>
      <c r="AE52" s="22">
        <f>EXP(Params!$G$4+Params!$H$4*Params!$G$6+Params!$I$4*LN('D(t)'!AE52)+Params!$J$4*LN('D(t)'!AE52)*LN('D(t)'!AE52)+0.5*(Params!$G$7)^2)</f>
        <v>16.130326943414257</v>
      </c>
    </row>
    <row r="53" spans="1:31" x14ac:dyDescent="0.3">
      <c r="A53">
        <f>EXP(Params!$G$4+Params!$H$4*Params!$G$6+Params!$I$4*LN('D(t)'!A53)+Params!$J$4*LN('D(t)'!A53)*LN('D(t)'!A53)+0.5*(Params!$G$7)^2)</f>
        <v>15.138382187468896</v>
      </c>
      <c r="B53" s="22">
        <f>EXP(Params!$G$4+Params!$H$4*Params!$G$6+Params!$I$4*LN('D(t)'!B53)+Params!$J$4*LN('D(t)'!B53)*LN('D(t)'!B53)+0.5*(Params!$G$7)^2)</f>
        <v>15.175679801440715</v>
      </c>
      <c r="C53" s="22">
        <f>EXP(Params!$G$4+Params!$H$4*Params!$G$6+Params!$I$4*LN('D(t)'!C53)+Params!$J$4*LN('D(t)'!C53)*LN('D(t)'!C53)+0.5*(Params!$G$7)^2)</f>
        <v>15.213040032507848</v>
      </c>
      <c r="D53" s="22">
        <f>EXP(Params!$G$4+Params!$H$4*Params!$G$6+Params!$I$4*LN('D(t)'!D53)+Params!$J$4*LN('D(t)'!D53)*LN('D(t)'!D53)+0.5*(Params!$G$7)^2)</f>
        <v>15.250463054294487</v>
      </c>
      <c r="E53" s="22">
        <f>EXP(Params!$G$4+Params!$H$4*Params!$G$6+Params!$I$4*LN('D(t)'!E53)+Params!$J$4*LN('D(t)'!E53)*LN('D(t)'!E53)+0.5*(Params!$G$7)^2)</f>
        <v>15.287949034958286</v>
      </c>
      <c r="F53" s="22">
        <f>EXP(Params!$G$4+Params!$H$4*Params!$G$6+Params!$I$4*LN('D(t)'!F53)+Params!$J$4*LN('D(t)'!F53)*LN('D(t)'!F53)+0.5*(Params!$G$7)^2)</f>
        <v>15.325498137354378</v>
      </c>
      <c r="G53" s="22">
        <f>EXP(Params!$G$4+Params!$H$4*Params!$G$6+Params!$I$4*LN('D(t)'!G53)+Params!$J$4*LN('D(t)'!G53)*LN('D(t)'!G53)+0.5*(Params!$G$7)^2)</f>
        <v>15.363110519195324</v>
      </c>
      <c r="H53" s="22">
        <f>EXP(Params!$G$4+Params!$H$4*Params!$G$6+Params!$I$4*LN('D(t)'!H53)+Params!$J$4*LN('D(t)'!H53)*LN('D(t)'!H53)+0.5*(Params!$G$7)^2)</f>
        <v>15.400786333207343</v>
      </c>
      <c r="I53" s="22">
        <f>EXP(Params!$G$4+Params!$H$4*Params!$G$6+Params!$I$4*LN('D(t)'!I53)+Params!$J$4*LN('D(t)'!I53)*LN('D(t)'!I53)+0.5*(Params!$G$7)^2)</f>
        <v>15.438525727282405</v>
      </c>
      <c r="J53" s="22">
        <f>EXP(Params!$G$4+Params!$H$4*Params!$G$6+Params!$I$4*LN('D(t)'!J53)+Params!$J$4*LN('D(t)'!J53)*LN('D(t)'!J53)+0.5*(Params!$G$7)^2)</f>
        <v>15.476328844626702</v>
      </c>
      <c r="K53" s="22">
        <f>EXP(Params!$G$4+Params!$H$4*Params!$G$6+Params!$I$4*LN('D(t)'!K53)+Params!$J$4*LN('D(t)'!K53)*LN('D(t)'!K53)+0.5*(Params!$G$7)^2)</f>
        <v>15.514195823905288</v>
      </c>
      <c r="L53" s="22">
        <f>EXP(Params!$G$4+Params!$H$4*Params!$G$6+Params!$I$4*LN('D(t)'!L53)+Params!$J$4*LN('D(t)'!L53)*LN('D(t)'!L53)+0.5*(Params!$G$7)^2)</f>
        <v>15.552126799382984</v>
      </c>
      <c r="M53" s="22">
        <f>EXP(Params!$G$4+Params!$H$4*Params!$G$6+Params!$I$4*LN('D(t)'!M53)+Params!$J$4*LN('D(t)'!M53)*LN('D(t)'!M53)+0.5*(Params!$G$7)^2)</f>
        <v>15.590121901061774</v>
      </c>
      <c r="N53" s="22">
        <f>EXP(Params!$G$4+Params!$H$4*Params!$G$6+Params!$I$4*LN('D(t)'!N53)+Params!$J$4*LN('D(t)'!N53)*LN('D(t)'!N53)+0.5*(Params!$G$7)^2)</f>
        <v>15.628181254814468</v>
      </c>
      <c r="O53" s="22">
        <f>EXP(Params!$G$4+Params!$H$4*Params!$G$6+Params!$I$4*LN('D(t)'!O53)+Params!$J$4*LN('D(t)'!O53)*LN('D(t)'!O53)+0.5*(Params!$G$7)^2)</f>
        <v>15.666304982514928</v>
      </c>
      <c r="P53" s="22">
        <f>EXP(Params!$G$4+Params!$H$4*Params!$G$6+Params!$I$4*LN('D(t)'!P53)+Params!$J$4*LN('D(t)'!P53)*LN('D(t)'!P53)+0.5*(Params!$G$7)^2)</f>
        <v>15.704493202164858</v>
      </c>
      <c r="Q53" s="22">
        <f>EXP(Params!$G$4+Params!$H$4*Params!$G$6+Params!$I$4*LN('D(t)'!Q53)+Params!$J$4*LN('D(t)'!Q53)*LN('D(t)'!Q53)+0.5*(Params!$G$7)^2)</f>
        <v>15.742746028017155</v>
      </c>
      <c r="R53" s="22">
        <f>EXP(Params!$G$4+Params!$H$4*Params!$G$6+Params!$I$4*LN('D(t)'!R53)+Params!$J$4*LN('D(t)'!R53)*LN('D(t)'!R53)+0.5*(Params!$G$7)^2)</f>
        <v>15.781063570695881</v>
      </c>
      <c r="S53" s="22">
        <f>EXP(Params!$G$4+Params!$H$4*Params!$G$6+Params!$I$4*LN('D(t)'!S53)+Params!$J$4*LN('D(t)'!S53)*LN('D(t)'!S53)+0.5*(Params!$G$7)^2)</f>
        <v>15.819445937313018</v>
      </c>
      <c r="T53" s="22">
        <f>EXP(Params!$G$4+Params!$H$4*Params!$G$6+Params!$I$4*LN('D(t)'!T53)+Params!$J$4*LN('D(t)'!T53)*LN('D(t)'!T53)+0.5*(Params!$G$7)^2)</f>
        <v>15.857893231581972</v>
      </c>
      <c r="U53" s="22">
        <f>EXP(Params!$G$4+Params!$H$4*Params!$G$6+Params!$I$4*LN('D(t)'!U53)+Params!$J$4*LN('D(t)'!U53)*LN('D(t)'!U53)+0.5*(Params!$G$7)^2)</f>
        <v>15.896405553927867</v>
      </c>
      <c r="V53" s="22">
        <f>EXP(Params!$G$4+Params!$H$4*Params!$G$6+Params!$I$4*LN('D(t)'!V53)+Params!$J$4*LN('D(t)'!V53)*LN('D(t)'!V53)+0.5*(Params!$G$7)^2)</f>
        <v>15.934983001594768</v>
      </c>
      <c r="W53" s="22">
        <f>EXP(Params!$G$4+Params!$H$4*Params!$G$6+Params!$I$4*LN('D(t)'!W53)+Params!$J$4*LN('D(t)'!W53)*LN('D(t)'!W53)+0.5*(Params!$G$7)^2)</f>
        <v>15.973625668749822</v>
      </c>
      <c r="X53" s="22">
        <f>EXP(Params!$G$4+Params!$H$4*Params!$G$6+Params!$I$4*LN('D(t)'!X53)+Params!$J$4*LN('D(t)'!X53)*LN('D(t)'!X53)+0.5*(Params!$G$7)^2)</f>
        <v>16.012333646584459</v>
      </c>
      <c r="Y53" s="22">
        <f>EXP(Params!$G$4+Params!$H$4*Params!$G$6+Params!$I$4*LN('D(t)'!Y53)+Params!$J$4*LN('D(t)'!Y53)*LN('D(t)'!Y53)+0.5*(Params!$G$7)^2)</f>
        <v>16.051107023412541</v>
      </c>
      <c r="Z53" s="22">
        <f>EXP(Params!$G$4+Params!$H$4*Params!$G$6+Params!$I$4*LN('D(t)'!Z53)+Params!$J$4*LN('D(t)'!Z53)*LN('D(t)'!Z53)+0.5*(Params!$G$7)^2)</f>
        <v>16.089945884765722</v>
      </c>
      <c r="AA53" s="22">
        <f>EXP(Params!$G$4+Params!$H$4*Params!$G$6+Params!$I$4*LN('D(t)'!AA53)+Params!$J$4*LN('D(t)'!AA53)*LN('D(t)'!AA53)+0.5*(Params!$G$7)^2)</f>
        <v>16.128850313485902</v>
      </c>
      <c r="AB53" s="22">
        <f>EXP(Params!$G$4+Params!$H$4*Params!$G$6+Params!$I$4*LN('D(t)'!AB53)+Params!$J$4*LN('D(t)'!AB53)*LN('D(t)'!AB53)+0.5*(Params!$G$7)^2)</f>
        <v>16.167820389814999</v>
      </c>
      <c r="AC53" s="22">
        <f>EXP(Params!$G$4+Params!$H$4*Params!$G$6+Params!$I$4*LN('D(t)'!AC53)+Params!$J$4*LN('D(t)'!AC53)*LN('D(t)'!AC53)+0.5*(Params!$G$7)^2)</f>
        <v>16.206856191481908</v>
      </c>
      <c r="AD53" s="22">
        <f>EXP(Params!$G$4+Params!$H$4*Params!$G$6+Params!$I$4*LN('D(t)'!AD53)+Params!$J$4*LN('D(t)'!AD53)*LN('D(t)'!AD53)+0.5*(Params!$G$7)^2)</f>
        <v>16.245957793786818</v>
      </c>
      <c r="AE53" s="22">
        <f>EXP(Params!$G$4+Params!$H$4*Params!$G$6+Params!$I$4*LN('D(t)'!AE53)+Params!$J$4*LN('D(t)'!AE53)*LN('D(t)'!AE53)+0.5*(Params!$G$7)^2)</f>
        <v>16.285125269683007</v>
      </c>
    </row>
    <row r="54" spans="1:31" x14ac:dyDescent="0.3">
      <c r="A54">
        <f>EXP(Params!$G$4+Params!$H$4*Params!$G$6+Params!$I$4*LN('D(t)'!A54)+Params!$J$4*LN('D(t)'!A54)*LN('D(t)'!A54)+0.5*(Params!$G$7)^2)</f>
        <v>15.283695563081622</v>
      </c>
      <c r="B54" s="22">
        <f>EXP(Params!$G$4+Params!$H$4*Params!$G$6+Params!$I$4*LN('D(t)'!B54)+Params!$J$4*LN('D(t)'!B54)*LN('D(t)'!B54)+0.5*(Params!$G$7)^2)</f>
        <v>15.3212375004754</v>
      </c>
      <c r="C54" s="22">
        <f>EXP(Params!$G$4+Params!$H$4*Params!$G$6+Params!$I$4*LN('D(t)'!C54)+Params!$J$4*LN('D(t)'!C54)*LN('D(t)'!C54)+0.5*(Params!$G$7)^2)</f>
        <v>15.358842699685519</v>
      </c>
      <c r="D54" s="22">
        <f>EXP(Params!$G$4+Params!$H$4*Params!$G$6+Params!$I$4*LN('D(t)'!D54)+Params!$J$4*LN('D(t)'!D54)*LN('D(t)'!D54)+0.5*(Params!$G$7)^2)</f>
        <v>15.396511313995818</v>
      </c>
      <c r="E54" s="22">
        <f>EXP(Params!$G$4+Params!$H$4*Params!$G$6+Params!$I$4*LN('D(t)'!E54)+Params!$J$4*LN('D(t)'!E54)*LN('D(t)'!E54)+0.5*(Params!$G$7)^2)</f>
        <v>15.434243491838876</v>
      </c>
      <c r="F54" s="22">
        <f>EXP(Params!$G$4+Params!$H$4*Params!$G$6+Params!$I$4*LN('D(t)'!F54)+Params!$J$4*LN('D(t)'!F54)*LN('D(t)'!F54)+0.5*(Params!$G$7)^2)</f>
        <v>15.472039376944835</v>
      </c>
      <c r="G54" s="22">
        <f>EXP(Params!$G$4+Params!$H$4*Params!$G$6+Params!$I$4*LN('D(t)'!G54)+Params!$J$4*LN('D(t)'!G54)*LN('D(t)'!G54)+0.5*(Params!$G$7)^2)</f>
        <v>15.509899108486469</v>
      </c>
      <c r="H54" s="22">
        <f>EXP(Params!$G$4+Params!$H$4*Params!$G$6+Params!$I$4*LN('D(t)'!H54)+Params!$J$4*LN('D(t)'!H54)*LN('D(t)'!H54)+0.5*(Params!$G$7)^2)</f>
        <v>15.547822821220576</v>
      </c>
      <c r="I54" s="22">
        <f>EXP(Params!$G$4+Params!$H$4*Params!$G$6+Params!$I$4*LN('D(t)'!I54)+Params!$J$4*LN('D(t)'!I54)*LN('D(t)'!I54)+0.5*(Params!$G$7)^2)</f>
        <v>15.585810645625672</v>
      </c>
      <c r="J54" s="22">
        <f>EXP(Params!$G$4+Params!$H$4*Params!$G$6+Params!$I$4*LN('D(t)'!J54)+Params!$J$4*LN('D(t)'!J54)*LN('D(t)'!J54)+0.5*(Params!$G$7)^2)</f>
        <v>15.623862708036116</v>
      </c>
      <c r="K54" s="22">
        <f>EXP(Params!$G$4+Params!$H$4*Params!$G$6+Params!$I$4*LN('D(t)'!K54)+Params!$J$4*LN('D(t)'!K54)*LN('D(t)'!K54)+0.5*(Params!$G$7)^2)</f>
        <v>15.661979130772787</v>
      </c>
      <c r="L54" s="22">
        <f>EXP(Params!$G$4+Params!$H$4*Params!$G$6+Params!$I$4*LN('D(t)'!L54)+Params!$J$4*LN('D(t)'!L54)*LN('D(t)'!L54)+0.5*(Params!$G$7)^2)</f>
        <v>15.70016003227016</v>
      </c>
      <c r="M54" s="22">
        <f>EXP(Params!$G$4+Params!$H$4*Params!$G$6+Params!$I$4*LN('D(t)'!M54)+Params!$J$4*LN('D(t)'!M54)*LN('D(t)'!M54)+0.5*(Params!$G$7)^2)</f>
        <v>15.738405527200072</v>
      </c>
      <c r="N54" s="22">
        <f>EXP(Params!$G$4+Params!$H$4*Params!$G$6+Params!$I$4*LN('D(t)'!N54)+Params!$J$4*LN('D(t)'!N54)*LN('D(t)'!N54)+0.5*(Params!$G$7)^2)</f>
        <v>15.776715726592116</v>
      </c>
      <c r="O54" s="22">
        <f>EXP(Params!$G$4+Params!$H$4*Params!$G$6+Params!$I$4*LN('D(t)'!O54)+Params!$J$4*LN('D(t)'!O54)*LN('D(t)'!O54)+0.5*(Params!$G$7)^2)</f>
        <v>15.815090737950733</v>
      </c>
      <c r="P54" s="22">
        <f>EXP(Params!$G$4+Params!$H$4*Params!$G$6+Params!$I$4*LN('D(t)'!P54)+Params!$J$4*LN('D(t)'!P54)*LN('D(t)'!P54)+0.5*(Params!$G$7)^2)</f>
        <v>15.853530665369066</v>
      </c>
      <c r="Q54" s="22">
        <f>EXP(Params!$G$4+Params!$H$4*Params!$G$6+Params!$I$4*LN('D(t)'!Q54)+Params!$J$4*LN('D(t)'!Q54)*LN('D(t)'!Q54)+0.5*(Params!$G$7)^2)</f>
        <v>15.892035609639606</v>
      </c>
      <c r="R54" s="22">
        <f>EXP(Params!$G$4+Params!$H$4*Params!$G$6+Params!$I$4*LN('D(t)'!R54)+Params!$J$4*LN('D(t)'!R54)*LN('D(t)'!R54)+0.5*(Params!$G$7)^2)</f>
        <v>15.93060566836184</v>
      </c>
      <c r="S54" s="22">
        <f>EXP(Params!$G$4+Params!$H$4*Params!$G$6+Params!$I$4*LN('D(t)'!S54)+Params!$J$4*LN('D(t)'!S54)*LN('D(t)'!S54)+0.5*(Params!$G$7)^2)</f>
        <v>15.969240936046626</v>
      </c>
      <c r="T54" s="22">
        <f>EXP(Params!$G$4+Params!$H$4*Params!$G$6+Params!$I$4*LN('D(t)'!T54)+Params!$J$4*LN('D(t)'!T54)*LN('D(t)'!T54)+0.5*(Params!$G$7)^2)</f>
        <v>16.007941504217818</v>
      </c>
      <c r="U54" s="22">
        <f>EXP(Params!$G$4+Params!$H$4*Params!$G$6+Params!$I$4*LN('D(t)'!U54)+Params!$J$4*LN('D(t)'!U54)*LN('D(t)'!U54)+0.5*(Params!$G$7)^2)</f>
        <v>16.046707461510696</v>
      </c>
      <c r="V54" s="22">
        <f>EXP(Params!$G$4+Params!$H$4*Params!$G$6+Params!$I$4*LN('D(t)'!V54)+Params!$J$4*LN('D(t)'!V54)*LN('D(t)'!V54)+0.5*(Params!$G$7)^2)</f>
        <v>16.085538893767662</v>
      </c>
      <c r="W54" s="22">
        <f>EXP(Params!$G$4+Params!$H$4*Params!$G$6+Params!$I$4*LN('D(t)'!W54)+Params!$J$4*LN('D(t)'!W54)*LN('D(t)'!W54)+0.5*(Params!$G$7)^2)</f>
        <v>16.124435884131035</v>
      </c>
      <c r="X54" s="22">
        <f>EXP(Params!$G$4+Params!$H$4*Params!$G$6+Params!$I$4*LN('D(t)'!X54)+Params!$J$4*LN('D(t)'!X54)*LN('D(t)'!X54)+0.5*(Params!$G$7)^2)</f>
        <v>16.16339851313311</v>
      </c>
      <c r="Y54" s="22">
        <f>EXP(Params!$G$4+Params!$H$4*Params!$G$6+Params!$I$4*LN('D(t)'!Y54)+Params!$J$4*LN('D(t)'!Y54)*LN('D(t)'!Y54)+0.5*(Params!$G$7)^2)</f>
        <v>16.202426858783419</v>
      </c>
      <c r="Z54" s="22">
        <f>EXP(Params!$G$4+Params!$H$4*Params!$G$6+Params!$I$4*LN('D(t)'!Z54)+Params!$J$4*LN('D(t)'!Z54)*LN('D(t)'!Z54)+0.5*(Params!$G$7)^2)</f>
        <v>16.241520996653389</v>
      </c>
      <c r="AA54" s="22">
        <f>EXP(Params!$G$4+Params!$H$4*Params!$G$6+Params!$I$4*LN('D(t)'!AA54)+Params!$J$4*LN('D(t)'!AA54)*LN('D(t)'!AA54)+0.5*(Params!$G$7)^2)</f>
        <v>16.280680999958356</v>
      </c>
      <c r="AB54" s="22">
        <f>EXP(Params!$G$4+Params!$H$4*Params!$G$6+Params!$I$4*LN('D(t)'!AB54)+Params!$J$4*LN('D(t)'!AB54)*LN('D(t)'!AB54)+0.5*(Params!$G$7)^2)</f>
        <v>16.319906939637033</v>
      </c>
      <c r="AC54" s="22">
        <f>EXP(Params!$G$4+Params!$H$4*Params!$G$6+Params!$I$4*LN('D(t)'!AC54)+Params!$J$4*LN('D(t)'!AC54)*LN('D(t)'!AC54)+0.5*(Params!$G$7)^2)</f>
        <v>16.35919888442843</v>
      </c>
      <c r="AD54" s="22">
        <f>EXP(Params!$G$4+Params!$H$4*Params!$G$6+Params!$I$4*LN('D(t)'!AD54)+Params!$J$4*LN('D(t)'!AD54)*LN('D(t)'!AD54)+0.5*(Params!$G$7)^2)</f>
        <v>16.398556900946431</v>
      </c>
      <c r="AE54" s="22">
        <f>EXP(Params!$G$4+Params!$H$4*Params!$G$6+Params!$I$4*LN('D(t)'!AE54)+Params!$J$4*LN('D(t)'!AE54)*LN('D(t)'!AE54)+0.5*(Params!$G$7)^2)</f>
        <v>16.437981053751798</v>
      </c>
    </row>
    <row r="55" spans="1:31" x14ac:dyDescent="0.3">
      <c r="A55">
        <f>EXP(Params!$G$4+Params!$H$4*Params!$G$6+Params!$I$4*LN('D(t)'!A55)+Params!$J$4*LN('D(t)'!A55)*LN('D(t)'!A55)+0.5*(Params!$G$7)^2)</f>
        <v>15.427211743044957</v>
      </c>
      <c r="B55" s="22">
        <f>EXP(Params!$G$4+Params!$H$4*Params!$G$6+Params!$I$4*LN('D(t)'!B55)+Params!$J$4*LN('D(t)'!B55)*LN('D(t)'!B55)+0.5*(Params!$G$7)^2)</f>
        <v>15.464995753162007</v>
      </c>
      <c r="C55" s="22">
        <f>EXP(Params!$G$4+Params!$H$4*Params!$G$6+Params!$I$4*LN('D(t)'!C55)+Params!$J$4*LN('D(t)'!C55)*LN('D(t)'!C55)+0.5*(Params!$G$7)^2)</f>
        <v>15.502843584135178</v>
      </c>
      <c r="D55" s="22">
        <f>EXP(Params!$G$4+Params!$H$4*Params!$G$6+Params!$I$4*LN('D(t)'!D55)+Params!$J$4*LN('D(t)'!D55)*LN('D(t)'!D55)+0.5*(Params!$G$7)^2)</f>
        <v>15.540755371533104</v>
      </c>
      <c r="E55" s="22">
        <f>EXP(Params!$G$4+Params!$H$4*Params!$G$6+Params!$I$4*LN('D(t)'!E55)+Params!$J$4*LN('D(t)'!E55)*LN('D(t)'!E55)+0.5*(Params!$G$7)^2)</f>
        <v>15.578731246620762</v>
      </c>
      <c r="F55" s="22">
        <f>EXP(Params!$G$4+Params!$H$4*Params!$G$6+Params!$I$4*LN('D(t)'!F55)+Params!$J$4*LN('D(t)'!F55)*LN('D(t)'!F55)+0.5*(Params!$G$7)^2)</f>
        <v>15.616771336494322</v>
      </c>
      <c r="G55" s="22">
        <f>EXP(Params!$G$4+Params!$H$4*Params!$G$6+Params!$I$4*LN('D(t)'!G55)+Params!$J$4*LN('D(t)'!G55)*LN('D(t)'!G55)+0.5*(Params!$G$7)^2)</f>
        <v>15.654875764212333</v>
      </c>
      <c r="H55" s="22">
        <f>EXP(Params!$G$4+Params!$H$4*Params!$G$6+Params!$I$4*LN('D(t)'!H55)+Params!$J$4*LN('D(t)'!H55)*LN('D(t)'!H55)+0.5*(Params!$G$7)^2)</f>
        <v>15.693044648923575</v>
      </c>
      <c r="I55" s="22">
        <f>EXP(Params!$G$4+Params!$H$4*Params!$G$6+Params!$I$4*LN('D(t)'!I55)+Params!$J$4*LN('D(t)'!I55)*LN('D(t)'!I55)+0.5*(Params!$G$7)^2)</f>
        <v>15.731278105991382</v>
      </c>
      <c r="J55" s="22">
        <f>EXP(Params!$G$4+Params!$H$4*Params!$G$6+Params!$I$4*LN('D(t)'!J55)+Params!$J$4*LN('D(t)'!J55)*LN('D(t)'!J55)+0.5*(Params!$G$7)^2)</f>
        <v>15.769576247114671</v>
      </c>
      <c r="K55" s="22">
        <f>EXP(Params!$G$4+Params!$H$4*Params!$G$6+Params!$I$4*LN('D(t)'!K55)+Params!$J$4*LN('D(t)'!K55)*LN('D(t)'!K55)+0.5*(Params!$G$7)^2)</f>
        <v>15.807939180445679</v>
      </c>
      <c r="L55" s="22">
        <f>EXP(Params!$G$4+Params!$H$4*Params!$G$6+Params!$I$4*LN('D(t)'!L55)+Params!$J$4*LN('D(t)'!L55)*LN('D(t)'!L55)+0.5*(Params!$G$7)^2)</f>
        <v>15.846367010704325</v>
      </c>
      <c r="M55" s="22">
        <f>EXP(Params!$G$4+Params!$H$4*Params!$G$6+Params!$I$4*LN('D(t)'!M55)+Params!$J$4*LN('D(t)'!M55)*LN('D(t)'!M55)+0.5*(Params!$G$7)^2)</f>
        <v>15.884859839289575</v>
      </c>
      <c r="N55" s="22">
        <f>EXP(Params!$G$4+Params!$H$4*Params!$G$6+Params!$I$4*LN('D(t)'!N55)+Params!$J$4*LN('D(t)'!N55)*LN('D(t)'!N55)+0.5*(Params!$G$7)^2)</f>
        <v>15.923417764387517</v>
      </c>
      <c r="O55" s="22">
        <f>EXP(Params!$G$4+Params!$H$4*Params!$G$6+Params!$I$4*LN('D(t)'!O55)+Params!$J$4*LN('D(t)'!O55)*LN('D(t)'!O55)+0.5*(Params!$G$7)^2)</f>
        <v>15.962040881076465</v>
      </c>
      <c r="P55" s="22">
        <f>EXP(Params!$G$4+Params!$H$4*Params!$G$6+Params!$I$4*LN('D(t)'!P55)+Params!$J$4*LN('D(t)'!P55)*LN('D(t)'!P55)+0.5*(Params!$G$7)^2)</f>
        <v>16.000729281428953</v>
      </c>
      <c r="Q55" s="22">
        <f>EXP(Params!$G$4+Params!$H$4*Params!$G$6+Params!$I$4*LN('D(t)'!Q55)+Params!$J$4*LN('D(t)'!Q55)*LN('D(t)'!Q55)+0.5*(Params!$G$7)^2)</f>
        <v>16.039483054610894</v>
      </c>
      <c r="R55" s="22">
        <f>EXP(Params!$G$4+Params!$H$4*Params!$G$6+Params!$I$4*LN('D(t)'!R55)+Params!$J$4*LN('D(t)'!R55)*LN('D(t)'!R55)+0.5*(Params!$G$7)^2)</f>
        <v>16.078302286977692</v>
      </c>
      <c r="S55" s="22">
        <f>EXP(Params!$G$4+Params!$H$4*Params!$G$6+Params!$I$4*LN('D(t)'!S55)+Params!$J$4*LN('D(t)'!S55)*LN('D(t)'!S55)+0.5*(Params!$G$7)^2)</f>
        <v>16.117187062167599</v>
      </c>
      <c r="T55" s="22">
        <f>EXP(Params!$G$4+Params!$H$4*Params!$G$6+Params!$I$4*LN('D(t)'!T55)+Params!$J$4*LN('D(t)'!T55)*LN('D(t)'!T55)+0.5*(Params!$G$7)^2)</f>
        <v>16.156137461192287</v>
      </c>
      <c r="U55" s="22">
        <f>EXP(Params!$G$4+Params!$H$4*Params!$G$6+Params!$I$4*LN('D(t)'!U55)+Params!$J$4*LN('D(t)'!U55)*LN('D(t)'!U55)+0.5*(Params!$G$7)^2)</f>
        <v>16.195153562524599</v>
      </c>
      <c r="V55" s="22">
        <f>EXP(Params!$G$4+Params!$H$4*Params!$G$6+Params!$I$4*LN('D(t)'!V55)+Params!$J$4*LN('D(t)'!V55)*LN('D(t)'!V55)+0.5*(Params!$G$7)^2)</f>
        <v>16.23423544218376</v>
      </c>
      <c r="W55" s="22">
        <f>EXP(Params!$G$4+Params!$H$4*Params!$G$6+Params!$I$4*LN('D(t)'!W55)+Params!$J$4*LN('D(t)'!W55)*LN('D(t)'!W55)+0.5*(Params!$G$7)^2)</f>
        <v>16.273383173817749</v>
      </c>
      <c r="X55" s="22">
        <f>EXP(Params!$G$4+Params!$H$4*Params!$G$6+Params!$I$4*LN('D(t)'!X55)+Params!$J$4*LN('D(t)'!X55)*LN('D(t)'!X55)+0.5*(Params!$G$7)^2)</f>
        <v>16.31259682878337</v>
      </c>
      <c r="Y55" s="22">
        <f>EXP(Params!$G$4+Params!$H$4*Params!$G$6+Params!$I$4*LN('D(t)'!Y55)+Params!$J$4*LN('D(t)'!Y55)*LN('D(t)'!Y55)+0.5*(Params!$G$7)^2)</f>
        <v>16.35187647622357</v>
      </c>
      <c r="Z55" s="22">
        <f>EXP(Params!$G$4+Params!$H$4*Params!$G$6+Params!$I$4*LN('D(t)'!Z55)+Params!$J$4*LN('D(t)'!Z55)*LN('D(t)'!Z55)+0.5*(Params!$G$7)^2)</f>
        <v>16.391222183142457</v>
      </c>
      <c r="AA55" s="22">
        <f>EXP(Params!$G$4+Params!$H$4*Params!$G$6+Params!$I$4*LN('D(t)'!AA55)+Params!$J$4*LN('D(t)'!AA55)*LN('D(t)'!AA55)+0.5*(Params!$G$7)^2)</f>
        <v>16.430634014477782</v>
      </c>
      <c r="AB55" s="22">
        <f>EXP(Params!$G$4+Params!$H$4*Params!$G$6+Params!$I$4*LN('D(t)'!AB55)+Params!$J$4*LN('D(t)'!AB55)*LN('D(t)'!AB55)+0.5*(Params!$G$7)^2)</f>
        <v>16.470112033171226</v>
      </c>
      <c r="AC55" s="22">
        <f>EXP(Params!$G$4+Params!$H$4*Params!$G$6+Params!$I$4*LN('D(t)'!AC55)+Params!$J$4*LN('D(t)'!AC55)*LN('D(t)'!AC55)+0.5*(Params!$G$7)^2)</f>
        <v>16.50965630023622</v>
      </c>
      <c r="AD55" s="22">
        <f>EXP(Params!$G$4+Params!$H$4*Params!$G$6+Params!$I$4*LN('D(t)'!AD55)+Params!$J$4*LN('D(t)'!AD55)*LN('D(t)'!AD55)+0.5*(Params!$G$7)^2)</f>
        <v>16.549266874823598</v>
      </c>
      <c r="AE55" s="22">
        <f>EXP(Params!$G$4+Params!$H$4*Params!$G$6+Params!$I$4*LN('D(t)'!AE55)+Params!$J$4*LN('D(t)'!AE55)*LN('D(t)'!AE55)+0.5*(Params!$G$7)^2)</f>
        <v>16.588943814285098</v>
      </c>
    </row>
    <row r="56" spans="1:31" x14ac:dyDescent="0.3">
      <c r="A56">
        <f>EXP(Params!$G$4+Params!$H$4*Params!$G$6+Params!$I$4*LN('D(t)'!A56)+Params!$J$4*LN('D(t)'!A56)*LN('D(t)'!A56)+0.5*(Params!$G$7)^2)</f>
        <v>15.568981801001826</v>
      </c>
      <c r="B56" s="22">
        <f>EXP(Params!$G$4+Params!$H$4*Params!$G$6+Params!$I$4*LN('D(t)'!B56)+Params!$J$4*LN('D(t)'!B56)*LN('D(t)'!B56)+0.5*(Params!$G$7)^2)</f>
        <v>15.60700540363581</v>
      </c>
      <c r="C56" s="22">
        <f>EXP(Params!$G$4+Params!$H$4*Params!$G$6+Params!$I$4*LN('D(t)'!C56)+Params!$J$4*LN('D(t)'!C56)*LN('D(t)'!C56)+0.5*(Params!$G$7)^2)</f>
        <v>15.645093312919505</v>
      </c>
      <c r="D56" s="22">
        <f>EXP(Params!$G$4+Params!$H$4*Params!$G$6+Params!$I$4*LN('D(t)'!D56)+Params!$J$4*LN('D(t)'!D56)*LN('D(t)'!D56)+0.5*(Params!$G$7)^2)</f>
        <v>15.683245648992798</v>
      </c>
      <c r="E56" s="22">
        <f>EXP(Params!$G$4+Params!$H$4*Params!$G$6+Params!$I$4*LN('D(t)'!E56)+Params!$J$4*LN('D(t)'!E56)*LN('D(t)'!E56)+0.5*(Params!$G$7)^2)</f>
        <v>15.721462528178566</v>
      </c>
      <c r="F56" s="22">
        <f>EXP(Params!$G$4+Params!$H$4*Params!$G$6+Params!$I$4*LN('D(t)'!F56)+Params!$J$4*LN('D(t)'!F56)*LN('D(t)'!F56)+0.5*(Params!$G$7)^2)</f>
        <v>15.759744063104566</v>
      </c>
      <c r="G56" s="22">
        <f>EXP(Params!$G$4+Params!$H$4*Params!$G$6+Params!$I$4*LN('D(t)'!G56)+Params!$J$4*LN('D(t)'!G56)*LN('D(t)'!G56)+0.5*(Params!$G$7)^2)</f>
        <v>15.798090362821918</v>
      </c>
      <c r="H56" s="22">
        <f>EXP(Params!$G$4+Params!$H$4*Params!$G$6+Params!$I$4*LN('D(t)'!H56)+Params!$J$4*LN('D(t)'!H56)*LN('D(t)'!H56)+0.5*(Params!$G$7)^2)</f>
        <v>15.836501532920424</v>
      </c>
      <c r="I56" s="22">
        <f>EXP(Params!$G$4+Params!$H$4*Params!$G$6+Params!$I$4*LN('D(t)'!I56)+Params!$J$4*LN('D(t)'!I56)*LN('D(t)'!I56)+0.5*(Params!$G$7)^2)</f>
        <v>15.874977675640659</v>
      </c>
      <c r="J56" s="22">
        <f>EXP(Params!$G$4+Params!$H$4*Params!$G$6+Params!$I$4*LN('D(t)'!J56)+Params!$J$4*LN('D(t)'!J56)*LN('D(t)'!J56)+0.5*(Params!$G$7)^2)</f>
        <v>15.9135188899829</v>
      </c>
      <c r="K56" s="22">
        <f>EXP(Params!$G$4+Params!$H$4*Params!$G$6+Params!$I$4*LN('D(t)'!K56)+Params!$J$4*LN('D(t)'!K56)*LN('D(t)'!K56)+0.5*(Params!$G$7)^2)</f>
        <v>15.952125271812926</v>
      </c>
      <c r="L56" s="22">
        <f>EXP(Params!$G$4+Params!$H$4*Params!$G$6+Params!$I$4*LN('D(t)'!L56)+Params!$J$4*LN('D(t)'!L56)*LN('D(t)'!L56)+0.5*(Params!$G$7)^2)</f>
        <v>15.990796913964923</v>
      </c>
      <c r="M56" s="22">
        <f>EXP(Params!$G$4+Params!$H$4*Params!$G$6+Params!$I$4*LN('D(t)'!M56)+Params!$J$4*LN('D(t)'!M56)*LN('D(t)'!M56)+0.5*(Params!$G$7)^2)</f>
        <v>16.029533906341232</v>
      </c>
      <c r="N56" s="22">
        <f>EXP(Params!$G$4+Params!$H$4*Params!$G$6+Params!$I$4*LN('D(t)'!N56)+Params!$J$4*LN('D(t)'!N56)*LN('D(t)'!N56)+0.5*(Params!$G$7)^2)</f>
        <v>16.068336336009338</v>
      </c>
      <c r="O56" s="22">
        <f>EXP(Params!$G$4+Params!$H$4*Params!$G$6+Params!$I$4*LN('D(t)'!O56)+Params!$J$4*LN('D(t)'!O56)*LN('D(t)'!O56)+0.5*(Params!$G$7)^2)</f>
        <v>16.107204287295868</v>
      </c>
      <c r="P56" s="22">
        <f>EXP(Params!$G$4+Params!$H$4*Params!$G$6+Params!$I$4*LN('D(t)'!P56)+Params!$J$4*LN('D(t)'!P56)*LN('D(t)'!P56)+0.5*(Params!$G$7)^2)</f>
        <v>16.146137841877902</v>
      </c>
      <c r="Q56" s="22">
        <f>EXP(Params!$G$4+Params!$H$4*Params!$G$6+Params!$I$4*LN('D(t)'!Q56)+Params!$J$4*LN('D(t)'!Q56)*LN('D(t)'!Q56)+0.5*(Params!$G$7)^2)</f>
        <v>16.18513707887146</v>
      </c>
      <c r="R56" s="22">
        <f>EXP(Params!$G$4+Params!$H$4*Params!$G$6+Params!$I$4*LN('D(t)'!R56)+Params!$J$4*LN('D(t)'!R56)*LN('D(t)'!R56)+0.5*(Params!$G$7)^2)</f>
        <v>16.224202074917272</v>
      </c>
      <c r="S56" s="22">
        <f>EXP(Params!$G$4+Params!$H$4*Params!$G$6+Params!$I$4*LN('D(t)'!S56)+Params!$J$4*LN('D(t)'!S56)*LN('D(t)'!S56)+0.5*(Params!$G$7)^2)</f>
        <v>16.263332904264004</v>
      </c>
      <c r="T56" s="22">
        <f>EXP(Params!$G$4+Params!$H$4*Params!$G$6+Params!$I$4*LN('D(t)'!T56)+Params!$J$4*LN('D(t)'!T56)*LN('D(t)'!T56)+0.5*(Params!$G$7)^2)</f>
        <v>16.302529638848796</v>
      </c>
      <c r="U56" s="22">
        <f>EXP(Params!$G$4+Params!$H$4*Params!$G$6+Params!$I$4*LN('D(t)'!U56)+Params!$J$4*LN('D(t)'!U56)*LN('D(t)'!U56)+0.5*(Params!$G$7)^2)</f>
        <v>16.341792348375357</v>
      </c>
      <c r="V56" s="22">
        <f>EXP(Params!$G$4+Params!$H$4*Params!$G$6+Params!$I$4*LN('D(t)'!V56)+Params!$J$4*LN('D(t)'!V56)*LN('D(t)'!V56)+0.5*(Params!$G$7)^2)</f>
        <v>16.381121100389528</v>
      </c>
      <c r="W56" s="22">
        <f>EXP(Params!$G$4+Params!$H$4*Params!$G$6+Params!$I$4*LN('D(t)'!W56)+Params!$J$4*LN('D(t)'!W56)*LN('D(t)'!W56)+0.5*(Params!$G$7)^2)</f>
        <v>16.420515960352461</v>
      </c>
      <c r="X56" s="22">
        <f>EXP(Params!$G$4+Params!$H$4*Params!$G$6+Params!$I$4*LN('D(t)'!X56)+Params!$J$4*LN('D(t)'!X56)*LN('D(t)'!X56)+0.5*(Params!$G$7)^2)</f>
        <v>16.459976991711368</v>
      </c>
      <c r="Y56" s="22">
        <f>EXP(Params!$G$4+Params!$H$4*Params!$G$6+Params!$I$4*LN('D(t)'!Y56)+Params!$J$4*LN('D(t)'!Y56)*LN('D(t)'!Y56)+0.5*(Params!$G$7)^2)</f>
        <v>16.499504255968045</v>
      </c>
      <c r="Z56" s="22">
        <f>EXP(Params!$G$4+Params!$H$4*Params!$G$6+Params!$I$4*LN('D(t)'!Z56)+Params!$J$4*LN('D(t)'!Z56)*LN('D(t)'!Z56)+0.5*(Params!$G$7)^2)</f>
        <v>16.539097812745087</v>
      </c>
      <c r="AA56" s="22">
        <f>EXP(Params!$G$4+Params!$H$4*Params!$G$6+Params!$I$4*LN('D(t)'!AA56)+Params!$J$4*LN('D(t)'!AA56)*LN('D(t)'!AA56)+0.5*(Params!$G$7)^2)</f>
        <v>16.578757719849886</v>
      </c>
      <c r="AB56" s="22">
        <f>EXP(Params!$G$4+Params!$H$4*Params!$G$6+Params!$I$4*LN('D(t)'!AB56)+Params!$J$4*LN('D(t)'!AB56)*LN('D(t)'!AB56)+0.5*(Params!$G$7)^2)</f>
        <v>16.61848403333649</v>
      </c>
      <c r="AC56" s="22">
        <f>EXP(Params!$G$4+Params!$H$4*Params!$G$6+Params!$I$4*LN('D(t)'!AC56)+Params!$J$4*LN('D(t)'!AC56)*LN('D(t)'!AC56)+0.5*(Params!$G$7)^2)</f>
        <v>16.658276807565358</v>
      </c>
      <c r="AD56" s="22">
        <f>EXP(Params!$G$4+Params!$H$4*Params!$G$6+Params!$I$4*LN('D(t)'!AD56)+Params!$J$4*LN('D(t)'!AD56)*LN('D(t)'!AD56)+0.5*(Params!$G$7)^2)</f>
        <v>16.698136095261059</v>
      </c>
      <c r="AE56" s="22">
        <f>EXP(Params!$G$4+Params!$H$4*Params!$G$6+Params!$I$4*LN('D(t)'!AE56)+Params!$J$4*LN('D(t)'!AE56)*LN('D(t)'!AE56)+0.5*(Params!$G$7)^2)</f>
        <v>16.738061947567978</v>
      </c>
    </row>
    <row r="57" spans="1:31" x14ac:dyDescent="0.3">
      <c r="A57">
        <f>EXP(Params!$G$4+Params!$H$4*Params!$G$6+Params!$I$4*LN('D(t)'!A57)+Params!$J$4*LN('D(t)'!A57)*LN('D(t)'!A57)+0.5*(Params!$G$7)^2)</f>
        <v>15.709054502549389</v>
      </c>
      <c r="B57" s="22">
        <f>EXP(Params!$G$4+Params!$H$4*Params!$G$6+Params!$I$4*LN('D(t)'!B57)+Params!$J$4*LN('D(t)'!B57)*LN('D(t)'!B57)+0.5*(Params!$G$7)^2)</f>
        <v>15.7473150452968</v>
      </c>
      <c r="C57" s="22">
        <f>EXP(Params!$G$4+Params!$H$4*Params!$G$6+Params!$I$4*LN('D(t)'!C57)+Params!$J$4*LN('D(t)'!C57)*LN('D(t)'!C57)+0.5*(Params!$G$7)^2)</f>
        <v>15.785640317834558</v>
      </c>
      <c r="D57" s="22">
        <f>EXP(Params!$G$4+Params!$H$4*Params!$G$6+Params!$I$4*LN('D(t)'!D57)+Params!$J$4*LN('D(t)'!D57)*LN('D(t)'!D57)+0.5*(Params!$G$7)^2)</f>
        <v>15.824030426863214</v>
      </c>
      <c r="E57" s="22">
        <f>EXP(Params!$G$4+Params!$H$4*Params!$G$6+Params!$I$4*LN('D(t)'!E57)+Params!$J$4*LN('D(t)'!E57)*LN('D(t)'!E57)+0.5*(Params!$G$7)^2)</f>
        <v>15.862485475698033</v>
      </c>
      <c r="F57" s="22">
        <f>EXP(Params!$G$4+Params!$H$4*Params!$G$6+Params!$I$4*LN('D(t)'!F57)+Params!$J$4*LN('D(t)'!F57)*LN('D(t)'!F57)+0.5*(Params!$G$7)^2)</f>
        <v>15.901005564378965</v>
      </c>
      <c r="G57" s="22">
        <f>EXP(Params!$G$4+Params!$H$4*Params!$G$6+Params!$I$4*LN('D(t)'!G57)+Params!$J$4*LN('D(t)'!G57)*LN('D(t)'!G57)+0.5*(Params!$G$7)^2)</f>
        <v>15.939590789777508</v>
      </c>
      <c r="H57" s="22">
        <f>EXP(Params!$G$4+Params!$H$4*Params!$G$6+Params!$I$4*LN('D(t)'!H57)+Params!$J$4*LN('D(t)'!H57)*LN('D(t)'!H57)+0.5*(Params!$G$7)^2)</f>
        <v>15.978241245700474</v>
      </c>
      <c r="I57" s="22">
        <f>EXP(Params!$G$4+Params!$H$4*Params!$G$6+Params!$I$4*LN('D(t)'!I57)+Params!$J$4*LN('D(t)'!I57)*LN('D(t)'!I57)+0.5*(Params!$G$7)^2)</f>
        <v>16.016957022990777</v>
      </c>
      <c r="J57" s="22">
        <f>EXP(Params!$G$4+Params!$H$4*Params!$G$6+Params!$I$4*LN('D(t)'!J57)+Params!$J$4*LN('D(t)'!J57)*LN('D(t)'!J57)+0.5*(Params!$G$7)^2)</f>
        <v>16.055738209625346</v>
      </c>
      <c r="K57" s="22">
        <f>EXP(Params!$G$4+Params!$H$4*Params!$G$6+Params!$I$4*LN('D(t)'!K57)+Params!$J$4*LN('D(t)'!K57)*LN('D(t)'!K57)+0.5*(Params!$G$7)^2)</f>
        <v>16.094584890810061</v>
      </c>
      <c r="L57" s="22">
        <f>EXP(Params!$G$4+Params!$H$4*Params!$G$6+Params!$I$4*LN('D(t)'!L57)+Params!$J$4*LN('D(t)'!L57)*LN('D(t)'!L57)+0.5*(Params!$G$7)^2)</f>
        <v>16.133497149071896</v>
      </c>
      <c r="M57" s="22">
        <f>EXP(Params!$G$4+Params!$H$4*Params!$G$6+Params!$I$4*LN('D(t)'!M57)+Params!$J$4*LN('D(t)'!M57)*LN('D(t)'!M57)+0.5*(Params!$G$7)^2)</f>
        <v>16.17247506434839</v>
      </c>
      <c r="N57" s="22">
        <f>EXP(Params!$G$4+Params!$H$4*Params!$G$6+Params!$I$4*LN('D(t)'!N57)+Params!$J$4*LN('D(t)'!N57)*LN('D(t)'!N57)+0.5*(Params!$G$7)^2)</f>
        <v>16.211518714074213</v>
      </c>
      <c r="O57" s="22">
        <f>EXP(Params!$G$4+Params!$H$4*Params!$G$6+Params!$I$4*LN('D(t)'!O57)+Params!$J$4*LN('D(t)'!O57)*LN('D(t)'!O57)+0.5*(Params!$G$7)^2)</f>
        <v>16.250628173265298</v>
      </c>
      <c r="P57" s="22">
        <f>EXP(Params!$G$4+Params!$H$4*Params!$G$6+Params!$I$4*LN('D(t)'!P57)+Params!$J$4*LN('D(t)'!P57)*LN('D(t)'!P57)+0.5*(Params!$G$7)^2)</f>
        <v>16.289803514600152</v>
      </c>
      <c r="Q57" s="22">
        <f>EXP(Params!$G$4+Params!$H$4*Params!$G$6+Params!$I$4*LN('D(t)'!Q57)+Params!$J$4*LN('D(t)'!Q57)*LN('D(t)'!Q57)+0.5*(Params!$G$7)^2)</f>
        <v>16.329044808498836</v>
      </c>
      <c r="R57" s="22">
        <f>EXP(Params!$G$4+Params!$H$4*Params!$G$6+Params!$I$4*LN('D(t)'!R57)+Params!$J$4*LN('D(t)'!R57)*LN('D(t)'!R57)+0.5*(Params!$G$7)^2)</f>
        <v>16.368352123199237</v>
      </c>
      <c r="S57" s="22">
        <f>EXP(Params!$G$4+Params!$H$4*Params!$G$6+Params!$I$4*LN('D(t)'!S57)+Params!$J$4*LN('D(t)'!S57)*LN('D(t)'!S57)+0.5*(Params!$G$7)^2)</f>
        <v>16.40772552483109</v>
      </c>
      <c r="T57" s="22">
        <f>EXP(Params!$G$4+Params!$H$4*Params!$G$6+Params!$I$4*LN('D(t)'!T57)+Params!$J$4*LN('D(t)'!T57)*LN('D(t)'!T57)+0.5*(Params!$G$7)^2)</f>
        <v>16.447165077487487</v>
      </c>
      <c r="U57" s="22">
        <f>EXP(Params!$G$4+Params!$H$4*Params!$G$6+Params!$I$4*LN('D(t)'!U57)+Params!$J$4*LN('D(t)'!U57)*LN('D(t)'!U57)+0.5*(Params!$G$7)^2)</f>
        <v>16.486670843294139</v>
      </c>
      <c r="V57" s="22">
        <f>EXP(Params!$G$4+Params!$H$4*Params!$G$6+Params!$I$4*LN('D(t)'!V57)+Params!$J$4*LN('D(t)'!V57)*LN('D(t)'!V57)+0.5*(Params!$G$7)^2)</f>
        <v>16.5262428824763</v>
      </c>
      <c r="W57" s="22">
        <f>EXP(Params!$G$4+Params!$H$4*Params!$G$6+Params!$I$4*LN('D(t)'!W57)+Params!$J$4*LN('D(t)'!W57)*LN('D(t)'!W57)+0.5*(Params!$G$7)^2)</f>
        <v>16.565881253423473</v>
      </c>
      <c r="X57" s="22">
        <f>EXP(Params!$G$4+Params!$H$4*Params!$G$6+Params!$I$4*LN('D(t)'!X57)+Params!$J$4*LN('D(t)'!X57)*LN('D(t)'!X57)+0.5*(Params!$G$7)^2)</f>
        <v>16.605586012752017</v>
      </c>
      <c r="Y57" s="22">
        <f>EXP(Params!$G$4+Params!$H$4*Params!$G$6+Params!$I$4*LN('D(t)'!Y57)+Params!$J$4*LN('D(t)'!Y57)*LN('D(t)'!Y57)+0.5*(Params!$G$7)^2)</f>
        <v>16.645357215365518</v>
      </c>
      <c r="Z57" s="22">
        <f>EXP(Params!$G$4+Params!$H$4*Params!$G$6+Params!$I$4*LN('D(t)'!Z57)+Params!$J$4*LN('D(t)'!Z57)*LN('D(t)'!Z57)+0.5*(Params!$G$7)^2)</f>
        <v>16.685194914513154</v>
      </c>
      <c r="AA57" s="22">
        <f>EXP(Params!$G$4+Params!$H$4*Params!$G$6+Params!$I$4*LN('D(t)'!AA57)+Params!$J$4*LN('D(t)'!AA57)*LN('D(t)'!AA57)+0.5*(Params!$G$7)^2)</f>
        <v>16.725099161846099</v>
      </c>
      <c r="AB57" s="22">
        <f>EXP(Params!$G$4+Params!$H$4*Params!$G$6+Params!$I$4*LN('D(t)'!AB57)+Params!$J$4*LN('D(t)'!AB57)*LN('D(t)'!AB57)+0.5*(Params!$G$7)^2)</f>
        <v>16.765070007471799</v>
      </c>
      <c r="AC57" s="22">
        <f>EXP(Params!$G$4+Params!$H$4*Params!$G$6+Params!$I$4*LN('D(t)'!AC57)+Params!$J$4*LN('D(t)'!AC57)*LN('D(t)'!AC57)+0.5*(Params!$G$7)^2)</f>
        <v>16.805107500006482</v>
      </c>
      <c r="AD57" s="22">
        <f>EXP(Params!$G$4+Params!$H$4*Params!$G$6+Params!$I$4*LN('D(t)'!AD57)+Params!$J$4*LN('D(t)'!AD57)*LN('D(t)'!AD57)+0.5*(Params!$G$7)^2)</f>
        <v>16.845211686625738</v>
      </c>
      <c r="AE57" s="22">
        <f>EXP(Params!$G$4+Params!$H$4*Params!$G$6+Params!$I$4*LN('D(t)'!AE57)+Params!$J$4*LN('D(t)'!AE57)*LN('D(t)'!AE57)+0.5*(Params!$G$7)^2)</f>
        <v>16.885382613113261</v>
      </c>
    </row>
    <row r="58" spans="1:31" x14ac:dyDescent="0.3">
      <c r="A58">
        <f>EXP(Params!$G$4+Params!$H$4*Params!$G$6+Params!$I$4*LN('D(t)'!A58)+Params!$J$4*LN('D(t)'!A58)*LN('D(t)'!A58)+0.5*(Params!$G$7)^2)</f>
        <v>15.847476447827209</v>
      </c>
      <c r="B58" s="22">
        <f>EXP(Params!$G$4+Params!$H$4*Params!$G$6+Params!$I$4*LN('D(t)'!B58)+Params!$J$4*LN('D(t)'!B58)*LN('D(t)'!B58)+0.5*(Params!$G$7)^2)</f>
        <v>15.885971152799112</v>
      </c>
      <c r="C58" s="22">
        <f>EXP(Params!$G$4+Params!$H$4*Params!$G$6+Params!$I$4*LN('D(t)'!C58)+Params!$J$4*LN('D(t)'!C58)*LN('D(t)'!C58)+0.5*(Params!$G$7)^2)</f>
        <v>15.92453095706934</v>
      </c>
      <c r="D58" s="22">
        <f>EXP(Params!$G$4+Params!$H$4*Params!$G$6+Params!$I$4*LN('D(t)'!D58)+Params!$J$4*LN('D(t)'!D58)*LN('D(t)'!D58)+0.5*(Params!$G$7)^2)</f>
        <v>15.963155955628066</v>
      </c>
      <c r="E58" s="22">
        <f>EXP(Params!$G$4+Params!$H$4*Params!$G$6+Params!$I$4*LN('D(t)'!E58)+Params!$J$4*LN('D(t)'!E58)*LN('D(t)'!E58)+0.5*(Params!$G$7)^2)</f>
        <v>16.001846240462626</v>
      </c>
      <c r="F58" s="22">
        <f>EXP(Params!$G$4+Params!$H$4*Params!$G$6+Params!$I$4*LN('D(t)'!F58)+Params!$J$4*LN('D(t)'!F58)*LN('D(t)'!F58)+0.5*(Params!$G$7)^2)</f>
        <v>16.040601900656522</v>
      </c>
      <c r="G58" s="22">
        <f>EXP(Params!$G$4+Params!$H$4*Params!$G$6+Params!$I$4*LN('D(t)'!G58)+Params!$J$4*LN('D(t)'!G58)*LN('D(t)'!G58)+0.5*(Params!$G$7)^2)</f>
        <v>16.079423022485468</v>
      </c>
      <c r="H58" s="22">
        <f>EXP(Params!$G$4+Params!$H$4*Params!$G$6+Params!$I$4*LN('D(t)'!H58)+Params!$J$4*LN('D(t)'!H58)*LN('D(t)'!H58)+0.5*(Params!$G$7)^2)</f>
        <v>16.118309689510738</v>
      </c>
      <c r="I58" s="22">
        <f>EXP(Params!$G$4+Params!$H$4*Params!$G$6+Params!$I$4*LN('D(t)'!I58)+Params!$J$4*LN('D(t)'!I58)*LN('D(t)'!I58)+0.5*(Params!$G$7)^2)</f>
        <v>16.157261982669514</v>
      </c>
      <c r="J58" s="22">
        <f>EXP(Params!$G$4+Params!$H$4*Params!$G$6+Params!$I$4*LN('D(t)'!J58)+Params!$J$4*LN('D(t)'!J58)*LN('D(t)'!J58)+0.5*(Params!$G$7)^2)</f>
        <v>16.196279980362721</v>
      </c>
      <c r="K58" s="22">
        <f>EXP(Params!$G$4+Params!$H$4*Params!$G$6+Params!$I$4*LN('D(t)'!K58)+Params!$J$4*LN('D(t)'!K58)*LN('D(t)'!K58)+0.5*(Params!$G$7)^2)</f>
        <v>16.235363758539989</v>
      </c>
      <c r="L58" s="22">
        <f>EXP(Params!$G$4+Params!$H$4*Params!$G$6+Params!$I$4*LN('D(t)'!L58)+Params!$J$4*LN('D(t)'!L58)*LN('D(t)'!L58)+0.5*(Params!$G$7)^2)</f>
        <v>16.27451339078214</v>
      </c>
      <c r="M58" s="22">
        <f>EXP(Params!$G$4+Params!$H$4*Params!$G$6+Params!$I$4*LN('D(t)'!M58)+Params!$J$4*LN('D(t)'!M58)*LN('D(t)'!M58)+0.5*(Params!$G$7)^2)</f>
        <v>16.31372894838103</v>
      </c>
      <c r="N58" s="22">
        <f>EXP(Params!$G$4+Params!$H$4*Params!$G$6+Params!$I$4*LN('D(t)'!N58)+Params!$J$4*LN('D(t)'!N58)*LN('D(t)'!N58)+0.5*(Params!$G$7)^2)</f>
        <v>16.353010500416882</v>
      </c>
      <c r="O58" s="22">
        <f>EXP(Params!$G$4+Params!$H$4*Params!$G$6+Params!$I$4*LN('D(t)'!O58)+Params!$J$4*LN('D(t)'!O58)*LN('D(t)'!O58)+0.5*(Params!$G$7)^2)</f>
        <v>16.392358113833183</v>
      </c>
      <c r="P58" s="22">
        <f>EXP(Params!$G$4+Params!$H$4*Params!$G$6+Params!$I$4*LN('D(t)'!P58)+Params!$J$4*LN('D(t)'!P58)*LN('D(t)'!P58)+0.5*(Params!$G$7)^2)</f>
        <v>16.431771853509151</v>
      </c>
      <c r="Q58" s="22">
        <f>EXP(Params!$G$4+Params!$H$4*Params!$G$6+Params!$I$4*LN('D(t)'!Q58)+Params!$J$4*LN('D(t)'!Q58)*LN('D(t)'!Q58)+0.5*(Params!$G$7)^2)</f>
        <v>16.471251782329887</v>
      </c>
      <c r="R58" s="22">
        <f>EXP(Params!$G$4+Params!$H$4*Params!$G$6+Params!$I$4*LN('D(t)'!R58)+Params!$J$4*LN('D(t)'!R58)*LN('D(t)'!R58)+0.5*(Params!$G$7)^2)</f>
        <v>16.51079796125418</v>
      </c>
      <c r="S58" s="22">
        <f>EXP(Params!$G$4+Params!$H$4*Params!$G$6+Params!$I$4*LN('D(t)'!S58)+Params!$J$4*LN('D(t)'!S58)*LN('D(t)'!S58)+0.5*(Params!$G$7)^2)</f>
        <v>16.550410449380117</v>
      </c>
      <c r="T58" s="22">
        <f>EXP(Params!$G$4+Params!$H$4*Params!$G$6+Params!$I$4*LN('D(t)'!T58)+Params!$J$4*LN('D(t)'!T58)*LN('D(t)'!T58)+0.5*(Params!$G$7)^2)</f>
        <v>16.590089304008448</v>
      </c>
      <c r="U58" s="22">
        <f>EXP(Params!$G$4+Params!$H$4*Params!$G$6+Params!$I$4*LN('D(t)'!U58)+Params!$J$4*LN('D(t)'!U58)*LN('D(t)'!U58)+0.5*(Params!$G$7)^2)</f>
        <v>16.629834580703839</v>
      </c>
      <c r="V58" s="22">
        <f>EXP(Params!$G$4+Params!$H$4*Params!$G$6+Params!$I$4*LN('D(t)'!V58)+Params!$J$4*LN('D(t)'!V58)*LN('D(t)'!V58)+0.5*(Params!$G$7)^2)</f>
        <v>16.669646333354063</v>
      </c>
      <c r="W58" s="22">
        <f>EXP(Params!$G$4+Params!$H$4*Params!$G$6+Params!$I$4*LN('D(t)'!W58)+Params!$J$4*LN('D(t)'!W58)*LN('D(t)'!W58)+0.5*(Params!$G$7)^2)</f>
        <v>16.709524614227092</v>
      </c>
      <c r="X58" s="22">
        <f>EXP(Params!$G$4+Params!$H$4*Params!$G$6+Params!$I$4*LN('D(t)'!X58)+Params!$J$4*LN('D(t)'!X58)*LN('D(t)'!X58)+0.5*(Params!$G$7)^2)</f>
        <v>16.749469474026228</v>
      </c>
      <c r="Y58" s="22">
        <f>EXP(Params!$G$4+Params!$H$4*Params!$G$6+Params!$I$4*LN('D(t)'!Y58)+Params!$J$4*LN('D(t)'!Y58)*LN('D(t)'!Y58)+0.5*(Params!$G$7)^2)</f>
        <v>16.789480961943305</v>
      </c>
      <c r="Z58" s="22">
        <f>EXP(Params!$G$4+Params!$H$4*Params!$G$6+Params!$I$4*LN('D(t)'!Z58)+Params!$J$4*LN('D(t)'!Z58)*LN('D(t)'!Z58)+0.5*(Params!$G$7)^2)</f>
        <v>16.829559125710009</v>
      </c>
      <c r="AA58" s="22">
        <f>EXP(Params!$G$4+Params!$H$4*Params!$G$6+Params!$I$4*LN('D(t)'!AA58)+Params!$J$4*LN('D(t)'!AA58)*LN('D(t)'!AA58)+0.5*(Params!$G$7)^2)</f>
        <v>16.869704011647336</v>
      </c>
      <c r="AB58" s="22">
        <f>EXP(Params!$G$4+Params!$H$4*Params!$G$6+Params!$I$4*LN('D(t)'!AB58)+Params!$J$4*LN('D(t)'!AB58)*LN('D(t)'!AB58)+0.5*(Params!$G$7)^2)</f>
        <v>16.909915664713232</v>
      </c>
      <c r="AC58" s="22">
        <f>EXP(Params!$G$4+Params!$H$4*Params!$G$6+Params!$I$4*LN('D(t)'!AC58)+Params!$J$4*LN('D(t)'!AC58)*LN('D(t)'!AC58)+0.5*(Params!$G$7)^2)</f>
        <v>16.950194128548564</v>
      </c>
      <c r="AD58" s="22">
        <f>EXP(Params!$G$4+Params!$H$4*Params!$G$6+Params!$I$4*LN('D(t)'!AD58)+Params!$J$4*LN('D(t)'!AD58)*LN('D(t)'!AD58)+0.5*(Params!$G$7)^2)</f>
        <v>16.990539445521343</v>
      </c>
      <c r="AE58" s="22">
        <f>EXP(Params!$G$4+Params!$H$4*Params!$G$6+Params!$I$4*LN('D(t)'!AE58)+Params!$J$4*LN('D(t)'!AE58)*LN('D(t)'!AE58)+0.5*(Params!$G$7)^2)</f>
        <v>17.030951656769314</v>
      </c>
    </row>
    <row r="59" spans="1:31" x14ac:dyDescent="0.3">
      <c r="A59">
        <f>EXP(Params!$G$4+Params!$H$4*Params!$G$6+Params!$I$4*LN('D(t)'!A59)+Params!$J$4*LN('D(t)'!A59)*LN('D(t)'!A59)+0.5*(Params!$G$7)^2)</f>
        <v>15.984292202986826</v>
      </c>
      <c r="B59" s="22">
        <f>EXP(Params!$G$4+Params!$H$4*Params!$G$6+Params!$I$4*LN('D(t)'!B59)+Params!$J$4*LN('D(t)'!B59)*LN('D(t)'!B59)+0.5*(Params!$G$7)^2)</f>
        <v>16.023018204771152</v>
      </c>
      <c r="C59" s="22">
        <f>EXP(Params!$G$4+Params!$H$4*Params!$G$6+Params!$I$4*LN('D(t)'!C59)+Params!$J$4*LN('D(t)'!C59)*LN('D(t)'!C59)+0.5*(Params!$G$7)^2)</f>
        <v>16.061809629406632</v>
      </c>
      <c r="D59" s="22">
        <f>EXP(Params!$G$4+Params!$H$4*Params!$G$6+Params!$I$4*LN('D(t)'!D59)+Params!$J$4*LN('D(t)'!D59)*LN('D(t)'!D59)+0.5*(Params!$G$7)^2)</f>
        <v>16.100666561674149</v>
      </c>
      <c r="E59" s="22">
        <f>EXP(Params!$G$4+Params!$H$4*Params!$G$6+Params!$I$4*LN('D(t)'!E59)+Params!$J$4*LN('D(t)'!E59)*LN('D(t)'!E59)+0.5*(Params!$G$7)^2)</f>
        <v>16.13958908368987</v>
      </c>
      <c r="F59" s="22">
        <f>EXP(Params!$G$4+Params!$H$4*Params!$G$6+Params!$I$4*LN('D(t)'!F59)+Params!$J$4*LN('D(t)'!F59)*LN('D(t)'!F59)+0.5*(Params!$G$7)^2)</f>
        <v>16.178577274994211</v>
      </c>
      <c r="G59" s="22">
        <f>EXP(Params!$G$4+Params!$H$4*Params!$G$6+Params!$I$4*LN('D(t)'!G59)+Params!$J$4*LN('D(t)'!G59)*LN('D(t)'!G59)+0.5*(Params!$G$7)^2)</f>
        <v>16.2176312126381</v>
      </c>
      <c r="H59" s="22">
        <f>EXP(Params!$G$4+Params!$H$4*Params!$G$6+Params!$I$4*LN('D(t)'!H59)+Params!$J$4*LN('D(t)'!H59)*LN('D(t)'!H59)+0.5*(Params!$G$7)^2)</f>
        <v>16.256750971266545</v>
      </c>
      <c r="I59" s="22">
        <f>EXP(Params!$G$4+Params!$H$4*Params!$G$6+Params!$I$4*LN('D(t)'!I59)+Params!$J$4*LN('D(t)'!I59)*LN('D(t)'!I59)+0.5*(Params!$G$7)^2)</f>
        <v>16.295936623199704</v>
      </c>
      <c r="J59" s="22">
        <f>EXP(Params!$G$4+Params!$H$4*Params!$G$6+Params!$I$4*LN('D(t)'!J59)+Params!$J$4*LN('D(t)'!J59)*LN('D(t)'!J59)+0.5*(Params!$G$7)^2)</f>
        <v>16.33518823851135</v>
      </c>
      <c r="K59" s="22">
        <f>EXP(Params!$G$4+Params!$H$4*Params!$G$6+Params!$I$4*LN('D(t)'!K59)+Params!$J$4*LN('D(t)'!K59)*LN('D(t)'!K59)+0.5*(Params!$G$7)^2)</f>
        <v>16.374505885104853</v>
      </c>
      <c r="L59" s="22">
        <f>EXP(Params!$G$4+Params!$H$4*Params!$G$6+Params!$I$4*LN('D(t)'!L59)+Params!$J$4*LN('D(t)'!L59)*LN('D(t)'!L59)+0.5*(Params!$G$7)^2)</f>
        <v>16.413889628786723</v>
      </c>
      <c r="M59" s="22">
        <f>EXP(Params!$G$4+Params!$H$4*Params!$G$6+Params!$I$4*LN('D(t)'!M59)+Params!$J$4*LN('D(t)'!M59)*LN('D(t)'!M59)+0.5*(Params!$G$7)^2)</f>
        <v>16.453339533337875</v>
      </c>
      <c r="N59" s="22">
        <f>EXP(Params!$G$4+Params!$H$4*Params!$G$6+Params!$I$4*LN('D(t)'!N59)+Params!$J$4*LN('D(t)'!N59)*LN('D(t)'!N59)+0.5*(Params!$G$7)^2)</f>
        <v>16.492855660582386</v>
      </c>
      <c r="O59" s="22">
        <f>EXP(Params!$G$4+Params!$H$4*Params!$G$6+Params!$I$4*LN('D(t)'!O59)+Params!$J$4*LN('D(t)'!O59)*LN('D(t)'!O59)+0.5*(Params!$G$7)^2)</f>
        <v>16.532438070454209</v>
      </c>
      <c r="P59" s="22">
        <f>EXP(Params!$G$4+Params!$H$4*Params!$G$6+Params!$I$4*LN('D(t)'!P59)+Params!$J$4*LN('D(t)'!P59)*LN('D(t)'!P59)+0.5*(Params!$G$7)^2)</f>
        <v>16.572086821061426</v>
      </c>
      <c r="Q59" s="22">
        <f>EXP(Params!$G$4+Params!$H$4*Params!$G$6+Params!$I$4*LN('D(t)'!Q59)+Params!$J$4*LN('D(t)'!Q59)*LN('D(t)'!Q59)+0.5*(Params!$G$7)^2)</f>
        <v>16.611801968748594</v>
      </c>
      <c r="R59" s="22">
        <f>EXP(Params!$G$4+Params!$H$4*Params!$G$6+Params!$I$4*LN('D(t)'!R59)+Params!$J$4*LN('D(t)'!R59)*LN('D(t)'!R59)+0.5*(Params!$G$7)^2)</f>
        <v>16.651583568156738</v>
      </c>
      <c r="S59" s="22">
        <f>EXP(Params!$G$4+Params!$H$4*Params!$G$6+Params!$I$4*LN('D(t)'!S59)+Params!$J$4*LN('D(t)'!S59)*LN('D(t)'!S59)+0.5*(Params!$G$7)^2)</f>
        <v>16.691431672281453</v>
      </c>
      <c r="T59" s="22">
        <f>EXP(Params!$G$4+Params!$H$4*Params!$G$6+Params!$I$4*LN('D(t)'!T59)+Params!$J$4*LN('D(t)'!T59)*LN('D(t)'!T59)+0.5*(Params!$G$7)^2)</f>
        <v>16.731346332528915</v>
      </c>
      <c r="U59" s="22">
        <f>EXP(Params!$G$4+Params!$H$4*Params!$G$6+Params!$I$4*LN('D(t)'!U59)+Params!$J$4*LN('D(t)'!U59)*LN('D(t)'!U59)+0.5*(Params!$G$7)^2)</f>
        <v>16.771327598769922</v>
      </c>
      <c r="V59" s="22">
        <f>EXP(Params!$G$4+Params!$H$4*Params!$G$6+Params!$I$4*LN('D(t)'!V59)+Params!$J$4*LN('D(t)'!V59)*LN('D(t)'!V59)+0.5*(Params!$G$7)^2)</f>
        <v>16.811375519392122</v>
      </c>
      <c r="W59" s="22">
        <f>EXP(Params!$G$4+Params!$H$4*Params!$G$6+Params!$I$4*LN('D(t)'!W59)+Params!$J$4*LN('D(t)'!W59)*LN('D(t)'!W59)+0.5*(Params!$G$7)^2)</f>
        <v>16.851490141350194</v>
      </c>
      <c r="X59" s="22">
        <f>EXP(Params!$G$4+Params!$H$4*Params!$G$6+Params!$I$4*LN('D(t)'!X59)+Params!$J$4*LN('D(t)'!X59)*LN('D(t)'!X59)+0.5*(Params!$G$7)^2)</f>
        <v>16.891671510214461</v>
      </c>
      <c r="Y59" s="22">
        <f>EXP(Params!$G$4+Params!$H$4*Params!$G$6+Params!$I$4*LN('D(t)'!Y59)+Params!$J$4*LN('D(t)'!Y59)*LN('D(t)'!Y59)+0.5*(Params!$G$7)^2)</f>
        <v>16.931919670217503</v>
      </c>
      <c r="Z59" s="22">
        <f>EXP(Params!$G$4+Params!$H$4*Params!$G$6+Params!$I$4*LN('D(t)'!Z59)+Params!$J$4*LN('D(t)'!Z59)*LN('D(t)'!Z59)+0.5*(Params!$G$7)^2)</f>
        <v>16.972234664299194</v>
      </c>
      <c r="AA59" s="22">
        <f>EXP(Params!$G$4+Params!$H$4*Params!$G$6+Params!$I$4*LN('D(t)'!AA59)+Params!$J$4*LN('D(t)'!AA59)*LN('D(t)'!AA59)+0.5*(Params!$G$7)^2)</f>
        <v>17.012616534150013</v>
      </c>
      <c r="AB59" s="22">
        <f>EXP(Params!$G$4+Params!$H$4*Params!$G$6+Params!$I$4*LN('D(t)'!AB59)+Params!$J$4*LN('D(t)'!AB59)*LN('D(t)'!AB59)+0.5*(Params!$G$7)^2)</f>
        <v>17.05306532025276</v>
      </c>
      <c r="AC59" s="22">
        <f>EXP(Params!$G$4+Params!$H$4*Params!$G$6+Params!$I$4*LN('D(t)'!AC59)+Params!$J$4*LN('D(t)'!AC59)*LN('D(t)'!AC59)+0.5*(Params!$G$7)^2)</f>
        <v>17.09358106192267</v>
      </c>
      <c r="AD59" s="22">
        <f>EXP(Params!$G$4+Params!$H$4*Params!$G$6+Params!$I$4*LN('D(t)'!AD59)+Params!$J$4*LN('D(t)'!AD59)*LN('D(t)'!AD59)+0.5*(Params!$G$7)^2)</f>
        <v>17.134163797345991</v>
      </c>
      <c r="AE59" s="22">
        <f>EXP(Params!$G$4+Params!$H$4*Params!$G$6+Params!$I$4*LN('D(t)'!AE59)+Params!$J$4*LN('D(t)'!AE59)*LN('D(t)'!AE59)+0.5*(Params!$G$7)^2)</f>
        <v>17.174813563617072</v>
      </c>
    </row>
    <row r="60" spans="1:31" x14ac:dyDescent="0.3">
      <c r="A60">
        <f>EXP(Params!$G$4+Params!$H$4*Params!$G$6+Params!$I$4*LN('D(t)'!A60)+Params!$J$4*LN('D(t)'!A60)*LN('D(t)'!A60)+0.5*(Params!$G$7)^2)</f>
        <v>16.119544421585033</v>
      </c>
      <c r="B60" s="22">
        <f>EXP(Params!$G$4+Params!$H$4*Params!$G$6+Params!$I$4*LN('D(t)'!B60)+Params!$J$4*LN('D(t)'!B60)*LN('D(t)'!B60)+0.5*(Params!$G$7)^2)</f>
        <v>16.158498797993655</v>
      </c>
      <c r="C60" s="22">
        <f>EXP(Params!$G$4+Params!$H$4*Params!$G$6+Params!$I$4*LN('D(t)'!C60)+Params!$J$4*LN('D(t)'!C60)*LN('D(t)'!C60)+0.5*(Params!$G$7)^2)</f>
        <v>16.197518881383374</v>
      </c>
      <c r="D60" s="22">
        <f>EXP(Params!$G$4+Params!$H$4*Params!$G$6+Params!$I$4*LN('D(t)'!D60)+Params!$J$4*LN('D(t)'!D60)*LN('D(t)'!D60)+0.5*(Params!$G$7)^2)</f>
        <v>16.236604747627421</v>
      </c>
      <c r="E60" s="22">
        <f>EXP(Params!$G$4+Params!$H$4*Params!$G$6+Params!$I$4*LN('D(t)'!E60)+Params!$J$4*LN('D(t)'!E60)*LN('D(t)'!E60)+0.5*(Params!$G$7)^2)</f>
        <v>16.275756470232796</v>
      </c>
      <c r="F60" s="22">
        <f>EXP(Params!$G$4+Params!$H$4*Params!$G$6+Params!$I$4*LN('D(t)'!F60)+Params!$J$4*LN('D(t)'!F60)*LN('D(t)'!F60)+0.5*(Params!$G$7)^2)</f>
        <v>16.314974120420008</v>
      </c>
      <c r="G60" s="22">
        <f>EXP(Params!$G$4+Params!$H$4*Params!$G$6+Params!$I$4*LN('D(t)'!G60)+Params!$J$4*LN('D(t)'!G60)*LN('D(t)'!G60)+0.5*(Params!$G$7)^2)</f>
        <v>16.354257767200348</v>
      </c>
      <c r="H60" s="22">
        <f>EXP(Params!$G$4+Params!$H$4*Params!$G$6+Params!$I$4*LN('D(t)'!H60)+Params!$J$4*LN('D(t)'!H60)*LN('D(t)'!H60)+0.5*(Params!$G$7)^2)</f>
        <v>16.393607477450729</v>
      </c>
      <c r="I60" s="22">
        <f>EXP(Params!$G$4+Params!$H$4*Params!$G$6+Params!$I$4*LN('D(t)'!I60)+Params!$J$4*LN('D(t)'!I60)*LN('D(t)'!I60)+0.5*(Params!$G$7)^2)</f>
        <v>16.433023315986041</v>
      </c>
      <c r="J60" s="22">
        <f>EXP(Params!$G$4+Params!$H$4*Params!$G$6+Params!$I$4*LN('D(t)'!J60)+Params!$J$4*LN('D(t)'!J60)*LN('D(t)'!J60)+0.5*(Params!$G$7)^2)</f>
        <v>16.472505345629237</v>
      </c>
      <c r="K60" s="22">
        <f>EXP(Params!$G$4+Params!$H$4*Params!$G$6+Params!$I$4*LN('D(t)'!K60)+Params!$J$4*LN('D(t)'!K60)*LN('D(t)'!K60)+0.5*(Params!$G$7)^2)</f>
        <v>16.512053627279087</v>
      </c>
      <c r="L60" s="22">
        <f>EXP(Params!$G$4+Params!$H$4*Params!$G$6+Params!$I$4*LN('D(t)'!L60)+Params!$J$4*LN('D(t)'!L60)*LN('D(t)'!L60)+0.5*(Params!$G$7)^2)</f>
        <v>16.551668219975674</v>
      </c>
      <c r="M60" s="22">
        <f>EXP(Params!$G$4+Params!$H$4*Params!$G$6+Params!$I$4*LN('D(t)'!M60)+Params!$J$4*LN('D(t)'!M60)*LN('D(t)'!M60)+0.5*(Params!$G$7)^2)</f>
        <v>16.591349180963764</v>
      </c>
      <c r="N60" s="22">
        <f>EXP(Params!$G$4+Params!$H$4*Params!$G$6+Params!$I$4*LN('D(t)'!N60)+Params!$J$4*LN('D(t)'!N60)*LN('D(t)'!N60)+0.5*(Params!$G$7)^2)</f>
        <v>16.631096565753943</v>
      </c>
      <c r="O60" s="22">
        <f>EXP(Params!$G$4+Params!$H$4*Params!$G$6+Params!$I$4*LN('D(t)'!O60)+Params!$J$4*LN('D(t)'!O60)*LN('D(t)'!O60)+0.5*(Params!$G$7)^2)</f>
        <v>16.67091042818171</v>
      </c>
      <c r="P60" s="22">
        <f>EXP(Params!$G$4+Params!$H$4*Params!$G$6+Params!$I$4*LN('D(t)'!P60)+Params!$J$4*LN('D(t)'!P60)*LN('D(t)'!P60)+0.5*(Params!$G$7)^2)</f>
        <v>16.710790820464542</v>
      </c>
      <c r="Q60" s="22">
        <f>EXP(Params!$G$4+Params!$H$4*Params!$G$6+Params!$I$4*LN('D(t)'!Q60)+Params!$J$4*LN('D(t)'!Q60)*LN('D(t)'!Q60)+0.5*(Params!$G$7)^2)</f>
        <v>16.750737793257017</v>
      </c>
      <c r="R60" s="22">
        <f>EXP(Params!$G$4+Params!$H$4*Params!$G$6+Params!$I$4*LN('D(t)'!R60)+Params!$J$4*LN('D(t)'!R60)*LN('D(t)'!R60)+0.5*(Params!$G$7)^2)</f>
        <v>16.790751395703854</v>
      </c>
      <c r="S60" s="22">
        <f>EXP(Params!$G$4+Params!$H$4*Params!$G$6+Params!$I$4*LN('D(t)'!S60)+Params!$J$4*LN('D(t)'!S60)*LN('D(t)'!S60)+0.5*(Params!$G$7)^2)</f>
        <v>16.830831675491233</v>
      </c>
      <c r="T60" s="22">
        <f>EXP(Params!$G$4+Params!$H$4*Params!$G$6+Params!$I$4*LN('D(t)'!T60)+Params!$J$4*LN('D(t)'!T60)*LN('D(t)'!T60)+0.5*(Params!$G$7)^2)</f>
        <v>16.870978678896194</v>
      </c>
      <c r="U60" s="22">
        <f>EXP(Params!$G$4+Params!$H$4*Params!$G$6+Params!$I$4*LN('D(t)'!U60)+Params!$J$4*LN('D(t)'!U60)*LN('D(t)'!U60)+0.5*(Params!$G$7)^2)</f>
        <v>16.911192450834186</v>
      </c>
      <c r="V60" s="22">
        <f>EXP(Params!$G$4+Params!$H$4*Params!$G$6+Params!$I$4*LN('D(t)'!V60)+Params!$J$4*LN('D(t)'!V60)*LN('D(t)'!V60)+0.5*(Params!$G$7)^2)</f>
        <v>16.951473034905053</v>
      </c>
      <c r="W60" s="22">
        <f>EXP(Params!$G$4+Params!$H$4*Params!$G$6+Params!$I$4*LN('D(t)'!W60)+Params!$J$4*LN('D(t)'!W60)*LN('D(t)'!W60)+0.5*(Params!$G$7)^2)</f>
        <v>16.991820473437112</v>
      </c>
      <c r="X60" s="22">
        <f>EXP(Params!$G$4+Params!$H$4*Params!$G$6+Params!$I$4*LN('D(t)'!X60)+Params!$J$4*LN('D(t)'!X60)*LN('D(t)'!X60)+0.5*(Params!$G$7)^2)</f>
        <v>17.032234807529761</v>
      </c>
      <c r="Y60" s="22">
        <f>EXP(Params!$G$4+Params!$H$4*Params!$G$6+Params!$I$4*LN('D(t)'!Y60)+Params!$J$4*LN('D(t)'!Y60)*LN('D(t)'!Y60)+0.5*(Params!$G$7)^2)</f>
        <v>17.072716077094334</v>
      </c>
      <c r="Z60" s="22">
        <f>EXP(Params!$G$4+Params!$H$4*Params!$G$6+Params!$I$4*LN('D(t)'!Z60)+Params!$J$4*LN('D(t)'!Z60)*LN('D(t)'!Z60)+0.5*(Params!$G$7)^2)</f>
        <v>17.113264320893556</v>
      </c>
      <c r="AA60" s="22">
        <f>EXP(Params!$G$4+Params!$H$4*Params!$G$6+Params!$I$4*LN('D(t)'!AA60)+Params!$J$4*LN('D(t)'!AA60)*LN('D(t)'!AA60)+0.5*(Params!$G$7)^2)</f>
        <v>17.153879576579296</v>
      </c>
      <c r="AB60" s="22">
        <f>EXP(Params!$G$4+Params!$H$4*Params!$G$6+Params!$I$4*LN('D(t)'!AB60)+Params!$J$4*LN('D(t)'!AB60)*LN('D(t)'!AB60)+0.5*(Params!$G$7)^2)</f>
        <v>17.194561880729051</v>
      </c>
      <c r="AC60" s="22">
        <f>EXP(Params!$G$4+Params!$H$4*Params!$G$6+Params!$I$4*LN('D(t)'!AC60)+Params!$J$4*LN('D(t)'!AC60)*LN('D(t)'!AC60)+0.5*(Params!$G$7)^2)</f>
        <v>17.235311268880846</v>
      </c>
      <c r="AD60" s="22">
        <f>EXP(Params!$G$4+Params!$H$4*Params!$G$6+Params!$I$4*LN('D(t)'!AD60)+Params!$J$4*LN('D(t)'!AD60)*LN('D(t)'!AD60)+0.5*(Params!$G$7)^2)</f>
        <v>17.276127775566795</v>
      </c>
      <c r="AE60" s="22">
        <f>EXP(Params!$G$4+Params!$H$4*Params!$G$6+Params!$I$4*LN('D(t)'!AE60)+Params!$J$4*LN('D(t)'!AE60)*LN('D(t)'!AE60)+0.5*(Params!$G$7)^2)</f>
        <v>17.317011434345407</v>
      </c>
    </row>
    <row r="61" spans="1:31" x14ac:dyDescent="0.3">
      <c r="A61">
        <f>EXP(Params!$G$4+Params!$H$4*Params!$G$6+Params!$I$4*LN('D(t)'!A61)+Params!$J$4*LN('D(t)'!A61)*LN('D(t)'!A61)+0.5*(Params!$G$7)^2)</f>
        <v>16.253273956829105</v>
      </c>
      <c r="B61" s="22">
        <f>EXP(Params!$G$4+Params!$H$4*Params!$G$6+Params!$I$4*LN('D(t)'!B61)+Params!$J$4*LN('D(t)'!B61)*LN('D(t)'!B61)+0.5*(Params!$G$7)^2)</f>
        <v>16.292453753702024</v>
      </c>
      <c r="C61" s="22">
        <f>EXP(Params!$G$4+Params!$H$4*Params!$G$6+Params!$I$4*LN('D(t)'!C61)+Params!$J$4*LN('D(t)'!C61)*LN('D(t)'!C61)+0.5*(Params!$G$7)^2)</f>
        <v>16.331699507818882</v>
      </c>
      <c r="D61" s="22">
        <f>EXP(Params!$G$4+Params!$H$4*Params!$G$6+Params!$I$4*LN('D(t)'!D61)+Params!$J$4*LN('D(t)'!D61)*LN('D(t)'!D61)+0.5*(Params!$G$7)^2)</f>
        <v>16.371011287272786</v>
      </c>
      <c r="E61" s="22">
        <f>EXP(Params!$G$4+Params!$H$4*Params!$G$6+Params!$I$4*LN('D(t)'!E61)+Params!$J$4*LN('D(t)'!E61)*LN('D(t)'!E61)+0.5*(Params!$G$7)^2)</f>
        <v>16.410389158053572</v>
      </c>
      <c r="F61" s="22">
        <f>EXP(Params!$G$4+Params!$H$4*Params!$G$6+Params!$I$4*LN('D(t)'!F61)+Params!$J$4*LN('D(t)'!F61)*LN('D(t)'!F61)+0.5*(Params!$G$7)^2)</f>
        <v>16.449833184119214</v>
      </c>
      <c r="G61" s="22">
        <f>EXP(Params!$G$4+Params!$H$4*Params!$G$6+Params!$I$4*LN('D(t)'!G61)+Params!$J$4*LN('D(t)'!G61)*LN('D(t)'!G61)+0.5*(Params!$G$7)^2)</f>
        <v>16.489343427464892</v>
      </c>
      <c r="H61" s="22">
        <f>EXP(Params!$G$4+Params!$H$4*Params!$G$6+Params!$I$4*LN('D(t)'!H61)+Params!$J$4*LN('D(t)'!H61)*LN('D(t)'!H61)+0.5*(Params!$G$7)^2)</f>
        <v>16.528919948189746</v>
      </c>
      <c r="I61" s="22">
        <f>EXP(Params!$G$4+Params!$H$4*Params!$G$6+Params!$I$4*LN('D(t)'!I61)+Params!$J$4*LN('D(t)'!I61)*LN('D(t)'!I61)+0.5*(Params!$G$7)^2)</f>
        <v>16.568562804561495</v>
      </c>
      <c r="J61" s="22">
        <f>EXP(Params!$G$4+Params!$H$4*Params!$G$6+Params!$I$4*LN('D(t)'!J61)+Params!$J$4*LN('D(t)'!J61)*LN('D(t)'!J61)+0.5*(Params!$G$7)^2)</f>
        <v>16.608272053078856</v>
      </c>
      <c r="K61" s="22">
        <f>EXP(Params!$G$4+Params!$H$4*Params!$G$6+Params!$I$4*LN('D(t)'!K61)+Params!$J$4*LN('D(t)'!K61)*LN('D(t)'!K61)+0.5*(Params!$G$7)^2)</f>
        <v>16.648047748531763</v>
      </c>
      <c r="L61" s="22">
        <f>EXP(Params!$G$4+Params!$H$4*Params!$G$6+Params!$I$4*LN('D(t)'!L61)+Params!$J$4*LN('D(t)'!L61)*LN('D(t)'!L61)+0.5*(Params!$G$7)^2)</f>
        <v>16.687889944059659</v>
      </c>
      <c r="M61" s="22">
        <f>EXP(Params!$G$4+Params!$H$4*Params!$G$6+Params!$I$4*LN('D(t)'!M61)+Params!$J$4*LN('D(t)'!M61)*LN('D(t)'!M61)+0.5*(Params!$G$7)^2)</f>
        <v>16.727798691207663</v>
      </c>
      <c r="N61" s="22">
        <f>EXP(Params!$G$4+Params!$H$4*Params!$G$6+Params!$I$4*LN('D(t)'!N61)+Params!$J$4*LN('D(t)'!N61)*LN('D(t)'!N61)+0.5*(Params!$G$7)^2)</f>
        <v>16.767774039980797</v>
      </c>
      <c r="O61" s="22">
        <f>EXP(Params!$G$4+Params!$H$4*Params!$G$6+Params!$I$4*LN('D(t)'!O61)+Params!$J$4*LN('D(t)'!O61)*LN('D(t)'!O61)+0.5*(Params!$G$7)^2)</f>
        <v>16.807816038896355</v>
      </c>
      <c r="P61" s="22">
        <f>EXP(Params!$G$4+Params!$H$4*Params!$G$6+Params!$I$4*LN('D(t)'!P61)+Params!$J$4*LN('D(t)'!P61)*LN('D(t)'!P61)+0.5*(Params!$G$7)^2)</f>
        <v>16.847924735034344</v>
      </c>
      <c r="Q61" s="22">
        <f>EXP(Params!$G$4+Params!$H$4*Params!$G$6+Params!$I$4*LN('D(t)'!Q61)+Params!$J$4*LN('D(t)'!Q61)*LN('D(t)'!Q61)+0.5*(Params!$G$7)^2)</f>
        <v>16.888100174086052</v>
      </c>
      <c r="R61" s="22">
        <f>EXP(Params!$G$4+Params!$H$4*Params!$G$6+Params!$I$4*LN('D(t)'!R61)+Params!$J$4*LN('D(t)'!R61)*LN('D(t)'!R61)+0.5*(Params!$G$7)^2)</f>
        <v>16.928342400401061</v>
      </c>
      <c r="S61" s="22">
        <f>EXP(Params!$G$4+Params!$H$4*Params!$G$6+Params!$I$4*LN('D(t)'!S61)+Params!$J$4*LN('D(t)'!S61)*LN('D(t)'!S61)+0.5*(Params!$G$7)^2)</f>
        <v>16.968651457032273</v>
      </c>
      <c r="T61" s="22">
        <f>EXP(Params!$G$4+Params!$H$4*Params!$G$6+Params!$I$4*LN('D(t)'!T61)+Params!$J$4*LN('D(t)'!T61)*LN('D(t)'!T61)+0.5*(Params!$G$7)^2)</f>
        <v>17.009027385779415</v>
      </c>
      <c r="U61" s="22">
        <f>EXP(Params!$G$4+Params!$H$4*Params!$G$6+Params!$I$4*LN('D(t)'!U61)+Params!$J$4*LN('D(t)'!U61)*LN('D(t)'!U61)+0.5*(Params!$G$7)^2)</f>
        <v>17.049470227230909</v>
      </c>
      <c r="V61" s="22">
        <f>EXP(Params!$G$4+Params!$H$4*Params!$G$6+Params!$I$4*LN('D(t)'!V61)+Params!$J$4*LN('D(t)'!V61)*LN('D(t)'!V61)+0.5*(Params!$G$7)^2)</f>
        <v>17.089980020804092</v>
      </c>
      <c r="W61" s="22">
        <f>EXP(Params!$G$4+Params!$H$4*Params!$G$6+Params!$I$4*LN('D(t)'!W61)+Params!$J$4*LN('D(t)'!W61)*LN('D(t)'!W61)+0.5*(Params!$G$7)^2)</f>
        <v>17.130556804783954</v>
      </c>
      <c r="X61" s="22">
        <f>EXP(Params!$G$4+Params!$H$4*Params!$G$6+Params!$I$4*LN('D(t)'!X61)+Params!$J$4*LN('D(t)'!X61)*LN('D(t)'!X61)+0.5*(Params!$G$7)^2)</f>
        <v>17.171200616360377</v>
      </c>
      <c r="Y61" s="22">
        <f>EXP(Params!$G$4+Params!$H$4*Params!$G$6+Params!$I$4*LN('D(t)'!Y61)+Params!$J$4*LN('D(t)'!Y61)*LN('D(t)'!Y61)+0.5*(Params!$G$7)^2)</f>
        <v>17.211911491663862</v>
      </c>
      <c r="Z61" s="22">
        <f>EXP(Params!$G$4+Params!$H$4*Params!$G$6+Params!$I$4*LN('D(t)'!Z61)+Params!$J$4*LN('D(t)'!Z61)*LN('D(t)'!Z61)+0.5*(Params!$G$7)^2)</f>
        <v>17.252689465799936</v>
      </c>
      <c r="AA61" s="22">
        <f>EXP(Params!$G$4+Params!$H$4*Params!$G$6+Params!$I$4*LN('D(t)'!AA61)+Params!$J$4*LN('D(t)'!AA61)*LN('D(t)'!AA61)+0.5*(Params!$G$7)^2)</f>
        <v>17.293534572882137</v>
      </c>
      <c r="AB61" s="22">
        <f>EXP(Params!$G$4+Params!$H$4*Params!$G$6+Params!$I$4*LN('D(t)'!AB61)+Params!$J$4*LN('D(t)'!AB61)*LN('D(t)'!AB61)+0.5*(Params!$G$7)^2)</f>
        <v>17.33444684606366</v>
      </c>
      <c r="AC61" s="22">
        <f>EXP(Params!$G$4+Params!$H$4*Params!$G$6+Params!$I$4*LN('D(t)'!AC61)+Params!$J$4*LN('D(t)'!AC61)*LN('D(t)'!AC61)+0.5*(Params!$G$7)^2)</f>
        <v>17.375426317567783</v>
      </c>
      <c r="AD61" s="22">
        <f>EXP(Params!$G$4+Params!$H$4*Params!$G$6+Params!$I$4*LN('D(t)'!AD61)+Params!$J$4*LN('D(t)'!AD61)*LN('D(t)'!AD61)+0.5*(Params!$G$7)^2)</f>
        <v>17.416473018716985</v>
      </c>
      <c r="AE61" s="22">
        <f>EXP(Params!$G$4+Params!$H$4*Params!$G$6+Params!$I$4*LN('D(t)'!AE61)+Params!$J$4*LN('D(t)'!AE61)*LN('D(t)'!AE61)+0.5*(Params!$G$7)^2)</f>
        <v>17.457586979960883</v>
      </c>
    </row>
    <row r="62" spans="1:31" x14ac:dyDescent="0.3">
      <c r="A62">
        <f>EXP(Params!$G$4+Params!$H$4*Params!$G$6+Params!$I$4*LN('D(t)'!A62)+Params!$J$4*LN('D(t)'!A62)*LN('D(t)'!A62)+0.5*(Params!$G$7)^2)</f>
        <v>16.385519965503025</v>
      </c>
      <c r="B62" s="22">
        <f>EXP(Params!$G$4+Params!$H$4*Params!$G$6+Params!$I$4*LN('D(t)'!B62)+Params!$J$4*LN('D(t)'!B62)*LN('D(t)'!B62)+0.5*(Params!$G$7)^2)</f>
        <v>16.424922216623283</v>
      </c>
      <c r="C62" s="22">
        <f>EXP(Params!$G$4+Params!$H$4*Params!$G$6+Params!$I$4*LN('D(t)'!C62)+Params!$J$4*LN('D(t)'!C62)*LN('D(t)'!C62)+0.5*(Params!$G$7)^2)</f>
        <v>16.464390646107312</v>
      </c>
      <c r="D62" s="22">
        <f>EXP(Params!$G$4+Params!$H$4*Params!$G$6+Params!$I$4*LN('D(t)'!D62)+Params!$J$4*LN('D(t)'!D62)*LN('D(t)'!D62)+0.5*(Params!$G$7)^2)</f>
        <v>16.503925315243642</v>
      </c>
      <c r="E62" s="22">
        <f>EXP(Params!$G$4+Params!$H$4*Params!$G$6+Params!$I$4*LN('D(t)'!E62)+Params!$J$4*LN('D(t)'!E62)*LN('D(t)'!E62)+0.5*(Params!$G$7)^2)</f>
        <v>16.543526283448916</v>
      </c>
      <c r="F62" s="22">
        <f>EXP(Params!$G$4+Params!$H$4*Params!$G$6+Params!$I$4*LN('D(t)'!F62)+Params!$J$4*LN('D(t)'!F62)*LN('D(t)'!F62)+0.5*(Params!$G$7)^2)</f>
        <v>16.583193608331555</v>
      </c>
      <c r="G62" s="22">
        <f>EXP(Params!$G$4+Params!$H$4*Params!$G$6+Params!$I$4*LN('D(t)'!G62)+Params!$J$4*LN('D(t)'!G62)*LN('D(t)'!G62)+0.5*(Params!$G$7)^2)</f>
        <v>16.622927345753439</v>
      </c>
      <c r="H62" s="22">
        <f>EXP(Params!$G$4+Params!$H$4*Params!$G$6+Params!$I$4*LN('D(t)'!H62)+Params!$J$4*LN('D(t)'!H62)*LN('D(t)'!H62)+0.5*(Params!$G$7)^2)</f>
        <v>16.6627275498894</v>
      </c>
      <c r="I62" s="22">
        <f>EXP(Params!$G$4+Params!$H$4*Params!$G$6+Params!$I$4*LN('D(t)'!I62)+Params!$J$4*LN('D(t)'!I62)*LN('D(t)'!I62)+0.5*(Params!$G$7)^2)</f>
        <v>16.702594273284713</v>
      </c>
      <c r="J62" s="22">
        <f>EXP(Params!$G$4+Params!$H$4*Params!$G$6+Params!$I$4*LN('D(t)'!J62)+Params!$J$4*LN('D(t)'!J62)*LN('D(t)'!J62)+0.5*(Params!$G$7)^2)</f>
        <v>16.742527566910525</v>
      </c>
      <c r="K62" s="22">
        <f>EXP(Params!$G$4+Params!$H$4*Params!$G$6+Params!$I$4*LN('D(t)'!K62)+Params!$J$4*LN('D(t)'!K62)*LN('D(t)'!K62)+0.5*(Params!$G$7)^2)</f>
        <v>16.782527480217439</v>
      </c>
      <c r="L62" s="22">
        <f>EXP(Params!$G$4+Params!$H$4*Params!$G$6+Params!$I$4*LN('D(t)'!L62)+Params!$J$4*LN('D(t)'!L62)*LN('D(t)'!L62)+0.5*(Params!$G$7)^2)</f>
        <v>16.822594061187125</v>
      </c>
      <c r="M62" s="22">
        <f>EXP(Params!$G$4+Params!$H$4*Params!$G$6+Params!$I$4*LN('D(t)'!M62)+Params!$J$4*LN('D(t)'!M62)*LN('D(t)'!M62)+0.5*(Params!$G$7)^2)</f>
        <v>16.862727356382081</v>
      </c>
      <c r="N62" s="22">
        <f>EXP(Params!$G$4+Params!$H$4*Params!$G$6+Params!$I$4*LN('D(t)'!N62)+Params!$J$4*LN('D(t)'!N62)*LN('D(t)'!N62)+0.5*(Params!$G$7)^2)</f>
        <v>16.902927410993659</v>
      </c>
      <c r="O62" s="22">
        <f>EXP(Params!$G$4+Params!$H$4*Params!$G$6+Params!$I$4*LN('D(t)'!O62)+Params!$J$4*LN('D(t)'!O62)*LN('D(t)'!O62)+0.5*(Params!$G$7)^2)</f>
        <v>16.943194268888202</v>
      </c>
      <c r="P62" s="22">
        <f>EXP(Params!$G$4+Params!$H$4*Params!$G$6+Params!$I$4*LN('D(t)'!P62)+Params!$J$4*LN('D(t)'!P62)*LN('D(t)'!P62)+0.5*(Params!$G$7)^2)</f>
        <v>16.983527972651714</v>
      </c>
      <c r="Q62" s="22">
        <f>EXP(Params!$G$4+Params!$H$4*Params!$G$6+Params!$I$4*LN('D(t)'!Q62)+Params!$J$4*LN('D(t)'!Q62)*LN('D(t)'!Q62)+0.5*(Params!$G$7)^2)</f>
        <v>17.023928563632591</v>
      </c>
      <c r="R62" s="22">
        <f>EXP(Params!$G$4+Params!$H$4*Params!$G$6+Params!$I$4*LN('D(t)'!R62)+Params!$J$4*LN('D(t)'!R62)*LN('D(t)'!R62)+0.5*(Params!$G$7)^2)</f>
        <v>17.064396081982913</v>
      </c>
      <c r="S62" s="22">
        <f>EXP(Params!$G$4+Params!$H$4*Params!$G$6+Params!$I$4*LN('D(t)'!S62)+Params!$J$4*LN('D(t)'!S62)*LN('D(t)'!S62)+0.5*(Params!$G$7)^2)</f>
        <v>17.104930566698201</v>
      </c>
      <c r="T62" s="22">
        <f>EXP(Params!$G$4+Params!$H$4*Params!$G$6+Params!$I$4*LN('D(t)'!T62)+Params!$J$4*LN('D(t)'!T62)*LN('D(t)'!T62)+0.5*(Params!$G$7)^2)</f>
        <v>17.145532055655455</v>
      </c>
      <c r="U62" s="22">
        <f>EXP(Params!$G$4+Params!$H$4*Params!$G$6+Params!$I$4*LN('D(t)'!U62)+Params!$J$4*LN('D(t)'!U62)*LN('D(t)'!U62)+0.5*(Params!$G$7)^2)</f>
        <v>17.186200585649956</v>
      </c>
      <c r="V62" s="22">
        <f>EXP(Params!$G$4+Params!$H$4*Params!$G$6+Params!$I$4*LN('D(t)'!V62)+Params!$J$4*LN('D(t)'!V62)*LN('D(t)'!V62)+0.5*(Params!$G$7)^2)</f>
        <v>17.226936192430422</v>
      </c>
      <c r="W62" s="22">
        <f>EXP(Params!$G$4+Params!$H$4*Params!$G$6+Params!$I$4*LN('D(t)'!W62)+Params!$J$4*LN('D(t)'!W62)*LN('D(t)'!W62)+0.5*(Params!$G$7)^2)</f>
        <v>17.267738910732909</v>
      </c>
      <c r="X62" s="22">
        <f>EXP(Params!$G$4+Params!$H$4*Params!$G$6+Params!$I$4*LN('D(t)'!X62)+Params!$J$4*LN('D(t)'!X62)*LN('D(t)'!X62)+0.5*(Params!$G$7)^2)</f>
        <v>17.308608774313342</v>
      </c>
      <c r="Y62" s="22">
        <f>EXP(Params!$G$4+Params!$H$4*Params!$G$6+Params!$I$4*LN('D(t)'!Y62)+Params!$J$4*LN('D(t)'!Y62)*LN('D(t)'!Y62)+0.5*(Params!$G$7)^2)</f>
        <v>17.349545815978622</v>
      </c>
      <c r="Z62" s="22">
        <f>EXP(Params!$G$4+Params!$H$4*Params!$G$6+Params!$I$4*LN('D(t)'!Z62)+Params!$J$4*LN('D(t)'!Z62)*LN('D(t)'!Z62)+0.5*(Params!$G$7)^2)</f>
        <v>17.39055006761663</v>
      </c>
      <c r="AA62" s="22">
        <f>EXP(Params!$G$4+Params!$H$4*Params!$G$6+Params!$I$4*LN('D(t)'!AA62)+Params!$J$4*LN('D(t)'!AA62)*LN('D(t)'!AA62)+0.5*(Params!$G$7)^2)</f>
        <v>17.431621560224883</v>
      </c>
      <c r="AB62" s="22">
        <f>EXP(Params!$G$4+Params!$H$4*Params!$G$6+Params!$I$4*LN('D(t)'!AB62)+Params!$J$4*LN('D(t)'!AB62)*LN('D(t)'!AB62)+0.5*(Params!$G$7)^2)</f>
        <v>17.472760323938054</v>
      </c>
      <c r="AC62" s="22">
        <f>EXP(Params!$G$4+Params!$H$4*Params!$G$6+Params!$I$4*LN('D(t)'!AC62)+Params!$J$4*LN('D(t)'!AC62)*LN('D(t)'!AC62)+0.5*(Params!$G$7)^2)</f>
        <v>17.513966388054261</v>
      </c>
      <c r="AD62" s="22">
        <f>EXP(Params!$G$4+Params!$H$4*Params!$G$6+Params!$I$4*LN('D(t)'!AD62)+Params!$J$4*LN('D(t)'!AD62)*LN('D(t)'!AD62)+0.5*(Params!$G$7)^2)</f>
        <v>17.555239781060418</v>
      </c>
      <c r="AE62" s="22">
        <f>EXP(Params!$G$4+Params!$H$4*Params!$G$6+Params!$I$4*LN('D(t)'!AE62)+Params!$J$4*LN('D(t)'!AE62)*LN('D(t)'!AE62)+0.5*(Params!$G$7)^2)</f>
        <v>17.596580530656251</v>
      </c>
    </row>
    <row r="63" spans="1:31" x14ac:dyDescent="0.3">
      <c r="A63">
        <f>EXP(Params!$G$4+Params!$H$4*Params!$G$6+Params!$I$4*LN('D(t)'!A63)+Params!$J$4*LN('D(t)'!A63)*LN('D(t)'!A63)+0.5*(Params!$G$7)^2)</f>
        <v>16.516320004316231</v>
      </c>
      <c r="B63" s="22">
        <f>EXP(Params!$G$4+Params!$H$4*Params!$G$6+Params!$I$4*LN('D(t)'!B63)+Params!$J$4*LN('D(t)'!B63)*LN('D(t)'!B63)+0.5*(Params!$G$7)^2)</f>
        <v>16.555941747307969</v>
      </c>
      <c r="C63" s="22">
        <f>EXP(Params!$G$4+Params!$H$4*Params!$G$6+Params!$I$4*LN('D(t)'!C63)+Params!$J$4*LN('D(t)'!C63)*LN('D(t)'!C63)+0.5*(Params!$G$7)^2)</f>
        <v>16.595629864656331</v>
      </c>
      <c r="D63" s="22">
        <f>EXP(Params!$G$4+Params!$H$4*Params!$G$6+Params!$I$4*LN('D(t)'!D63)+Params!$J$4*LN('D(t)'!D63)*LN('D(t)'!D63)+0.5*(Params!$G$7)^2)</f>
        <v>16.635384411688541</v>
      </c>
      <c r="E63" s="22">
        <f>EXP(Params!$G$4+Params!$H$4*Params!$G$6+Params!$I$4*LN('D(t)'!E63)+Params!$J$4*LN('D(t)'!E63)*LN('D(t)'!E63)+0.5*(Params!$G$7)^2)</f>
        <v>16.675205442063021</v>
      </c>
      <c r="F63" s="22">
        <f>EXP(Params!$G$4+Params!$H$4*Params!$G$6+Params!$I$4*LN('D(t)'!F63)+Params!$J$4*LN('D(t)'!F63)*LN('D(t)'!F63)+0.5*(Params!$G$7)^2)</f>
        <v>16.715093007826184</v>
      </c>
      <c r="G63" s="22">
        <f>EXP(Params!$G$4+Params!$H$4*Params!$G$6+Params!$I$4*LN('D(t)'!G63)+Params!$J$4*LN('D(t)'!G63)*LN('D(t)'!G63)+0.5*(Params!$G$7)^2)</f>
        <v>16.75504715946736</v>
      </c>
      <c r="H63" s="22">
        <f>EXP(Params!$G$4+Params!$H$4*Params!$G$6+Params!$I$4*LN('D(t)'!H63)+Params!$J$4*LN('D(t)'!H63)*LN('D(t)'!H63)+0.5*(Params!$G$7)^2)</f>
        <v>16.795067945971635</v>
      </c>
      <c r="I63" s="22">
        <f>EXP(Params!$G$4+Params!$H$4*Params!$G$6+Params!$I$4*LN('D(t)'!I63)+Params!$J$4*LN('D(t)'!I63)*LN('D(t)'!I63)+0.5*(Params!$G$7)^2)</f>
        <v>16.835155414870972</v>
      </c>
      <c r="J63" s="22">
        <f>EXP(Params!$G$4+Params!$H$4*Params!$G$6+Params!$I$4*LN('D(t)'!J63)+Params!$J$4*LN('D(t)'!J63)*LN('D(t)'!J63)+0.5*(Params!$G$7)^2)</f>
        <v>16.875309612293403</v>
      </c>
      <c r="K63" s="22">
        <f>EXP(Params!$G$4+Params!$H$4*Params!$G$6+Params!$I$4*LN('D(t)'!K63)+Params!$J$4*LN('D(t)'!K63)*LN('D(t)'!K63)+0.5*(Params!$G$7)^2)</f>
        <v>16.915530583010419</v>
      </c>
      <c r="L63" s="22">
        <f>EXP(Params!$G$4+Params!$H$4*Params!$G$6+Params!$I$4*LN('D(t)'!L63)+Params!$J$4*LN('D(t)'!L63)*LN('D(t)'!L63)+0.5*(Params!$G$7)^2)</f>
        <v>16.955818370482717</v>
      </c>
      <c r="M63" s="22">
        <f>EXP(Params!$G$4+Params!$H$4*Params!$G$6+Params!$I$4*LN('D(t)'!M63)+Params!$J$4*LN('D(t)'!M63)*LN('D(t)'!M63)+0.5*(Params!$G$7)^2)</f>
        <v>16.996173016904152</v>
      </c>
      <c r="N63" s="22">
        <f>EXP(Params!$G$4+Params!$H$4*Params!$G$6+Params!$I$4*LN('D(t)'!N63)+Params!$J$4*LN('D(t)'!N63)*LN('D(t)'!N63)+0.5*(Params!$G$7)^2)</f>
        <v>17.036594563244126</v>
      </c>
      <c r="O63" s="22">
        <f>EXP(Params!$G$4+Params!$H$4*Params!$G$6+Params!$I$4*LN('D(t)'!O63)+Params!$J$4*LN('D(t)'!O63)*LN('D(t)'!O63)+0.5*(Params!$G$7)^2)</f>
        <v>17.07708304928833</v>
      </c>
      <c r="P63" s="22">
        <f>EXP(Params!$G$4+Params!$H$4*Params!$G$6+Params!$I$4*LN('D(t)'!P63)+Params!$J$4*LN('D(t)'!P63)*LN('D(t)'!P63)+0.5*(Params!$G$7)^2)</f>
        <v>17.117638513677957</v>
      </c>
      <c r="Q63" s="22">
        <f>EXP(Params!$G$4+Params!$H$4*Params!$G$6+Params!$I$4*LN('D(t)'!Q63)+Params!$J$4*LN('D(t)'!Q63)*LN('D(t)'!Q63)+0.5*(Params!$G$7)^2)</f>
        <v>17.158260993947373</v>
      </c>
      <c r="R63" s="22">
        <f>EXP(Params!$G$4+Params!$H$4*Params!$G$6+Params!$I$4*LN('D(t)'!R63)+Params!$J$4*LN('D(t)'!R63)*LN('D(t)'!R63)+0.5*(Params!$G$7)^2)</f>
        <v>17.198950526560381</v>
      </c>
      <c r="S63" s="22">
        <f>EXP(Params!$G$4+Params!$H$4*Params!$G$6+Params!$I$4*LN('D(t)'!S63)+Params!$J$4*LN('D(t)'!S63)*LN('D(t)'!S63)+0.5*(Params!$G$7)^2)</f>
        <v>17.239707146944983</v>
      </c>
      <c r="T63" s="22">
        <f>EXP(Params!$G$4+Params!$H$4*Params!$G$6+Params!$I$4*LN('D(t)'!T63)+Params!$J$4*LN('D(t)'!T63)*LN('D(t)'!T63)+0.5*(Params!$G$7)^2)</f>
        <v>17.280530889526869</v>
      </c>
      <c r="U63" s="22">
        <f>EXP(Params!$G$4+Params!$H$4*Params!$G$6+Params!$I$4*LN('D(t)'!U63)+Params!$J$4*LN('D(t)'!U63)*LN('D(t)'!U63)+0.5*(Params!$G$7)^2)</f>
        <v>17.321421787761434</v>
      </c>
      <c r="V63" s="22">
        <f>EXP(Params!$G$4+Params!$H$4*Params!$G$6+Params!$I$4*LN('D(t)'!V63)+Params!$J$4*LN('D(t)'!V63)*LN('D(t)'!V63)+0.5*(Params!$G$7)^2)</f>
        <v>17.362379874164638</v>
      </c>
      <c r="W63" s="22">
        <f>EXP(Params!$G$4+Params!$H$4*Params!$G$6+Params!$I$4*LN('D(t)'!W63)+Params!$J$4*LN('D(t)'!W63)*LN('D(t)'!W63)+0.5*(Params!$G$7)^2)</f>
        <v>17.403405180342496</v>
      </c>
      <c r="X63" s="22">
        <f>EXP(Params!$G$4+Params!$H$4*Params!$G$6+Params!$I$4*LN('D(t)'!X63)+Params!$J$4*LN('D(t)'!X63)*LN('D(t)'!X63)+0.5*(Params!$G$7)^2)</f>
        <v>17.444497737019386</v>
      </c>
      <c r="Y63" s="22">
        <f>EXP(Params!$G$4+Params!$H$4*Params!$G$6+Params!$I$4*LN('D(t)'!Y63)+Params!$J$4*LN('D(t)'!Y63)*LN('D(t)'!Y63)+0.5*(Params!$G$7)^2)</f>
        <v>17.485657574065247</v>
      </c>
      <c r="Z63" s="22">
        <f>EXP(Params!$G$4+Params!$H$4*Params!$G$6+Params!$I$4*LN('D(t)'!Z63)+Params!$J$4*LN('D(t)'!Z63)*LN('D(t)'!Z63)+0.5*(Params!$G$7)^2)</f>
        <v>17.526884720521462</v>
      </c>
      <c r="AA63" s="22">
        <f>EXP(Params!$G$4+Params!$H$4*Params!$G$6+Params!$I$4*LN('D(t)'!AA63)+Params!$J$4*LN('D(t)'!AA63)*LN('D(t)'!AA63)+0.5*(Params!$G$7)^2)</f>
        <v>17.568179204625888</v>
      </c>
      <c r="AB63" s="22">
        <f>EXP(Params!$G$4+Params!$H$4*Params!$G$6+Params!$I$4*LN('D(t)'!AB63)+Params!$J$4*LN('D(t)'!AB63)*LN('D(t)'!AB63)+0.5*(Params!$G$7)^2)</f>
        <v>17.609541053836562</v>
      </c>
      <c r="AC63" s="22">
        <f>EXP(Params!$G$4+Params!$H$4*Params!$G$6+Params!$I$4*LN('D(t)'!AC63)+Params!$J$4*LN('D(t)'!AC63)*LN('D(t)'!AC63)+0.5*(Params!$G$7)^2)</f>
        <v>17.650970294854524</v>
      </c>
      <c r="AD63" s="22">
        <f>EXP(Params!$G$4+Params!$H$4*Params!$G$6+Params!$I$4*LN('D(t)'!AD63)+Params!$J$4*LN('D(t)'!AD63)*LN('D(t)'!AD63)+0.5*(Params!$G$7)^2)</f>
        <v>17.692466953645653</v>
      </c>
      <c r="AE63" s="22">
        <f>EXP(Params!$G$4+Params!$H$4*Params!$G$6+Params!$I$4*LN('D(t)'!AE63)+Params!$J$4*LN('D(t)'!AE63)*LN('D(t)'!AE63)+0.5*(Params!$G$7)^2)</f>
        <v>17.734031055461443</v>
      </c>
    </row>
    <row r="64" spans="1:31" x14ac:dyDescent="0.3">
      <c r="A64">
        <f>EXP(Params!$G$4+Params!$H$4*Params!$G$6+Params!$I$4*LN('D(t)'!A64)+Params!$J$4*LN('D(t)'!A64)*LN('D(t)'!A64)+0.5*(Params!$G$7)^2)</f>
        <v>16.645710119339416</v>
      </c>
      <c r="B64" s="22">
        <f>EXP(Params!$G$4+Params!$H$4*Params!$G$6+Params!$I$4*LN('D(t)'!B64)+Params!$J$4*LN('D(t)'!B64)*LN('D(t)'!B64)+0.5*(Params!$G$7)^2)</f>
        <v>16.685548408270591</v>
      </c>
      <c r="C64" s="22">
        <f>EXP(Params!$G$4+Params!$H$4*Params!$G$6+Params!$I$4*LN('D(t)'!C64)+Params!$J$4*LN('D(t)'!C64)*LN('D(t)'!C64)+0.5*(Params!$G$7)^2)</f>
        <v>16.725453245838018</v>
      </c>
      <c r="D64" s="22">
        <f>EXP(Params!$G$4+Params!$H$4*Params!$G$6+Params!$I$4*LN('D(t)'!D64)+Params!$J$4*LN('D(t)'!D64)*LN('D(t)'!D64)+0.5*(Params!$G$7)^2)</f>
        <v>16.765424682135695</v>
      </c>
      <c r="E64" s="22">
        <f>EXP(Params!$G$4+Params!$H$4*Params!$G$6+Params!$I$4*LN('D(t)'!E64)+Params!$J$4*LN('D(t)'!E64)*LN('D(t)'!E64)+0.5*(Params!$G$7)^2)</f>
        <v>16.805462765766869</v>
      </c>
      <c r="F64" s="22">
        <f>EXP(Params!$G$4+Params!$H$4*Params!$G$6+Params!$I$4*LN('D(t)'!F64)+Params!$J$4*LN('D(t)'!F64)*LN('D(t)'!F64)+0.5*(Params!$G$7)^2)</f>
        <v>16.845567543894575</v>
      </c>
      <c r="G64" s="22">
        <f>EXP(Params!$G$4+Params!$H$4*Params!$G$6+Params!$I$4*LN('D(t)'!G64)+Params!$J$4*LN('D(t)'!G64)*LN('D(t)'!G64)+0.5*(Params!$G$7)^2)</f>
        <v>16.885739062290376</v>
      </c>
      <c r="H64" s="22">
        <f>EXP(Params!$G$4+Params!$H$4*Params!$G$6+Params!$I$4*LN('D(t)'!H64)+Params!$J$4*LN('D(t)'!H64)*LN('D(t)'!H64)+0.5*(Params!$G$7)^2)</f>
        <v>16.925977365381353</v>
      </c>
      <c r="I64" s="22">
        <f>EXP(Params!$G$4+Params!$H$4*Params!$G$6+Params!$I$4*LN('D(t)'!I64)+Params!$J$4*LN('D(t)'!I64)*LN('D(t)'!I64)+0.5*(Params!$G$7)^2)</f>
        <v>16.966282496295339</v>
      </c>
      <c r="J64" s="22">
        <f>EXP(Params!$G$4+Params!$H$4*Params!$G$6+Params!$I$4*LN('D(t)'!J64)+Params!$J$4*LN('D(t)'!J64)*LN('D(t)'!J64)+0.5*(Params!$G$7)^2)</f>
        <v>17.006654496904485</v>
      </c>
      <c r="K64" s="22">
        <f>EXP(Params!$G$4+Params!$H$4*Params!$G$6+Params!$I$4*LN('D(t)'!K64)+Params!$J$4*LN('D(t)'!K64)*LN('D(t)'!K64)+0.5*(Params!$G$7)^2)</f>
        <v>17.047093407867198</v>
      </c>
      <c r="L64" s="22">
        <f>EXP(Params!$G$4+Params!$H$4*Params!$G$6+Params!$I$4*LN('D(t)'!L64)+Params!$J$4*LN('D(t)'!L64)*LN('D(t)'!L64)+0.5*(Params!$G$7)^2)</f>
        <v>17.087599268668534</v>
      </c>
      <c r="M64" s="22">
        <f>EXP(Params!$G$4+Params!$H$4*Params!$G$6+Params!$I$4*LN('D(t)'!M64)+Params!$J$4*LN('D(t)'!M64)*LN('D(t)'!M64)+0.5*(Params!$G$7)^2)</f>
        <v>17.128172117658924</v>
      </c>
      <c r="N64" s="22">
        <f>EXP(Params!$G$4+Params!$H$4*Params!$G$6+Params!$I$4*LN('D(t)'!N64)+Params!$J$4*LN('D(t)'!N64)*LN('D(t)'!N64)+0.5*(Params!$G$7)^2)</f>
        <v>17.168811992091541</v>
      </c>
      <c r="O64" s="22">
        <f>EXP(Params!$G$4+Params!$H$4*Params!$G$6+Params!$I$4*LN('D(t)'!O64)+Params!$J$4*LN('D(t)'!O64)*LN('D(t)'!O64)+0.5*(Params!$G$7)^2)</f>
        <v>17.209518928158158</v>
      </c>
      <c r="P64" s="22">
        <f>EXP(Params!$G$4+Params!$H$4*Params!$G$6+Params!$I$4*LN('D(t)'!P64)+Params!$J$4*LN('D(t)'!P64)*LN('D(t)'!P64)+0.5*(Params!$G$7)^2)</f>
        <v>17.250292961023547</v>
      </c>
      <c r="Q64" s="22">
        <f>EXP(Params!$G$4+Params!$H$4*Params!$G$6+Params!$I$4*LN('D(t)'!Q64)+Params!$J$4*LN('D(t)'!Q64)*LN('D(t)'!Q64)+0.5*(Params!$G$7)^2)</f>
        <v>17.291134124858619</v>
      </c>
      <c r="R64" s="22">
        <f>EXP(Params!$G$4+Params!$H$4*Params!$G$6+Params!$I$4*LN('D(t)'!R64)+Params!$J$4*LN('D(t)'!R64)*LN('D(t)'!R64)+0.5*(Params!$G$7)^2)</f>
        <v>17.33204245287212</v>
      </c>
      <c r="S64" s="22">
        <f>EXP(Params!$G$4+Params!$H$4*Params!$G$6+Params!$I$4*LN('D(t)'!S64)+Params!$J$4*LN('D(t)'!S64)*LN('D(t)'!S64)+0.5*(Params!$G$7)^2)</f>
        <v>17.373017977341107</v>
      </c>
      <c r="T64" s="22">
        <f>EXP(Params!$G$4+Params!$H$4*Params!$G$6+Params!$I$4*LN('D(t)'!T64)+Params!$J$4*LN('D(t)'!T64)*LN('D(t)'!T64)+0.5*(Params!$G$7)^2)</f>
        <v>17.414060729640184</v>
      </c>
      <c r="U64" s="22">
        <f>EXP(Params!$G$4+Params!$H$4*Params!$G$6+Params!$I$4*LN('D(t)'!U64)+Params!$J$4*LN('D(t)'!U64)*LN('D(t)'!U64)+0.5*(Params!$G$7)^2)</f>
        <v>17.455170740269473</v>
      </c>
      <c r="V64" s="22">
        <f>EXP(Params!$G$4+Params!$H$4*Params!$G$6+Params!$I$4*LN('D(t)'!V64)+Params!$J$4*LN('D(t)'!V64)*LN('D(t)'!V64)+0.5*(Params!$G$7)^2)</f>
        <v>17.496348038881465</v>
      </c>
      <c r="W64" s="22">
        <f>EXP(Params!$G$4+Params!$H$4*Params!$G$6+Params!$I$4*LN('D(t)'!W64)+Params!$J$4*LN('D(t)'!W64)*LN('D(t)'!W64)+0.5*(Params!$G$7)^2)</f>
        <v>17.537592654306746</v>
      </c>
      <c r="X64" s="22">
        <f>EXP(Params!$G$4+Params!$H$4*Params!$G$6+Params!$I$4*LN('D(t)'!X64)+Params!$J$4*LN('D(t)'!X64)*LN('D(t)'!X64)+0.5*(Params!$G$7)^2)</f>
        <v>17.578904614578544</v>
      </c>
      <c r="Y64" s="22">
        <f>EXP(Params!$G$4+Params!$H$4*Params!$G$6+Params!$I$4*LN('D(t)'!Y64)+Params!$J$4*LN('D(t)'!Y64)*LN('D(t)'!Y64)+0.5*(Params!$G$7)^2)</f>
        <v>17.620283946956373</v>
      </c>
      <c r="Z64" s="22">
        <f>EXP(Params!$G$4+Params!$H$4*Params!$G$6+Params!$I$4*LN('D(t)'!Z64)+Params!$J$4*LN('D(t)'!Z64)*LN('D(t)'!Z64)+0.5*(Params!$G$7)^2)</f>
        <v>17.661730677948466</v>
      </c>
      <c r="AA64" s="22">
        <f>EXP(Params!$G$4+Params!$H$4*Params!$G$6+Params!$I$4*LN('D(t)'!AA64)+Params!$J$4*LN('D(t)'!AA64)*LN('D(t)'!AA64)+0.5*(Params!$G$7)^2)</f>
        <v>17.703244833333351</v>
      </c>
      <c r="AB64" s="22">
        <f>EXP(Params!$G$4+Params!$H$4*Params!$G$6+Params!$I$4*LN('D(t)'!AB64)+Params!$J$4*LN('D(t)'!AB64)*LN('D(t)'!AB64)+0.5*(Params!$G$7)^2)</f>
        <v>17.744826438180485</v>
      </c>
      <c r="AC64" s="22">
        <f>EXP(Params!$G$4+Params!$H$4*Params!$G$6+Params!$I$4*LN('D(t)'!AC64)+Params!$J$4*LN('D(t)'!AC64)*LN('D(t)'!AC64)+0.5*(Params!$G$7)^2)</f>
        <v>17.786475516869793</v>
      </c>
      <c r="AD64" s="22">
        <f>EXP(Params!$G$4+Params!$H$4*Params!$G$6+Params!$I$4*LN('D(t)'!AD64)+Params!$J$4*LN('D(t)'!AD64)*LN('D(t)'!AD64)+0.5*(Params!$G$7)^2)</f>
        <v>17.828192093110577</v>
      </c>
      <c r="AE64" s="22">
        <f>EXP(Params!$G$4+Params!$H$4*Params!$G$6+Params!$I$4*LN('D(t)'!AE64)+Params!$J$4*LN('D(t)'!AE64)*LN('D(t)'!AE64)+0.5*(Params!$G$7)^2)</f>
        <v>17.869976189959328</v>
      </c>
    </row>
    <row r="65" spans="1:31" x14ac:dyDescent="0.3">
      <c r="A65">
        <f>EXP(Params!$G$4+Params!$H$4*Params!$G$6+Params!$I$4*LN('D(t)'!A65)+Params!$J$4*LN('D(t)'!A65)*LN('D(t)'!A65)+0.5*(Params!$G$7)^2)</f>
        <v>16.773724929124334</v>
      </c>
      <c r="B65" s="22">
        <f>EXP(Params!$G$4+Params!$H$4*Params!$G$6+Params!$I$4*LN('D(t)'!B65)+Params!$J$4*LN('D(t)'!B65)*LN('D(t)'!B65)+0.5*(Params!$G$7)^2)</f>
        <v>16.813776844410182</v>
      </c>
      <c r="C65" s="22">
        <f>EXP(Params!$G$4+Params!$H$4*Params!$G$6+Params!$I$4*LN('D(t)'!C65)+Params!$J$4*LN('D(t)'!C65)*LN('D(t)'!C65)+0.5*(Params!$G$7)^2)</f>
        <v>16.853895463800484</v>
      </c>
      <c r="D65" s="22">
        <f>EXP(Params!$G$4+Params!$H$4*Params!$G$6+Params!$I$4*LN('D(t)'!D65)+Params!$J$4*LN('D(t)'!D65)*LN('D(t)'!D65)+0.5*(Params!$G$7)^2)</f>
        <v>16.894080832784091</v>
      </c>
      <c r="E65" s="22">
        <f>EXP(Params!$G$4+Params!$H$4*Params!$G$6+Params!$I$4*LN('D(t)'!E65)+Params!$J$4*LN('D(t)'!E65)*LN('D(t)'!E65)+0.5*(Params!$G$7)^2)</f>
        <v>16.934332995514886</v>
      </c>
      <c r="F65" s="22">
        <f>EXP(Params!$G$4+Params!$H$4*Params!$G$6+Params!$I$4*LN('D(t)'!F65)+Params!$J$4*LN('D(t)'!F65)*LN('D(t)'!F65)+0.5*(Params!$G$7)^2)</f>
        <v>16.974651994856703</v>
      </c>
      <c r="G65" s="22">
        <f>EXP(Params!$G$4+Params!$H$4*Params!$G$6+Params!$I$4*LN('D(t)'!G65)+Params!$J$4*LN('D(t)'!G65)*LN('D(t)'!G65)+0.5*(Params!$G$7)^2)</f>
        <v>17.015037872426518</v>
      </c>
      <c r="H65" s="22">
        <f>EXP(Params!$G$4+Params!$H$4*Params!$G$6+Params!$I$4*LN('D(t)'!H65)+Params!$J$4*LN('D(t)'!H65)*LN('D(t)'!H65)+0.5*(Params!$G$7)^2)</f>
        <v>17.055490668636061</v>
      </c>
      <c r="I65" s="22">
        <f>EXP(Params!$G$4+Params!$H$4*Params!$G$6+Params!$I$4*LN('D(t)'!I65)+Params!$J$4*LN('D(t)'!I65)*LN('D(t)'!I65)+0.5*(Params!$G$7)^2)</f>
        <v>17.096010422731862</v>
      </c>
      <c r="J65" s="22">
        <f>EXP(Params!$G$4+Params!$H$4*Params!$G$6+Params!$I$4*LN('D(t)'!J65)+Params!$J$4*LN('D(t)'!J65)*LN('D(t)'!J65)+0.5*(Params!$G$7)^2)</f>
        <v>17.136597172833724</v>
      </c>
      <c r="K65" s="22">
        <f>EXP(Params!$G$4+Params!$H$4*Params!$G$6+Params!$I$4*LN('D(t)'!K65)+Params!$J$4*LN('D(t)'!K65)*LN('D(t)'!K65)+0.5*(Params!$G$7)^2)</f>
        <v>17.177250955971729</v>
      </c>
      <c r="L65" s="22">
        <f>EXP(Params!$G$4+Params!$H$4*Params!$G$6+Params!$I$4*LN('D(t)'!L65)+Params!$J$4*LN('D(t)'!L65)*LN('D(t)'!L65)+0.5*(Params!$G$7)^2)</f>
        <v>17.217971808121828</v>
      </c>
      <c r="M65" s="22">
        <f>EXP(Params!$G$4+Params!$H$4*Params!$G$6+Params!$I$4*LN('D(t)'!M65)+Params!$J$4*LN('D(t)'!M65)*LN('D(t)'!M65)+0.5*(Params!$G$7)^2)</f>
        <v>17.258759764239937</v>
      </c>
      <c r="N65" s="22">
        <f>EXP(Params!$G$4+Params!$H$4*Params!$G$6+Params!$I$4*LN('D(t)'!N65)+Params!$J$4*LN('D(t)'!N65)*LN('D(t)'!N65)+0.5*(Params!$G$7)^2)</f>
        <v>17.299614858294809</v>
      </c>
      <c r="O65" s="22">
        <f>EXP(Params!$G$4+Params!$H$4*Params!$G$6+Params!$I$4*LN('D(t)'!O65)+Params!$J$4*LN('D(t)'!O65)*LN('D(t)'!O65)+0.5*(Params!$G$7)^2)</f>
        <v>17.340537123299455</v>
      </c>
      <c r="P65" s="22">
        <f>EXP(Params!$G$4+Params!$H$4*Params!$G$6+Params!$I$4*LN('D(t)'!P65)+Params!$J$4*LN('D(t)'!P65)*LN('D(t)'!P65)+0.5*(Params!$G$7)^2)</f>
        <v>17.381526591341359</v>
      </c>
      <c r="Q65" s="22">
        <f>EXP(Params!$G$4+Params!$H$4*Params!$G$6+Params!$I$4*LN('D(t)'!Q65)+Params!$J$4*LN('D(t)'!Q65)*LN('D(t)'!Q65)+0.5*(Params!$G$7)^2)</f>
        <v>17.422583293611446</v>
      </c>
      <c r="R65" s="22">
        <f>EXP(Params!$G$4+Params!$H$4*Params!$G$6+Params!$I$4*LN('D(t)'!R65)+Params!$J$4*LN('D(t)'!R65)*LN('D(t)'!R65)+0.5*(Params!$G$7)^2)</f>
        <v>17.46370726043185</v>
      </c>
      <c r="S65" s="22">
        <f>EXP(Params!$G$4+Params!$H$4*Params!$G$6+Params!$I$4*LN('D(t)'!S65)+Params!$J$4*LN('D(t)'!S65)*LN('D(t)'!S65)+0.5*(Params!$G$7)^2)</f>
        <v>17.504898521282463</v>
      </c>
      <c r="T65" s="22">
        <f>EXP(Params!$G$4+Params!$H$4*Params!$G$6+Params!$I$4*LN('D(t)'!T65)+Params!$J$4*LN('D(t)'!T65)*LN('D(t)'!T65)+0.5*(Params!$G$7)^2)</f>
        <v>17.546157104826481</v>
      </c>
      <c r="U65" s="22">
        <f>EXP(Params!$G$4+Params!$H$4*Params!$G$6+Params!$I$4*LN('D(t)'!U65)+Params!$J$4*LN('D(t)'!U65)*LN('D(t)'!U65)+0.5*(Params!$G$7)^2)</f>
        <v>17.587483038934749</v>
      </c>
      <c r="V65" s="22">
        <f>EXP(Params!$G$4+Params!$H$4*Params!$G$6+Params!$I$4*LN('D(t)'!V65)+Params!$J$4*LN('D(t)'!V65)*LN('D(t)'!V65)+0.5*(Params!$G$7)^2)</f>
        <v>17.628876350709085</v>
      </c>
      <c r="W65" s="22">
        <f>EXP(Params!$G$4+Params!$H$4*Params!$G$6+Params!$I$4*LN('D(t)'!W65)+Params!$J$4*LN('D(t)'!W65)*LN('D(t)'!W65)+0.5*(Params!$G$7)^2)</f>
        <v>17.670337066504622</v>
      </c>
      <c r="X65" s="22">
        <f>EXP(Params!$G$4+Params!$H$4*Params!$G$6+Params!$I$4*LN('D(t)'!X65)+Params!$J$4*LN('D(t)'!X65)*LN('D(t)'!X65)+0.5*(Params!$G$7)^2)</f>
        <v>17.711865211951139</v>
      </c>
      <c r="Y65" s="22">
        <f>EXP(Params!$G$4+Params!$H$4*Params!$G$6+Params!$I$4*LN('D(t)'!Y65)+Params!$J$4*LN('D(t)'!Y65)*LN('D(t)'!Y65)+0.5*(Params!$G$7)^2)</f>
        <v>17.753460811973444</v>
      </c>
      <c r="Z65" s="22">
        <f>EXP(Params!$G$4+Params!$H$4*Params!$G$6+Params!$I$4*LN('D(t)'!Z65)+Params!$J$4*LN('D(t)'!Z65)*LN('D(t)'!Z65)+0.5*(Params!$G$7)^2)</f>
        <v>17.79512389081086</v>
      </c>
      <c r="AA65" s="22">
        <f>EXP(Params!$G$4+Params!$H$4*Params!$G$6+Params!$I$4*LN('D(t)'!AA65)+Params!$J$4*LN('D(t)'!AA65)*LN('D(t)'!AA65)+0.5*(Params!$G$7)^2)</f>
        <v>17.836854472035807</v>
      </c>
      <c r="AB65" s="22">
        <f>EXP(Params!$G$4+Params!$H$4*Params!$G$6+Params!$I$4*LN('D(t)'!AB65)+Params!$J$4*LN('D(t)'!AB65)*LN('D(t)'!AB65)+0.5*(Params!$G$7)^2)</f>
        <v>17.878652578571501</v>
      </c>
      <c r="AC65" s="22">
        <f>EXP(Params!$G$4+Params!$H$4*Params!$G$6+Params!$I$4*LN('D(t)'!AC65)+Params!$J$4*LN('D(t)'!AC65)*LN('D(t)'!AC65)+0.5*(Params!$G$7)^2)</f>
        <v>17.920518232708961</v>
      </c>
      <c r="AD65" s="22">
        <f>EXP(Params!$G$4+Params!$H$4*Params!$G$6+Params!$I$4*LN('D(t)'!AD65)+Params!$J$4*LN('D(t)'!AD65)*LN('D(t)'!AD65)+0.5*(Params!$G$7)^2)</f>
        <v>17.962451456123063</v>
      </c>
      <c r="AE65" s="22">
        <f>EXP(Params!$G$4+Params!$H$4*Params!$G$6+Params!$I$4*LN('D(t)'!AE65)+Params!$J$4*LN('D(t)'!AE65)*LN('D(t)'!AE65)+0.5*(Params!$G$7)^2)</f>
        <v>18.004452269887906</v>
      </c>
    </row>
    <row r="66" spans="1:31" x14ac:dyDescent="0.3">
      <c r="A66">
        <f>EXP(Params!$G$4+Params!$H$4*Params!$G$6+Params!$I$4*LN('D(t)'!A66)+Params!$J$4*LN('D(t)'!A66)*LN('D(t)'!A66)+0.5*(Params!$G$7)^2)</f>
        <v>16.900397702044124</v>
      </c>
      <c r="B66" s="22">
        <f>EXP(Params!$G$4+Params!$H$4*Params!$G$6+Params!$I$4*LN('D(t)'!B66)+Params!$J$4*LN('D(t)'!B66)*LN('D(t)'!B66)+0.5*(Params!$G$7)^2)</f>
        <v>16.940660358143944</v>
      </c>
      <c r="C66" s="22">
        <f>EXP(Params!$G$4+Params!$H$4*Params!$G$6+Params!$I$4*LN('D(t)'!C66)+Params!$J$4*LN('D(t)'!C66)*LN('D(t)'!C66)+0.5*(Params!$G$7)^2)</f>
        <v>16.980989857471847</v>
      </c>
      <c r="D66" s="22">
        <f>EXP(Params!$G$4+Params!$H$4*Params!$G$6+Params!$I$4*LN('D(t)'!D66)+Params!$J$4*LN('D(t)'!D66)*LN('D(t)'!D66)+0.5*(Params!$G$7)^2)</f>
        <v>17.021386241452838</v>
      </c>
      <c r="E66" s="22">
        <f>EXP(Params!$G$4+Params!$H$4*Params!$G$6+Params!$I$4*LN('D(t)'!E66)+Params!$J$4*LN('D(t)'!E66)*LN('D(t)'!E66)+0.5*(Params!$G$7)^2)</f>
        <v>17.061849550313045</v>
      </c>
      <c r="F66" s="22">
        <f>EXP(Params!$G$4+Params!$H$4*Params!$G$6+Params!$I$4*LN('D(t)'!F66)+Params!$J$4*LN('D(t)'!F66)*LN('D(t)'!F66)+0.5*(Params!$G$7)^2)</f>
        <v>17.102379823119541</v>
      </c>
      <c r="G66" s="22">
        <f>EXP(Params!$G$4+Params!$H$4*Params!$G$6+Params!$I$4*LN('D(t)'!G66)+Params!$J$4*LN('D(t)'!G66)*LN('D(t)'!G66)+0.5*(Params!$G$7)^2)</f>
        <v>17.142977097818594</v>
      </c>
      <c r="H66" s="22">
        <f>EXP(Params!$G$4+Params!$H$4*Params!$G$6+Params!$I$4*LN('D(t)'!H66)+Params!$J$4*LN('D(t)'!H66)*LN('D(t)'!H66)+0.5*(Params!$G$7)^2)</f>
        <v>17.183641411272429</v>
      </c>
      <c r="I66" s="22">
        <f>EXP(Params!$G$4+Params!$H$4*Params!$G$6+Params!$I$4*LN('D(t)'!I66)+Params!$J$4*LN('D(t)'!I66)*LN('D(t)'!I66)+0.5*(Params!$G$7)^2)</f>
        <v>17.224372799294578</v>
      </c>
      <c r="J66" s="22">
        <f>EXP(Params!$G$4+Params!$H$4*Params!$G$6+Params!$I$4*LN('D(t)'!J66)+Params!$J$4*LN('D(t)'!J66)*LN('D(t)'!J66)+0.5*(Params!$G$7)^2)</f>
        <v>17.265171296683778</v>
      </c>
      <c r="K66" s="22">
        <f>EXP(Params!$G$4+Params!$H$4*Params!$G$6+Params!$I$4*LN('D(t)'!K66)+Params!$J$4*LN('D(t)'!K66)*LN('D(t)'!K66)+0.5*(Params!$G$7)^2)</f>
        <v>17.306036937256664</v>
      </c>
      <c r="L66" s="22">
        <f>EXP(Params!$G$4+Params!$H$4*Params!$G$6+Params!$I$4*LN('D(t)'!L66)+Params!$J$4*LN('D(t)'!L66)*LN('D(t)'!L66)+0.5*(Params!$G$7)^2)</f>
        <v>17.346969753878913</v>
      </c>
      <c r="M66" s="22">
        <f>EXP(Params!$G$4+Params!$H$4*Params!$G$6+Params!$I$4*LN('D(t)'!M66)+Params!$J$4*LN('D(t)'!M66)*LN('D(t)'!M66)+0.5*(Params!$G$7)^2)</f>
        <v>17.387969778495346</v>
      </c>
      <c r="N66" s="22">
        <f>EXP(Params!$G$4+Params!$H$4*Params!$G$6+Params!$I$4*LN('D(t)'!N66)+Params!$J$4*LN('D(t)'!N66)*LN('D(t)'!N66)+0.5*(Params!$G$7)^2)</f>
        <v>17.429037042158622</v>
      </c>
      <c r="O66" s="22">
        <f>EXP(Params!$G$4+Params!$H$4*Params!$G$6+Params!$I$4*LN('D(t)'!O66)+Params!$J$4*LN('D(t)'!O66)*LN('D(t)'!O66)+0.5*(Params!$G$7)^2)</f>
        <v>17.470171575056888</v>
      </c>
      <c r="P66" s="22">
        <f>EXP(Params!$G$4+Params!$H$4*Params!$G$6+Params!$I$4*LN('D(t)'!P66)+Params!$J$4*LN('D(t)'!P66)*LN('D(t)'!P66)+0.5*(Params!$G$7)^2)</f>
        <v>17.51137340654013</v>
      </c>
      <c r="Q66" s="22">
        <f>EXP(Params!$G$4+Params!$H$4*Params!$G$6+Params!$I$4*LN('D(t)'!Q66)+Params!$J$4*LN('D(t)'!Q66)*LN('D(t)'!Q66)+0.5*(Params!$G$7)^2)</f>
        <v>17.552642565145515</v>
      </c>
      <c r="R66" s="22">
        <f>EXP(Params!$G$4+Params!$H$4*Params!$G$6+Params!$I$4*LN('D(t)'!R66)+Params!$J$4*LN('D(t)'!R66)*LN('D(t)'!R66)+0.5*(Params!$G$7)^2)</f>
        <v>17.593979078621587</v>
      </c>
      <c r="S66" s="22">
        <f>EXP(Params!$G$4+Params!$H$4*Params!$G$6+Params!$I$4*LN('D(t)'!S66)+Params!$J$4*LN('D(t)'!S66)*LN('D(t)'!S66)+0.5*(Params!$G$7)^2)</f>
        <v>17.635382973951472</v>
      </c>
      <c r="T66" s="22">
        <f>EXP(Params!$G$4+Params!$H$4*Params!$G$6+Params!$I$4*LN('D(t)'!T66)+Params!$J$4*LN('D(t)'!T66)*LN('D(t)'!T66)+0.5*(Params!$G$7)^2)</f>
        <v>17.676854277374989</v>
      </c>
      <c r="U66" s="22">
        <f>EXP(Params!$G$4+Params!$H$4*Params!$G$6+Params!$I$4*LN('D(t)'!U66)+Params!$J$4*LN('D(t)'!U66)*LN('D(t)'!U66)+0.5*(Params!$G$7)^2)</f>
        <v>17.718393014409898</v>
      </c>
      <c r="V66" s="22">
        <f>EXP(Params!$G$4+Params!$H$4*Params!$G$6+Params!$I$4*LN('D(t)'!V66)+Params!$J$4*LN('D(t)'!V66)*LN('D(t)'!V66)+0.5*(Params!$G$7)^2)</f>
        <v>17.759999209872092</v>
      </c>
      <c r="W66" s="22">
        <f>EXP(Params!$G$4+Params!$H$4*Params!$G$6+Params!$I$4*LN('D(t)'!W66)+Params!$J$4*LN('D(t)'!W66)*LN('D(t)'!W66)+0.5*(Params!$G$7)^2)</f>
        <v>17.801672887894927</v>
      </c>
      <c r="X66" s="22">
        <f>EXP(Params!$G$4+Params!$H$4*Params!$G$6+Params!$I$4*LN('D(t)'!X66)+Params!$J$4*LN('D(t)'!X66)*LN('D(t)'!X66)+0.5*(Params!$G$7)^2)</f>
        <v>17.843414071947738</v>
      </c>
      <c r="Y66" s="22">
        <f>EXP(Params!$G$4+Params!$H$4*Params!$G$6+Params!$I$4*LN('D(t)'!Y66)+Params!$J$4*LN('D(t)'!Y66)*LN('D(t)'!Y66)+0.5*(Params!$G$7)^2)</f>
        <v>17.885222784853365</v>
      </c>
      <c r="Z66" s="22">
        <f>EXP(Params!$G$4+Params!$H$4*Params!$G$6+Params!$I$4*LN('D(t)'!Z66)+Params!$J$4*LN('D(t)'!Z66)*LN('D(t)'!Z66)+0.5*(Params!$G$7)^2)</f>
        <v>17.927099048805012</v>
      </c>
      <c r="AA66" s="22">
        <f>EXP(Params!$G$4+Params!$H$4*Params!$G$6+Params!$I$4*LN('D(t)'!AA66)+Params!$J$4*LN('D(t)'!AA66)*LN('D(t)'!AA66)+0.5*(Params!$G$7)^2)</f>
        <v>17.969042885382198</v>
      </c>
      <c r="AB66" s="22">
        <f>EXP(Params!$G$4+Params!$H$4*Params!$G$6+Params!$I$4*LN('D(t)'!AB66)+Params!$J$4*LN('D(t)'!AB66)*LN('D(t)'!AB66)+0.5*(Params!$G$7)^2)</f>
        <v>18.011054315566035</v>
      </c>
      <c r="AC66" s="22">
        <f>EXP(Params!$G$4+Params!$H$4*Params!$G$6+Params!$I$4*LN('D(t)'!AC66)+Params!$J$4*LN('D(t)'!AC66)*LN('D(t)'!AC66)+0.5*(Params!$G$7)^2)</f>
        <v>18.053133359753748</v>
      </c>
      <c r="AD66" s="22">
        <f>EXP(Params!$G$4+Params!$H$4*Params!$G$6+Params!$I$4*LN('D(t)'!AD66)+Params!$J$4*LN('D(t)'!AD66)*LN('D(t)'!AD66)+0.5*(Params!$G$7)^2)</f>
        <v>18.095280037772465</v>
      </c>
      <c r="AE66" s="22">
        <f>EXP(Params!$G$4+Params!$H$4*Params!$G$6+Params!$I$4*LN('D(t)'!AE66)+Params!$J$4*LN('D(t)'!AE66)*LN('D(t)'!AE66)+0.5*(Params!$G$7)^2)</f>
        <v>18.137494368892369</v>
      </c>
    </row>
    <row r="67" spans="1:31" x14ac:dyDescent="0.3">
      <c r="A67">
        <f>EXP(Params!$G$4+Params!$H$4*Params!$G$6+Params!$I$4*LN('D(t)'!A67)+Params!$J$4*LN('D(t)'!A67)*LN('D(t)'!A67)+0.5*(Params!$G$7)^2)</f>
        <v>17.025760428338078</v>
      </c>
      <c r="B67" s="22">
        <f>EXP(Params!$G$4+Params!$H$4*Params!$G$6+Params!$I$4*LN('D(t)'!B67)+Params!$J$4*LN('D(t)'!B67)*LN('D(t)'!B67)+0.5*(Params!$G$7)^2)</f>
        <v>17.066230979651369</v>
      </c>
      <c r="C67" s="22">
        <f>EXP(Params!$G$4+Params!$H$4*Params!$G$6+Params!$I$4*LN('D(t)'!C67)+Params!$J$4*LN('D(t)'!C67)*LN('D(t)'!C67)+0.5*(Params!$G$7)^2)</f>
        <v>17.106768499069446</v>
      </c>
      <c r="D67" s="22">
        <f>EXP(Params!$G$4+Params!$H$4*Params!$G$6+Params!$I$4*LN('D(t)'!D67)+Params!$J$4*LN('D(t)'!D67)*LN('D(t)'!D67)+0.5*(Params!$G$7)^2)</f>
        <v>17.14737302441959</v>
      </c>
      <c r="E67" s="22">
        <f>EXP(Params!$G$4+Params!$H$4*Params!$G$6+Params!$I$4*LN('D(t)'!E67)+Params!$J$4*LN('D(t)'!E67)*LN('D(t)'!E67)+0.5*(Params!$G$7)^2)</f>
        <v>17.188044592448865</v>
      </c>
      <c r="F67" s="22">
        <f>EXP(Params!$G$4+Params!$H$4*Params!$G$6+Params!$I$4*LN('D(t)'!F67)+Params!$J$4*LN('D(t)'!F67)*LN('D(t)'!F67)+0.5*(Params!$G$7)^2)</f>
        <v>17.228783238859418</v>
      </c>
      <c r="G67" s="22">
        <f>EXP(Params!$G$4+Params!$H$4*Params!$G$6+Params!$I$4*LN('D(t)'!G67)+Params!$J$4*LN('D(t)'!G67)*LN('D(t)'!G67)+0.5*(Params!$G$7)^2)</f>
        <v>17.269588998342215</v>
      </c>
      <c r="H67" s="22">
        <f>EXP(Params!$G$4+Params!$H$4*Params!$G$6+Params!$I$4*LN('D(t)'!H67)+Params!$J$4*LN('D(t)'!H67)*LN('D(t)'!H67)+0.5*(Params!$G$7)^2)</f>
        <v>17.310461904609504</v>
      </c>
      <c r="I67" s="22">
        <f>EXP(Params!$G$4+Params!$H$4*Params!$G$6+Params!$I$4*LN('D(t)'!I67)+Params!$J$4*LN('D(t)'!I67)*LN('D(t)'!I67)+0.5*(Params!$G$7)^2)</f>
        <v>17.351401990425924</v>
      </c>
      <c r="J67" s="22">
        <f>EXP(Params!$G$4+Params!$H$4*Params!$G$6+Params!$I$4*LN('D(t)'!J67)+Params!$J$4*LN('D(t)'!J67)*LN('D(t)'!J67)+0.5*(Params!$G$7)^2)</f>
        <v>17.392409287638401</v>
      </c>
      <c r="K67" s="22">
        <f>EXP(Params!$G$4+Params!$H$4*Params!$G$6+Params!$I$4*LN('D(t)'!K67)+Params!$J$4*LN('D(t)'!K67)*LN('D(t)'!K67)+0.5*(Params!$G$7)^2)</f>
        <v>17.433483827204782</v>
      </c>
      <c r="L67" s="22">
        <f>EXP(Params!$G$4+Params!$H$4*Params!$G$6+Params!$I$4*LN('D(t)'!L67)+Params!$J$4*LN('D(t)'!L67)*LN('D(t)'!L67)+0.5*(Params!$G$7)^2)</f>
        <v>17.474625639221269</v>
      </c>
      <c r="M67" s="22">
        <f>EXP(Params!$G$4+Params!$H$4*Params!$G$6+Params!$I$4*LN('D(t)'!M67)+Params!$J$4*LN('D(t)'!M67)*LN('D(t)'!M67)+0.5*(Params!$G$7)^2)</f>
        <v>17.51583475294872</v>
      </c>
      <c r="N67" s="22">
        <f>EXP(Params!$G$4+Params!$H$4*Params!$G$6+Params!$I$4*LN('D(t)'!N67)+Params!$J$4*LN('D(t)'!N67)*LN('D(t)'!N67)+0.5*(Params!$G$7)^2)</f>
        <v>17.557111196837848</v>
      </c>
      <c r="O67" s="22">
        <f>EXP(Params!$G$4+Params!$H$4*Params!$G$6+Params!$I$4*LN('D(t)'!O67)+Params!$J$4*LN('D(t)'!O67)*LN('D(t)'!O67)+0.5*(Params!$G$7)^2)</f>
        <v>17.598454998553276</v>
      </c>
      <c r="P67" s="22">
        <f>EXP(Params!$G$4+Params!$H$4*Params!$G$6+Params!$I$4*LN('D(t)'!P67)+Params!$J$4*LN('D(t)'!P67)*LN('D(t)'!P67)+0.5*(Params!$G$7)^2)</f>
        <v>17.639866184996663</v>
      </c>
      <c r="Q67" s="22">
        <f>EXP(Params!$G$4+Params!$H$4*Params!$G$6+Params!$I$4*LN('D(t)'!Q67)+Params!$J$4*LN('D(t)'!Q67)*LN('D(t)'!Q67)+0.5*(Params!$G$7)^2)</f>
        <v>17.681344782328729</v>
      </c>
      <c r="R67" s="22">
        <f>EXP(Params!$G$4+Params!$H$4*Params!$G$6+Params!$I$4*LN('D(t)'!R67)+Params!$J$4*LN('D(t)'!R67)*LN('D(t)'!R67)+0.5*(Params!$G$7)^2)</f>
        <v>17.722890815990336</v>
      </c>
      <c r="S67" s="22">
        <f>EXP(Params!$G$4+Params!$H$4*Params!$G$6+Params!$I$4*LN('D(t)'!S67)+Params!$J$4*LN('D(t)'!S67)*LN('D(t)'!S67)+0.5*(Params!$G$7)^2)</f>
        <v>17.764504310722607</v>
      </c>
      <c r="T67" s="22">
        <f>EXP(Params!$G$4+Params!$H$4*Params!$G$6+Params!$I$4*LN('D(t)'!T67)+Params!$J$4*LN('D(t)'!T67)*LN('D(t)'!T67)+0.5*(Params!$G$7)^2)</f>
        <v>17.806185290586203</v>
      </c>
      <c r="U67" s="22">
        <f>EXP(Params!$G$4+Params!$H$4*Params!$G$6+Params!$I$4*LN('D(t)'!U67)+Params!$J$4*LN('D(t)'!U67)*LN('D(t)'!U67)+0.5*(Params!$G$7)^2)</f>
        <v>17.847933778979684</v>
      </c>
      <c r="V67" s="22">
        <f>EXP(Params!$G$4+Params!$H$4*Params!$G$6+Params!$I$4*LN('D(t)'!V67)+Params!$J$4*LN('D(t)'!V67)*LN('D(t)'!V67)+0.5*(Params!$G$7)^2)</f>
        <v>17.889749798656979</v>
      </c>
      <c r="W67" s="22">
        <f>EXP(Params!$G$4+Params!$H$4*Params!$G$6+Params!$I$4*LN('D(t)'!W67)+Params!$J$4*LN('D(t)'!W67)*LN('D(t)'!W67)+0.5*(Params!$G$7)^2)</f>
        <v>17.931633371744127</v>
      </c>
      <c r="X67" s="22">
        <f>EXP(Params!$G$4+Params!$H$4*Params!$G$6+Params!$I$4*LN('D(t)'!X67)+Params!$J$4*LN('D(t)'!X67)*LN('D(t)'!X67)+0.5*(Params!$G$7)^2)</f>
        <v>17.973584519755224</v>
      </c>
      <c r="Y67" s="22">
        <f>EXP(Params!$G$4+Params!$H$4*Params!$G$6+Params!$I$4*LN('D(t)'!Y67)+Params!$J$4*LN('D(t)'!Y67)*LN('D(t)'!Y67)+0.5*(Params!$G$7)^2)</f>
        <v>18.01560326360751</v>
      </c>
      <c r="Z67" s="22">
        <f>EXP(Params!$G$4+Params!$H$4*Params!$G$6+Params!$I$4*LN('D(t)'!Z67)+Params!$J$4*LN('D(t)'!Z67)*LN('D(t)'!Z67)+0.5*(Params!$G$7)^2)</f>
        <v>18.057689623635863</v>
      </c>
      <c r="AA67" s="22">
        <f>EXP(Params!$G$4+Params!$H$4*Params!$G$6+Params!$I$4*LN('D(t)'!AA67)+Params!$J$4*LN('D(t)'!AA67)*LN('D(t)'!AA67)+0.5*(Params!$G$7)^2)</f>
        <v>18.099843619606553</v>
      </c>
      <c r="AB67" s="22">
        <f>EXP(Params!$G$4+Params!$H$4*Params!$G$6+Params!$I$4*LN('D(t)'!AB67)+Params!$J$4*LN('D(t)'!AB67)*LN('D(t)'!AB67)+0.5*(Params!$G$7)^2)</f>
        <v>18.142065270730274</v>
      </c>
      <c r="AC67" s="22">
        <f>EXP(Params!$G$4+Params!$H$4*Params!$G$6+Params!$I$4*LN('D(t)'!AC67)+Params!$J$4*LN('D(t)'!AC67)*LN('D(t)'!AC67)+0.5*(Params!$G$7)^2)</f>
        <v>18.184354595674556</v>
      </c>
      <c r="AD67" s="22">
        <f>EXP(Params!$G$4+Params!$H$4*Params!$G$6+Params!$I$4*LN('D(t)'!AD67)+Params!$J$4*LN('D(t)'!AD67)*LN('D(t)'!AD67)+0.5*(Params!$G$7)^2)</f>
        <v>18.226711612575631</v>
      </c>
      <c r="AE67" s="22">
        <f>EXP(Params!$G$4+Params!$H$4*Params!$G$6+Params!$I$4*LN('D(t)'!AE67)+Params!$J$4*LN('D(t)'!AE67)*LN('D(t)'!AE67)+0.5*(Params!$G$7)^2)</f>
        <v>18.269136339049538</v>
      </c>
    </row>
    <row r="68" spans="1:31" x14ac:dyDescent="0.3">
      <c r="A68">
        <f>EXP(Params!$G$4+Params!$H$4*Params!$G$6+Params!$I$4*LN('D(t)'!A68)+Params!$J$4*LN('D(t)'!A68)*LN('D(t)'!A68)+0.5*(Params!$G$7)^2)</f>
        <v>17.149843887297127</v>
      </c>
      <c r="B68" s="22">
        <f>EXP(Params!$G$4+Params!$H$4*Params!$G$6+Params!$I$4*LN('D(t)'!B68)+Params!$J$4*LN('D(t)'!B68)*LN('D(t)'!B68)+0.5*(Params!$G$7)^2)</f>
        <v>17.190519532594045</v>
      </c>
      <c r="C68" s="22">
        <f>EXP(Params!$G$4+Params!$H$4*Params!$G$6+Params!$I$4*LN('D(t)'!C68)+Params!$J$4*LN('D(t)'!C68)*LN('D(t)'!C68)+0.5*(Params!$G$7)^2)</f>
        <v>17.231262258409934</v>
      </c>
      <c r="D68" s="22">
        <f>EXP(Params!$G$4+Params!$H$4*Params!$G$6+Params!$I$4*LN('D(t)'!D68)+Params!$J$4*LN('D(t)'!D68)*LN('D(t)'!D68)+0.5*(Params!$G$7)^2)</f>
        <v>17.272072099375361</v>
      </c>
      <c r="E68" s="22">
        <f>EXP(Params!$G$4+Params!$H$4*Params!$G$6+Params!$I$4*LN('D(t)'!E68)+Params!$J$4*LN('D(t)'!E68)*LN('D(t)'!E68)+0.5*(Params!$G$7)^2)</f>
        <v>17.312949089144055</v>
      </c>
      <c r="F68" s="22">
        <f>EXP(Params!$G$4+Params!$H$4*Params!$G$6+Params!$I$4*LN('D(t)'!F68)+Params!$J$4*LN('D(t)'!F68)*LN('D(t)'!F68)+0.5*(Params!$G$7)^2)</f>
        <v>17.353893260424044</v>
      </c>
      <c r="G68" s="22">
        <f>EXP(Params!$G$4+Params!$H$4*Params!$G$6+Params!$I$4*LN('D(t)'!G68)+Params!$J$4*LN('D(t)'!G68)*LN('D(t)'!G68)+0.5*(Params!$G$7)^2)</f>
        <v>17.394904645007394</v>
      </c>
      <c r="H68" s="22">
        <f>EXP(Params!$G$4+Params!$H$4*Params!$G$6+Params!$I$4*LN('D(t)'!H68)+Params!$J$4*LN('D(t)'!H68)*LN('D(t)'!H68)+0.5*(Params!$G$7)^2)</f>
        <v>17.435983273798787</v>
      </c>
      <c r="I68" s="22">
        <f>EXP(Params!$G$4+Params!$H$4*Params!$G$6+Params!$I$4*LN('D(t)'!I68)+Params!$J$4*LN('D(t)'!I68)*LN('D(t)'!I68)+0.5*(Params!$G$7)^2)</f>
        <v>17.477129176842901</v>
      </c>
      <c r="J68" s="22">
        <f>EXP(Params!$G$4+Params!$H$4*Params!$G$6+Params!$I$4*LN('D(t)'!J68)+Params!$J$4*LN('D(t)'!J68)*LN('D(t)'!J68)+0.5*(Params!$G$7)^2)</f>
        <v>17.518342383350614</v>
      </c>
      <c r="K68" s="22">
        <f>EXP(Params!$G$4+Params!$H$4*Params!$G$6+Params!$I$4*LN('D(t)'!K68)+Params!$J$4*LN('D(t)'!K68)*LN('D(t)'!K68)+0.5*(Params!$G$7)^2)</f>
        <v>17.559622921724184</v>
      </c>
      <c r="L68" s="22">
        <f>EXP(Params!$G$4+Params!$H$4*Params!$G$6+Params!$I$4*LN('D(t)'!L68)+Params!$J$4*LN('D(t)'!L68)*LN('D(t)'!L68)+0.5*(Params!$G$7)^2)</f>
        <v>17.600970819581189</v>
      </c>
      <c r="M68" s="22">
        <f>EXP(Params!$G$4+Params!$H$4*Params!$G$6+Params!$I$4*LN('D(t)'!M68)+Params!$J$4*LN('D(t)'!M68)*LN('D(t)'!M68)+0.5*(Params!$G$7)^2)</f>
        <v>17.642386103777646</v>
      </c>
      <c r="N68" s="22">
        <f>EXP(Params!$G$4+Params!$H$4*Params!$G$6+Params!$I$4*LN('D(t)'!N68)+Params!$J$4*LN('D(t)'!N68)*LN('D(t)'!N68)+0.5*(Params!$G$7)^2)</f>
        <v>17.683868800429892</v>
      </c>
      <c r="O68" s="22">
        <f>EXP(Params!$G$4+Params!$H$4*Params!$G$6+Params!$I$4*LN('D(t)'!O68)+Params!$J$4*LN('D(t)'!O68)*LN('D(t)'!O68)+0.5*(Params!$G$7)^2)</f>
        <v>17.725418934935682</v>
      </c>
      <c r="P68" s="22">
        <f>EXP(Params!$G$4+Params!$H$4*Params!$G$6+Params!$I$4*LN('D(t)'!P68)+Params!$J$4*LN('D(t)'!P68)*LN('D(t)'!P68)+0.5*(Params!$G$7)^2)</f>
        <v>17.76703653199424</v>
      </c>
      <c r="Q68" s="22">
        <f>EXP(Params!$G$4+Params!$H$4*Params!$G$6+Params!$I$4*LN('D(t)'!Q68)+Params!$J$4*LN('D(t)'!Q68)*LN('D(t)'!Q68)+0.5*(Params!$G$7)^2)</f>
        <v>17.808721615625441</v>
      </c>
      <c r="R68" s="22">
        <f>EXP(Params!$G$4+Params!$H$4*Params!$G$6+Params!$I$4*LN('D(t)'!R68)+Params!$J$4*LN('D(t)'!R68)*LN('D(t)'!R68)+0.5*(Params!$G$7)^2)</f>
        <v>17.85047420918816</v>
      </c>
      <c r="S68" s="22">
        <f>EXP(Params!$G$4+Params!$H$4*Params!$G$6+Params!$I$4*LN('D(t)'!S68)+Params!$J$4*LN('D(t)'!S68)*LN('D(t)'!S68)+0.5*(Params!$G$7)^2)</f>
        <v>17.892294335397686</v>
      </c>
      <c r="T68" s="22">
        <f>EXP(Params!$G$4+Params!$H$4*Params!$G$6+Params!$I$4*LN('D(t)'!T68)+Params!$J$4*LN('D(t)'!T68)*LN('D(t)'!T68)+0.5*(Params!$G$7)^2)</f>
        <v>17.934182016342429</v>
      </c>
      <c r="U68" s="22">
        <f>EXP(Params!$G$4+Params!$H$4*Params!$G$6+Params!$I$4*LN('D(t)'!U68)+Params!$J$4*LN('D(t)'!U68)*LN('D(t)'!U68)+0.5*(Params!$G$7)^2)</f>
        <v>17.976137273499749</v>
      </c>
      <c r="V68" s="22">
        <f>EXP(Params!$G$4+Params!$H$4*Params!$G$6+Params!$I$4*LN('D(t)'!V68)+Params!$J$4*LN('D(t)'!V68)*LN('D(t)'!V68)+0.5*(Params!$G$7)^2)</f>
        <v>18.018160127751063</v>
      </c>
      <c r="W68" s="22">
        <f>EXP(Params!$G$4+Params!$H$4*Params!$G$6+Params!$I$4*LN('D(t)'!W68)+Params!$J$4*LN('D(t)'!W68)*LN('D(t)'!W68)+0.5*(Params!$G$7)^2)</f>
        <v>18.060250599396319</v>
      </c>
      <c r="X68" s="22">
        <f>EXP(Params!$G$4+Params!$H$4*Params!$G$6+Params!$I$4*LN('D(t)'!X68)+Params!$J$4*LN('D(t)'!X68)*LN('D(t)'!X68)+0.5*(Params!$G$7)^2)</f>
        <v>18.102408708167623</v>
      </c>
      <c r="Y68" s="22">
        <f>EXP(Params!$G$4+Params!$H$4*Params!$G$6+Params!$I$4*LN('D(t)'!Y68)+Params!$J$4*LN('D(t)'!Y68)*LN('D(t)'!Y68)+0.5*(Params!$G$7)^2)</f>
        <v>18.144634473242309</v>
      </c>
      <c r="Z68" s="22">
        <f>EXP(Params!$G$4+Params!$H$4*Params!$G$6+Params!$I$4*LN('D(t)'!Z68)+Params!$J$4*LN('D(t)'!Z68)*LN('D(t)'!Z68)+0.5*(Params!$G$7)^2)</f>
        <v>18.186927913255271</v>
      </c>
      <c r="AA68" s="22">
        <f>EXP(Params!$G$4+Params!$H$4*Params!$G$6+Params!$I$4*LN('D(t)'!AA68)+Params!$J$4*LN('D(t)'!AA68)*LN('D(t)'!AA68)+0.5*(Params!$G$7)^2)</f>
        <v>18.229289046310786</v>
      </c>
      <c r="AB68" s="22">
        <f>EXP(Params!$G$4+Params!$H$4*Params!$G$6+Params!$I$4*LN('D(t)'!AB68)+Params!$J$4*LN('D(t)'!AB68)*LN('D(t)'!AB68)+0.5*(Params!$G$7)^2)</f>
        <v>18.271717889993639</v>
      </c>
      <c r="AC68" s="22">
        <f>EXP(Params!$G$4+Params!$H$4*Params!$G$6+Params!$I$4*LN('D(t)'!AC68)+Params!$J$4*LN('D(t)'!AC68)*LN('D(t)'!AC68)+0.5*(Params!$G$7)^2)</f>
        <v>18.314214461379724</v>
      </c>
      <c r="AD68" s="22">
        <f>EXP(Params!$G$4+Params!$H$4*Params!$G$6+Params!$I$4*LN('D(t)'!AD68)+Params!$J$4*LN('D(t)'!AD68)*LN('D(t)'!AD68)+0.5*(Params!$G$7)^2)</f>
        <v>18.356778777046099</v>
      </c>
      <c r="AE68" s="22">
        <f>EXP(Params!$G$4+Params!$H$4*Params!$G$6+Params!$I$4*LN('D(t)'!AE68)+Params!$J$4*LN('D(t)'!AE68)*LN('D(t)'!AE68)+0.5*(Params!$G$7)^2)</f>
        <v>18.399410853080489</v>
      </c>
    </row>
    <row r="69" spans="1:31" x14ac:dyDescent="0.3">
      <c r="A69">
        <f>EXP(Params!$G$4+Params!$H$4*Params!$G$6+Params!$I$4*LN('D(t)'!A69)+Params!$J$4*LN('D(t)'!A69)*LN('D(t)'!A69)+0.5*(Params!$G$7)^2)</f>
        <v>17.27267770998478</v>
      </c>
      <c r="B69" s="22">
        <f>EXP(Params!$G$4+Params!$H$4*Params!$G$6+Params!$I$4*LN('D(t)'!B69)+Params!$J$4*LN('D(t)'!B69)*LN('D(t)'!B69)+0.5*(Params!$G$7)^2)</f>
        <v>17.313555695646738</v>
      </c>
      <c r="C69" s="22">
        <f>EXP(Params!$G$4+Params!$H$4*Params!$G$6+Params!$I$4*LN('D(t)'!C69)+Params!$J$4*LN('D(t)'!C69)*LN('D(t)'!C69)+0.5*(Params!$G$7)^2)</f>
        <v>17.354500863298011</v>
      </c>
      <c r="D69" s="22">
        <f>EXP(Params!$G$4+Params!$H$4*Params!$G$6+Params!$I$4*LN('D(t)'!D69)+Params!$J$4*LN('D(t)'!D69)*LN('D(t)'!D69)+0.5*(Params!$G$7)^2)</f>
        <v>17.395513244717279</v>
      </c>
      <c r="E69" s="22">
        <f>EXP(Params!$G$4+Params!$H$4*Params!$G$6+Params!$I$4*LN('D(t)'!E69)+Params!$J$4*LN('D(t)'!E69)*LN('D(t)'!E69)+0.5*(Params!$G$7)^2)</f>
        <v>17.436592870796304</v>
      </c>
      <c r="F69" s="22">
        <f>EXP(Params!$G$4+Params!$H$4*Params!$G$6+Params!$I$4*LN('D(t)'!F69)+Params!$J$4*LN('D(t)'!F69)*LN('D(t)'!F69)+0.5*(Params!$G$7)^2)</f>
        <v>17.47773977156719</v>
      </c>
      <c r="G69" s="22">
        <f>EXP(Params!$G$4+Params!$H$4*Params!$G$6+Params!$I$4*LN('D(t)'!G69)+Params!$J$4*LN('D(t)'!G69)*LN('D(t)'!G69)+0.5*(Params!$G$7)^2)</f>
        <v>17.518953976228669</v>
      </c>
      <c r="H69" s="22">
        <f>EXP(Params!$G$4+Params!$H$4*Params!$G$6+Params!$I$4*LN('D(t)'!H69)+Params!$J$4*LN('D(t)'!H69)*LN('D(t)'!H69)+0.5*(Params!$G$7)^2)</f>
        <v>17.560235513171158</v>
      </c>
      <c r="I69" s="22">
        <f>EXP(Params!$G$4+Params!$H$4*Params!$G$6+Params!$I$4*LN('D(t)'!I69)+Params!$J$4*LN('D(t)'!I69)*LN('D(t)'!I69)+0.5*(Params!$G$7)^2)</f>
        <v>17.601584410000815</v>
      </c>
      <c r="J69" s="22">
        <f>EXP(Params!$G$4+Params!$H$4*Params!$G$6+Params!$I$4*LN('D(t)'!J69)+Params!$J$4*LN('D(t)'!J69)*LN('D(t)'!J69)+0.5*(Params!$G$7)^2)</f>
        <v>17.643000693562488</v>
      </c>
      <c r="K69" s="22">
        <f>EXP(Params!$G$4+Params!$H$4*Params!$G$6+Params!$I$4*LN('D(t)'!K69)+Params!$J$4*LN('D(t)'!K69)*LN('D(t)'!K69)+0.5*(Params!$G$7)^2)</f>
        <v>17.684484389961753</v>
      </c>
      <c r="L69" s="22">
        <f>EXP(Params!$G$4+Params!$H$4*Params!$G$6+Params!$I$4*LN('D(t)'!L69)+Params!$J$4*LN('D(t)'!L69)*LN('D(t)'!L69)+0.5*(Params!$G$7)^2)</f>
        <v>17.726035524585825</v>
      </c>
      <c r="M69" s="22">
        <f>EXP(Params!$G$4+Params!$H$4*Params!$G$6+Params!$I$4*LN('D(t)'!M69)+Params!$J$4*LN('D(t)'!M69)*LN('D(t)'!M69)+0.5*(Params!$G$7)^2)</f>
        <v>17.767654122123727</v>
      </c>
      <c r="N69" s="22">
        <f>EXP(Params!$G$4+Params!$H$4*Params!$G$6+Params!$I$4*LN('D(t)'!N69)+Params!$J$4*LN('D(t)'!N69)*LN('D(t)'!N69)+0.5*(Params!$G$7)^2)</f>
        <v>17.809340206585439</v>
      </c>
      <c r="O69" s="22">
        <f>EXP(Params!$G$4+Params!$H$4*Params!$G$6+Params!$I$4*LN('D(t)'!O69)+Params!$J$4*LN('D(t)'!O69)*LN('D(t)'!O69)+0.5*(Params!$G$7)^2)</f>
        <v>17.851093801320115</v>
      </c>
      <c r="P69" s="22">
        <f>EXP(Params!$G$4+Params!$H$4*Params!$G$6+Params!$I$4*LN('D(t)'!P69)+Params!$J$4*LN('D(t)'!P69)*LN('D(t)'!P69)+0.5*(Params!$G$7)^2)</f>
        <v>17.892914929033658</v>
      </c>
      <c r="Q69" s="22">
        <f>EXP(Params!$G$4+Params!$H$4*Params!$G$6+Params!$I$4*LN('D(t)'!Q69)+Params!$J$4*LN('D(t)'!Q69)*LN('D(t)'!Q69)+0.5*(Params!$G$7)^2)</f>
        <v>17.934803611805293</v>
      </c>
      <c r="R69" s="22">
        <f>EXP(Params!$G$4+Params!$H$4*Params!$G$6+Params!$I$4*LN('D(t)'!R69)+Params!$J$4*LN('D(t)'!R69)*LN('D(t)'!R69)+0.5*(Params!$G$7)^2)</f>
        <v>17.976759871103436</v>
      </c>
      <c r="S69" s="22">
        <f>EXP(Params!$G$4+Params!$H$4*Params!$G$6+Params!$I$4*LN('D(t)'!S69)+Params!$J$4*LN('D(t)'!S69)*LN('D(t)'!S69)+0.5*(Params!$G$7)^2)</f>
        <v>18.018783727800781</v>
      </c>
      <c r="T69" s="22">
        <f>EXP(Params!$G$4+Params!$H$4*Params!$G$6+Params!$I$4*LN('D(t)'!T69)+Params!$J$4*LN('D(t)'!T69)*LN('D(t)'!T69)+0.5*(Params!$G$7)^2)</f>
        <v>18.060875202188765</v>
      </c>
      <c r="U69" s="22">
        <f>EXP(Params!$G$4+Params!$H$4*Params!$G$6+Params!$I$4*LN('D(t)'!U69)+Params!$J$4*LN('D(t)'!U69)*LN('D(t)'!U69)+0.5*(Params!$G$7)^2)</f>
        <v>18.103034313991181</v>
      </c>
      <c r="V69" s="22">
        <f>EXP(Params!$G$4+Params!$H$4*Params!$G$6+Params!$I$4*LN('D(t)'!V69)+Params!$J$4*LN('D(t)'!V69)*LN('D(t)'!V69)+0.5*(Params!$G$7)^2)</f>
        <v>18.145261082377193</v>
      </c>
      <c r="W69" s="22">
        <f>EXP(Params!$G$4+Params!$H$4*Params!$G$6+Params!$I$4*LN('D(t)'!W69)+Params!$J$4*LN('D(t)'!W69)*LN('D(t)'!W69)+0.5*(Params!$G$7)^2)</f>
        <v>18.187555525973782</v>
      </c>
      <c r="X69" s="22">
        <f>EXP(Params!$G$4+Params!$H$4*Params!$G$6+Params!$I$4*LN('D(t)'!X69)+Params!$J$4*LN('D(t)'!X69)*LN('D(t)'!X69)+0.5*(Params!$G$7)^2)</f>
        <v>18.229917662877437</v>
      </c>
      <c r="Y69" s="22">
        <f>EXP(Params!$G$4+Params!$H$4*Params!$G$6+Params!$I$4*LN('D(t)'!Y69)+Params!$J$4*LN('D(t)'!Y69)*LN('D(t)'!Y69)+0.5*(Params!$G$7)^2)</f>
        <v>18.272347510665298</v>
      </c>
      <c r="Z69" s="22">
        <f>EXP(Params!$G$4+Params!$H$4*Params!$G$6+Params!$I$4*LN('D(t)'!Z69)+Params!$J$4*LN('D(t)'!Z69)*LN('D(t)'!Z69)+0.5*(Params!$G$7)^2)</f>
        <v>18.314845086405814</v>
      </c>
      <c r="AA69" s="22">
        <f>EXP(Params!$G$4+Params!$H$4*Params!$G$6+Params!$I$4*LN('D(t)'!AA69)+Params!$J$4*LN('D(t)'!AA69)*LN('D(t)'!AA69)+0.5*(Params!$G$7)^2)</f>
        <v>18.357410406668706</v>
      </c>
      <c r="AB69" s="22">
        <f>EXP(Params!$G$4+Params!$H$4*Params!$G$6+Params!$I$4*LN('D(t)'!AB69)+Params!$J$4*LN('D(t)'!AB69)*LN('D(t)'!AB69)+0.5*(Params!$G$7)^2)</f>
        <v>18.400043487534514</v>
      </c>
      <c r="AC69" s="22">
        <f>EXP(Params!$G$4+Params!$H$4*Params!$G$6+Params!$I$4*LN('D(t)'!AC69)+Params!$J$4*LN('D(t)'!AC69)*LN('D(t)'!AC69)+0.5*(Params!$G$7)^2)</f>
        <v>18.442744344603636</v>
      </c>
      <c r="AD69" s="22">
        <f>EXP(Params!$G$4+Params!$H$4*Params!$G$6+Params!$I$4*LN('D(t)'!AD69)+Params!$J$4*LN('D(t)'!AD69)*LN('D(t)'!AD69)+0.5*(Params!$G$7)^2)</f>
        <v>18.485512993004779</v>
      </c>
      <c r="AE69" s="22">
        <f>EXP(Params!$G$4+Params!$H$4*Params!$G$6+Params!$I$4*LN('D(t)'!AE69)+Params!$J$4*LN('D(t)'!AE69)*LN('D(t)'!AE69)+0.5*(Params!$G$7)^2)</f>
        <v>18.528349447403052</v>
      </c>
    </row>
    <row r="70" spans="1:31" x14ac:dyDescent="0.3">
      <c r="A70">
        <f>EXP(Params!$G$4+Params!$H$4*Params!$G$6+Params!$I$4*LN('D(t)'!A70)+Params!$J$4*LN('D(t)'!A70)*LN('D(t)'!A70)+0.5*(Params!$G$7)^2)</f>
        <v>17.394290437850763</v>
      </c>
      <c r="B70" s="22">
        <f>EXP(Params!$G$4+Params!$H$4*Params!$G$6+Params!$I$4*LN('D(t)'!B70)+Params!$J$4*LN('D(t)'!B70)*LN('D(t)'!B70)+0.5*(Params!$G$7)^2)</f>
        <v>17.435368060147958</v>
      </c>
      <c r="C70" s="22">
        <f>EXP(Params!$G$4+Params!$H$4*Params!$G$6+Params!$I$4*LN('D(t)'!C70)+Params!$J$4*LN('D(t)'!C70)*LN('D(t)'!C70)+0.5*(Params!$G$7)^2)</f>
        <v>17.476512956254492</v>
      </c>
      <c r="D70" s="22">
        <f>EXP(Params!$G$4+Params!$H$4*Params!$G$6+Params!$I$4*LN('D(t)'!D70)+Params!$J$4*LN('D(t)'!D70)*LN('D(t)'!D70)+0.5*(Params!$G$7)^2)</f>
        <v>17.517725155393524</v>
      </c>
      <c r="E70" s="22">
        <f>EXP(Params!$G$4+Params!$H$4*Params!$G$6+Params!$I$4*LN('D(t)'!E70)+Params!$J$4*LN('D(t)'!E70)*LN('D(t)'!E70)+0.5*(Params!$G$7)^2)</f>
        <v>17.559004685979229</v>
      </c>
      <c r="F70" s="22">
        <f>EXP(Params!$G$4+Params!$H$4*Params!$G$6+Params!$I$4*LN('D(t)'!F70)+Params!$J$4*LN('D(t)'!F70)*LN('D(t)'!F70)+0.5*(Params!$G$7)^2)</f>
        <v>17.600351575640765</v>
      </c>
      <c r="G70" s="22">
        <f>EXP(Params!$G$4+Params!$H$4*Params!$G$6+Params!$I$4*LN('D(t)'!G70)+Params!$J$4*LN('D(t)'!G70)*LN('D(t)'!G70)+0.5*(Params!$G$7)^2)</f>
        <v>17.641765851245356</v>
      </c>
      <c r="H70" s="22">
        <f>EXP(Params!$G$4+Params!$H$4*Params!$G$6+Params!$I$4*LN('D(t)'!H70)+Params!$J$4*LN('D(t)'!H70)*LN('D(t)'!H70)+0.5*(Params!$G$7)^2)</f>
        <v>17.683247538920273</v>
      </c>
      <c r="I70" s="22">
        <f>EXP(Params!$G$4+Params!$H$4*Params!$G$6+Params!$I$4*LN('D(t)'!I70)+Params!$J$4*LN('D(t)'!I70)*LN('D(t)'!I70)+0.5*(Params!$G$7)^2)</f>
        <v>17.724796664073871</v>
      </c>
      <c r="J70" s="22">
        <f>EXP(Params!$G$4+Params!$H$4*Params!$G$6+Params!$I$4*LN('D(t)'!J70)+Params!$J$4*LN('D(t)'!J70)*LN('D(t)'!J70)+0.5*(Params!$G$7)^2)</f>
        <v>17.766413251415674</v>
      </c>
      <c r="K70" s="22">
        <f>EXP(Params!$G$4+Params!$H$4*Params!$G$6+Params!$I$4*LN('D(t)'!K70)+Params!$J$4*LN('D(t)'!K70)*LN('D(t)'!K70)+0.5*(Params!$G$7)^2)</f>
        <v>17.808097324975606</v>
      </c>
      <c r="L70" s="22">
        <f>EXP(Params!$G$4+Params!$H$4*Params!$G$6+Params!$I$4*LN('D(t)'!L70)+Params!$J$4*LN('D(t)'!L70)*LN('D(t)'!L70)+0.5*(Params!$G$7)^2)</f>
        <v>17.84984890812229</v>
      </c>
      <c r="M70" s="22">
        <f>EXP(Params!$G$4+Params!$H$4*Params!$G$6+Params!$I$4*LN('D(t)'!M70)+Params!$J$4*LN('D(t)'!M70)*LN('D(t)'!M70)+0.5*(Params!$G$7)^2)</f>
        <v>17.891668023580522</v>
      </c>
      <c r="N70" s="22">
        <f>EXP(Params!$G$4+Params!$H$4*Params!$G$6+Params!$I$4*LN('D(t)'!N70)+Params!$J$4*LN('D(t)'!N70)*LN('D(t)'!N70)+0.5*(Params!$G$7)^2)</f>
        <v>17.933554693447967</v>
      </c>
      <c r="O70" s="22">
        <f>EXP(Params!$G$4+Params!$H$4*Params!$G$6+Params!$I$4*LN('D(t)'!O70)+Params!$J$4*LN('D(t)'!O70)*LN('D(t)'!O70)+0.5*(Params!$G$7)^2)</f>
        <v>17.975508939211</v>
      </c>
      <c r="P70" s="22">
        <f>EXP(Params!$G$4+Params!$H$4*Params!$G$6+Params!$I$4*LN('D(t)'!P70)+Params!$J$4*LN('D(t)'!P70)*LN('D(t)'!P70)+0.5*(Params!$G$7)^2)</f>
        <v>18.017530781759895</v>
      </c>
      <c r="Q70" s="22">
        <f>EXP(Params!$G$4+Params!$H$4*Params!$G$6+Params!$I$4*LN('D(t)'!Q70)+Params!$J$4*LN('D(t)'!Q70)*LN('D(t)'!Q70)+0.5*(Params!$G$7)^2)</f>
        <v>18.059620241403163</v>
      </c>
      <c r="R70" s="22">
        <f>EXP(Params!$G$4+Params!$H$4*Params!$G$6+Params!$I$4*LN('D(t)'!R70)+Params!$J$4*LN('D(t)'!R70)*LN('D(t)'!R70)+0.5*(Params!$G$7)^2)</f>
        <v>18.10177733788133</v>
      </c>
      <c r="S70" s="22">
        <f>EXP(Params!$G$4+Params!$H$4*Params!$G$6+Params!$I$4*LN('D(t)'!S70)+Params!$J$4*LN('D(t)'!S70)*LN('D(t)'!S70)+0.5*(Params!$G$7)^2)</f>
        <v>18.144002090379917</v>
      </c>
      <c r="T70" s="22">
        <f>EXP(Params!$G$4+Params!$H$4*Params!$G$6+Params!$I$4*LN('D(t)'!T70)+Params!$J$4*LN('D(t)'!T70)*LN('D(t)'!T70)+0.5*(Params!$G$7)^2)</f>
        <v>18.186294517541874</v>
      </c>
      <c r="U70" s="22">
        <f>EXP(Params!$G$4+Params!$H$4*Params!$G$6+Params!$I$4*LN('D(t)'!U70)+Params!$J$4*LN('D(t)'!U70)*LN('D(t)'!U70)+0.5*(Params!$G$7)^2)</f>
        <v>18.228654637479316</v>
      </c>
      <c r="V70" s="22">
        <f>EXP(Params!$G$4+Params!$H$4*Params!$G$6+Params!$I$4*LN('D(t)'!V70)+Params!$J$4*LN('D(t)'!V70)*LN('D(t)'!V70)+0.5*(Params!$G$7)^2)</f>
        <v>18.271082467784716</v>
      </c>
      <c r="W70" s="22">
        <f>EXP(Params!$G$4+Params!$H$4*Params!$G$6+Params!$I$4*LN('D(t)'!W70)+Params!$J$4*LN('D(t)'!W70)*LN('D(t)'!W70)+0.5*(Params!$G$7)^2)</f>
        <v>18.313578025541524</v>
      </c>
      <c r="X70" s="22">
        <f>EXP(Params!$G$4+Params!$H$4*Params!$G$6+Params!$I$4*LN('D(t)'!X70)+Params!$J$4*LN('D(t)'!X70)*LN('D(t)'!X70)+0.5*(Params!$G$7)^2)</f>
        <v>18.356141327334178</v>
      </c>
      <c r="Y70" s="22">
        <f>EXP(Params!$G$4+Params!$H$4*Params!$G$6+Params!$I$4*LN('D(t)'!Y70)+Params!$J$4*LN('D(t)'!Y70)*LN('D(t)'!Y70)+0.5*(Params!$G$7)^2)</f>
        <v>18.398772389257683</v>
      </c>
      <c r="Z70" s="22">
        <f>EXP(Params!$G$4+Params!$H$4*Params!$G$6+Params!$I$4*LN('D(t)'!Z70)+Params!$J$4*LN('D(t)'!Z70)*LN('D(t)'!Z70)+0.5*(Params!$G$7)^2)</f>
        <v>18.44147122692657</v>
      </c>
      <c r="AA70" s="22">
        <f>EXP(Params!$G$4+Params!$H$4*Params!$G$6+Params!$I$4*LN('D(t)'!AA70)+Params!$J$4*LN('D(t)'!AA70)*LN('D(t)'!AA70)+0.5*(Params!$G$7)^2)</f>
        <v>18.484237855483521</v>
      </c>
      <c r="AB70" s="22">
        <f>EXP(Params!$G$4+Params!$H$4*Params!$G$6+Params!$I$4*LN('D(t)'!AB70)+Params!$J$4*LN('D(t)'!AB70)*LN('D(t)'!AB70)+0.5*(Params!$G$7)^2)</f>
        <v>18.527072289607322</v>
      </c>
      <c r="AC70" s="22">
        <f>EXP(Params!$G$4+Params!$H$4*Params!$G$6+Params!$I$4*LN('D(t)'!AC70)+Params!$J$4*LN('D(t)'!AC70)*LN('D(t)'!AC70)+0.5*(Params!$G$7)^2)</f>
        <v>18.569974543520598</v>
      </c>
      <c r="AD70" s="22">
        <f>EXP(Params!$G$4+Params!$H$4*Params!$G$6+Params!$I$4*LN('D(t)'!AD70)+Params!$J$4*LN('D(t)'!AD70)*LN('D(t)'!AD70)+0.5*(Params!$G$7)^2)</f>
        <v>18.612944630996989</v>
      </c>
      <c r="AE70" s="22">
        <f>EXP(Params!$G$4+Params!$H$4*Params!$G$6+Params!$I$4*LN('D(t)'!AE70)+Params!$J$4*LN('D(t)'!AE70)*LN('D(t)'!AE70)+0.5*(Params!$G$7)^2)</f>
        <v>18.655982565367893</v>
      </c>
    </row>
    <row r="71" spans="1:31" x14ac:dyDescent="0.3">
      <c r="A71">
        <f>EXP(Params!$G$4+Params!$H$4*Params!$G$6+Params!$I$4*LN('D(t)'!A71)+Params!$J$4*LN('D(t)'!A71)*LN('D(t)'!A71)+0.5*(Params!$G$7)^2)</f>
        <v>17.51470957756128</v>
      </c>
      <c r="B71" s="22">
        <f>EXP(Params!$G$4+Params!$H$4*Params!$G$6+Params!$I$4*LN('D(t)'!B71)+Params!$J$4*LN('D(t)'!B71)*LN('D(t)'!B71)+0.5*(Params!$G$7)^2)</f>
        <v>17.555984184153704</v>
      </c>
      <c r="C71" s="22">
        <f>EXP(Params!$G$4+Params!$H$4*Params!$G$6+Params!$I$4*LN('D(t)'!C71)+Params!$J$4*LN('D(t)'!C71)*LN('D(t)'!C71)+0.5*(Params!$G$7)^2)</f>
        <v>17.597326147827911</v>
      </c>
      <c r="D71" s="22">
        <f>EXP(Params!$G$4+Params!$H$4*Params!$G$6+Params!$I$4*LN('D(t)'!D71)+Params!$J$4*LN('D(t)'!D71)*LN('D(t)'!D71)+0.5*(Params!$G$7)^2)</f>
        <v>17.638735495506065</v>
      </c>
      <c r="E71" s="22">
        <f>EXP(Params!$G$4+Params!$H$4*Params!$G$6+Params!$I$4*LN('D(t)'!E71)+Params!$J$4*LN('D(t)'!E71)*LN('D(t)'!E71)+0.5*(Params!$G$7)^2)</f>
        <v>17.680212253368826</v>
      </c>
      <c r="F71" s="22">
        <f>EXP(Params!$G$4+Params!$H$4*Params!$G$6+Params!$I$4*LN('D(t)'!F71)+Params!$J$4*LN('D(t)'!F71)*LN('D(t)'!F71)+0.5*(Params!$G$7)^2)</f>
        <v>17.721756446876398</v>
      </c>
      <c r="G71" s="22">
        <f>EXP(Params!$G$4+Params!$H$4*Params!$G$6+Params!$I$4*LN('D(t)'!G71)+Params!$J$4*LN('D(t)'!G71)*LN('D(t)'!G71)+0.5*(Params!$G$7)^2)</f>
        <v>17.763368100788753</v>
      </c>
      <c r="H71" s="22">
        <f>EXP(Params!$G$4+Params!$H$4*Params!$G$6+Params!$I$4*LN('D(t)'!H71)+Params!$J$4*LN('D(t)'!H71)*LN('D(t)'!H71)+0.5*(Params!$G$7)^2)</f>
        <v>17.80504723918488</v>
      </c>
      <c r="I71" s="22">
        <f>EXP(Params!$G$4+Params!$H$4*Params!$G$6+Params!$I$4*LN('D(t)'!I71)+Params!$J$4*LN('D(t)'!I71)*LN('D(t)'!I71)+0.5*(Params!$G$7)^2)</f>
        <v>17.846793885481148</v>
      </c>
      <c r="J71" s="22">
        <f>EXP(Params!$G$4+Params!$H$4*Params!$G$6+Params!$I$4*LN('D(t)'!J71)+Params!$J$4*LN('D(t)'!J71)*LN('D(t)'!J71)+0.5*(Params!$G$7)^2)</f>
        <v>17.88860806244886</v>
      </c>
      <c r="K71" s="22">
        <f>EXP(Params!$G$4+Params!$H$4*Params!$G$6+Params!$I$4*LN('D(t)'!K71)+Params!$J$4*LN('D(t)'!K71)*LN('D(t)'!K71)+0.5*(Params!$G$7)^2)</f>
        <v>17.930489792230965</v>
      </c>
      <c r="L71" s="22">
        <f>EXP(Params!$G$4+Params!$H$4*Params!$G$6+Params!$I$4*LN('D(t)'!L71)+Params!$J$4*LN('D(t)'!L71)*LN('D(t)'!L71)+0.5*(Params!$G$7)^2)</f>
        <v>17.972439096358027</v>
      </c>
      <c r="M71" s="22">
        <f>EXP(Params!$G$4+Params!$H$4*Params!$G$6+Params!$I$4*LN('D(t)'!M71)+Params!$J$4*LN('D(t)'!M71)*LN('D(t)'!M71)+0.5*(Params!$G$7)^2)</f>
        <v>18.014455995763413</v>
      </c>
      <c r="N71" s="22">
        <f>EXP(Params!$G$4+Params!$H$4*Params!$G$6+Params!$I$4*LN('D(t)'!N71)+Params!$J$4*LN('D(t)'!N71)*LN('D(t)'!N71)+0.5*(Params!$G$7)^2)</f>
        <v>18.05654051079771</v>
      </c>
      <c r="O71" s="22">
        <f>EXP(Params!$G$4+Params!$H$4*Params!$G$6+Params!$I$4*LN('D(t)'!O71)+Params!$J$4*LN('D(t)'!O71)*LN('D(t)'!O71)+0.5*(Params!$G$7)^2)</f>
        <v>18.098692661242477</v>
      </c>
      <c r="P71" s="22">
        <f>EXP(Params!$G$4+Params!$H$4*Params!$G$6+Params!$I$4*LN('D(t)'!P71)+Params!$J$4*LN('D(t)'!P71)*LN('D(t)'!P71)+0.5*(Params!$G$7)^2)</f>
        <v>18.140912466323435</v>
      </c>
      <c r="Q71" s="22">
        <f>EXP(Params!$G$4+Params!$H$4*Params!$G$6+Params!$I$4*LN('D(t)'!Q71)+Params!$J$4*LN('D(t)'!Q71)*LN('D(t)'!Q71)+0.5*(Params!$G$7)^2)</f>
        <v>18.183199944722769</v>
      </c>
      <c r="R71" s="22">
        <f>EXP(Params!$G$4+Params!$H$4*Params!$G$6+Params!$I$4*LN('D(t)'!R71)+Params!$J$4*LN('D(t)'!R71)*LN('D(t)'!R71)+0.5*(Params!$G$7)^2)</f>
        <v>18.225555114591039</v>
      </c>
      <c r="S71" s="22">
        <f>EXP(Params!$G$4+Params!$H$4*Params!$G$6+Params!$I$4*LN('D(t)'!S71)+Params!$J$4*LN('D(t)'!S71)*LN('D(t)'!S71)+0.5*(Params!$G$7)^2)</f>
        <v>18.267977993558329</v>
      </c>
      <c r="T71" s="22">
        <f>EXP(Params!$G$4+Params!$H$4*Params!$G$6+Params!$I$4*LN('D(t)'!T71)+Params!$J$4*LN('D(t)'!T71)*LN('D(t)'!T71)+0.5*(Params!$G$7)^2)</f>
        <v>18.310468598744976</v>
      </c>
      <c r="U71" s="22">
        <f>EXP(Params!$G$4+Params!$H$4*Params!$G$6+Params!$I$4*LN('D(t)'!U71)+Params!$J$4*LN('D(t)'!U71)*LN('D(t)'!U71)+0.5*(Params!$G$7)^2)</f>
        <v>18.353026946771578</v>
      </c>
      <c r="V71" s="22">
        <f>EXP(Params!$G$4+Params!$H$4*Params!$G$6+Params!$I$4*LN('D(t)'!V71)+Params!$J$4*LN('D(t)'!V71)*LN('D(t)'!V71)+0.5*(Params!$G$7)^2)</f>
        <v>18.395653053768594</v>
      </c>
      <c r="W71" s="22">
        <f>EXP(Params!$G$4+Params!$H$4*Params!$G$6+Params!$I$4*LN('D(t)'!W71)+Params!$J$4*LN('D(t)'!W71)*LN('D(t)'!W71)+0.5*(Params!$G$7)^2)</f>
        <v>18.438346935385407</v>
      </c>
      <c r="X71" s="22">
        <f>EXP(Params!$G$4+Params!$H$4*Params!$G$6+Params!$I$4*LN('D(t)'!X71)+Params!$J$4*LN('D(t)'!X71)*LN('D(t)'!X71)+0.5*(Params!$G$7)^2)</f>
        <v>18.481108606798898</v>
      </c>
      <c r="Y71" s="22">
        <f>EXP(Params!$G$4+Params!$H$4*Params!$G$6+Params!$I$4*LN('D(t)'!Y71)+Params!$J$4*LN('D(t)'!Y71)*LN('D(t)'!Y71)+0.5*(Params!$G$7)^2)</f>
        <v>18.523938082721543</v>
      </c>
      <c r="Z71" s="22">
        <f>EXP(Params!$G$4+Params!$H$4*Params!$G$6+Params!$I$4*LN('D(t)'!Z71)+Params!$J$4*LN('D(t)'!Z71)*LN('D(t)'!Z71)+0.5*(Params!$G$7)^2)</f>
        <v>18.566835377409056</v>
      </c>
      <c r="AA71" s="22">
        <f>EXP(Params!$G$4+Params!$H$4*Params!$G$6+Params!$I$4*LN('D(t)'!AA71)+Params!$J$4*LN('D(t)'!AA71)*LN('D(t)'!AA71)+0.5*(Params!$G$7)^2)</f>
        <v>18.60980050466765</v>
      </c>
      <c r="AB71" s="22">
        <f>EXP(Params!$G$4+Params!$H$4*Params!$G$6+Params!$I$4*LN('D(t)'!AB71)+Params!$J$4*LN('D(t)'!AB71)*LN('D(t)'!AB71)+0.5*(Params!$G$7)^2)</f>
        <v>18.652833477860852</v>
      </c>
      <c r="AC71" s="22">
        <f>EXP(Params!$G$4+Params!$H$4*Params!$G$6+Params!$I$4*LN('D(t)'!AC71)+Params!$J$4*LN('D(t)'!AC71)*LN('D(t)'!AC71)+0.5*(Params!$G$7)^2)</f>
        <v>18.695934309915952</v>
      </c>
      <c r="AD71" s="22">
        <f>EXP(Params!$G$4+Params!$H$4*Params!$G$6+Params!$I$4*LN('D(t)'!AD71)+Params!$J$4*LN('D(t)'!AD71)*LN('D(t)'!AD71)+0.5*(Params!$G$7)^2)</f>
        <v>18.73910301333003</v>
      </c>
      <c r="AE71" s="22">
        <f>EXP(Params!$G$4+Params!$H$4*Params!$G$6+Params!$I$4*LN('D(t)'!AE71)+Params!$J$4*LN('D(t)'!AE71)*LN('D(t)'!AE71)+0.5*(Params!$G$7)^2)</f>
        <v>18.782339600175693</v>
      </c>
    </row>
    <row r="72" spans="1:31" x14ac:dyDescent="0.3">
      <c r="A72">
        <f>EXP(Params!$G$4+Params!$H$4*Params!$G$6+Params!$I$4*LN('D(t)'!A72)+Params!$J$4*LN('D(t)'!A72)*LN('D(t)'!A72)+0.5*(Params!$G$7)^2)</f>
        <v>17.633961652339991</v>
      </c>
      <c r="B72" s="22">
        <f>EXP(Params!$G$4+Params!$H$4*Params!$G$6+Params!$I$4*LN('D(t)'!B72)+Params!$J$4*LN('D(t)'!B72)*LN('D(t)'!B72)+0.5*(Params!$G$7)^2)</f>
        <v>17.675430643155011</v>
      </c>
      <c r="C72" s="22">
        <f>EXP(Params!$G$4+Params!$H$4*Params!$G$6+Params!$I$4*LN('D(t)'!C72)+Params!$J$4*LN('D(t)'!C72)*LN('D(t)'!C72)+0.5*(Params!$G$7)^2)</f>
        <v>17.716967066717864</v>
      </c>
      <c r="D72" s="22">
        <f>EXP(Params!$G$4+Params!$H$4*Params!$G$6+Params!$I$4*LN('D(t)'!D72)+Params!$J$4*LN('D(t)'!D72)*LN('D(t)'!D72)+0.5*(Params!$G$7)^2)</f>
        <v>17.758570947868183</v>
      </c>
      <c r="E72" s="22">
        <f>EXP(Params!$G$4+Params!$H$4*Params!$G$6+Params!$I$4*LN('D(t)'!E72)+Params!$J$4*LN('D(t)'!E72)*LN('D(t)'!E72)+0.5*(Params!$G$7)^2)</f>
        <v>17.800242310762457</v>
      </c>
      <c r="F72" s="22">
        <f>EXP(Params!$G$4+Params!$H$4*Params!$G$6+Params!$I$4*LN('D(t)'!F72)+Params!$J$4*LN('D(t)'!F72)*LN('D(t)'!F72)+0.5*(Params!$G$7)^2)</f>
        <v>17.841981178892478</v>
      </c>
      <c r="G72" s="22">
        <f>EXP(Params!$G$4+Params!$H$4*Params!$G$6+Params!$I$4*LN('D(t)'!G72)+Params!$J$4*LN('D(t)'!G72)*LN('D(t)'!G72)+0.5*(Params!$G$7)^2)</f>
        <v>17.883787575102989</v>
      </c>
      <c r="H72" s="22">
        <f>EXP(Params!$G$4+Params!$H$4*Params!$G$6+Params!$I$4*LN('D(t)'!H72)+Params!$J$4*LN('D(t)'!H72)*LN('D(t)'!H72)+0.5*(Params!$G$7)^2)</f>
        <v>17.925661521608507</v>
      </c>
      <c r="I72" s="22">
        <f>EXP(Params!$G$4+Params!$H$4*Params!$G$6+Params!$I$4*LN('D(t)'!I72)+Params!$J$4*LN('D(t)'!I72)*LN('D(t)'!I72)+0.5*(Params!$G$7)^2)</f>
        <v>17.967603040009369</v>
      </c>
      <c r="J72" s="22">
        <f>EXP(Params!$G$4+Params!$H$4*Params!$G$6+Params!$I$4*LN('D(t)'!J72)+Params!$J$4*LN('D(t)'!J72)*LN('D(t)'!J72)+0.5*(Params!$G$7)^2)</f>
        <v>18.009612151306964</v>
      </c>
      <c r="K72" s="22">
        <f>EXP(Params!$G$4+Params!$H$4*Params!$G$6+Params!$I$4*LN('D(t)'!K72)+Params!$J$4*LN('D(t)'!K72)*LN('D(t)'!K72)+0.5*(Params!$G$7)^2)</f>
        <v>18.051688875918291</v>
      </c>
      <c r="L72" s="22">
        <f>EXP(Params!$G$4+Params!$H$4*Params!$G$6+Params!$I$4*LN('D(t)'!L72)+Params!$J$4*LN('D(t)'!L72)*LN('D(t)'!L72)+0.5*(Params!$G$7)^2)</f>
        <v>18.093833233689821</v>
      </c>
      <c r="M72" s="22">
        <f>EXP(Params!$G$4+Params!$H$4*Params!$G$6+Params!$I$4*LN('D(t)'!M72)+Params!$J$4*LN('D(t)'!M72)*LN('D(t)'!M72)+0.5*(Params!$G$7)^2)</f>
        <v>18.136045243910637</v>
      </c>
      <c r="N72" s="22">
        <f>EXP(Params!$G$4+Params!$H$4*Params!$G$6+Params!$I$4*LN('D(t)'!N72)+Params!$J$4*LN('D(t)'!N72)*LN('D(t)'!N72)+0.5*(Params!$G$7)^2)</f>
        <v>18.178324925324922</v>
      </c>
      <c r="O72" s="22">
        <f>EXP(Params!$G$4+Params!$H$4*Params!$G$6+Params!$I$4*LN('D(t)'!O72)+Params!$J$4*LN('D(t)'!O72)*LN('D(t)'!O72)+0.5*(Params!$G$7)^2)</f>
        <v>18.22067229614392</v>
      </c>
      <c r="P72" s="22">
        <f>EXP(Params!$G$4+Params!$H$4*Params!$G$6+Params!$I$4*LN('D(t)'!P72)+Params!$J$4*LN('D(t)'!P72)*LN('D(t)'!P72)+0.5*(Params!$G$7)^2)</f>
        <v>18.263087374057118</v>
      </c>
      <c r="Q72" s="22">
        <f>EXP(Params!$G$4+Params!$H$4*Params!$G$6+Params!$I$4*LN('D(t)'!Q72)+Params!$J$4*LN('D(t)'!Q72)*LN('D(t)'!Q72)+0.5*(Params!$G$7)^2)</f>
        <v>18.305570176243034</v>
      </c>
      <c r="R72" s="22">
        <f>EXP(Params!$G$4+Params!$H$4*Params!$G$6+Params!$I$4*LN('D(t)'!R72)+Params!$J$4*LN('D(t)'!R72)*LN('D(t)'!R72)+0.5*(Params!$G$7)^2)</f>
        <v>18.348120719379335</v>
      </c>
      <c r="S72" s="22">
        <f>EXP(Params!$G$4+Params!$H$4*Params!$G$6+Params!$I$4*LN('D(t)'!S72)+Params!$J$4*LN('D(t)'!S72)*LN('D(t)'!S72)+0.5*(Params!$G$7)^2)</f>
        <v>18.390739019652493</v>
      </c>
      <c r="T72" s="22">
        <f>EXP(Params!$G$4+Params!$H$4*Params!$G$6+Params!$I$4*LN('D(t)'!T72)+Params!$J$4*LN('D(t)'!T72)*LN('D(t)'!T72)+0.5*(Params!$G$7)^2)</f>
        <v>18.433425092766875</v>
      </c>
      <c r="U72" s="22">
        <f>EXP(Params!$G$4+Params!$H$4*Params!$G$6+Params!$I$4*LN('D(t)'!U72)+Params!$J$4*LN('D(t)'!U72)*LN('D(t)'!U72)+0.5*(Params!$G$7)^2)</f>
        <v>18.476178953953347</v>
      </c>
      <c r="V72" s="22">
        <f>EXP(Params!$G$4+Params!$H$4*Params!$G$6+Params!$I$4*LN('D(t)'!V72)+Params!$J$4*LN('D(t)'!V72)*LN('D(t)'!V72)+0.5*(Params!$G$7)^2)</f>
        <v>18.5190006179775</v>
      </c>
      <c r="W72" s="22">
        <f>EXP(Params!$G$4+Params!$H$4*Params!$G$6+Params!$I$4*LN('D(t)'!W72)+Params!$J$4*LN('D(t)'!W72)*LN('D(t)'!W72)+0.5*(Params!$G$7)^2)</f>
        <v>18.561890099147277</v>
      </c>
      <c r="X72" s="22">
        <f>EXP(Params!$G$4+Params!$H$4*Params!$G$6+Params!$I$4*LN('D(t)'!X72)+Params!$J$4*LN('D(t)'!X72)*LN('D(t)'!X72)+0.5*(Params!$G$7)^2)</f>
        <v>18.604847411320339</v>
      </c>
      <c r="Y72" s="22">
        <f>EXP(Params!$G$4+Params!$H$4*Params!$G$6+Params!$I$4*LN('D(t)'!Y72)+Params!$J$4*LN('D(t)'!Y72)*LN('D(t)'!Y72)+0.5*(Params!$G$7)^2)</f>
        <v>18.647872567910877</v>
      </c>
      <c r="Z72" s="22">
        <f>EXP(Params!$G$4+Params!$H$4*Params!$G$6+Params!$I$4*LN('D(t)'!Z72)+Params!$J$4*LN('D(t)'!Z72)*LN('D(t)'!Z72)+0.5*(Params!$G$7)^2)</f>
        <v>18.690965581896084</v>
      </c>
      <c r="AA72" s="22">
        <f>EXP(Params!$G$4+Params!$H$4*Params!$G$6+Params!$I$4*LN('D(t)'!AA72)+Params!$J$4*LN('D(t)'!AA72)*LN('D(t)'!AA72)+0.5*(Params!$G$7)^2)</f>
        <v>18.734126465822342</v>
      </c>
      <c r="AB72" s="22">
        <f>EXP(Params!$G$4+Params!$H$4*Params!$G$6+Params!$I$4*LN('D(t)'!AB72)+Params!$J$4*LN('D(t)'!AB72)*LN('D(t)'!AB72)+0.5*(Params!$G$7)^2)</f>
        <v>18.777355231810869</v>
      </c>
      <c r="AC72" s="22">
        <f>EXP(Params!$G$4+Params!$H$4*Params!$G$6+Params!$I$4*LN('D(t)'!AC72)+Params!$J$4*LN('D(t)'!AC72)*LN('D(t)'!AC72)+0.5*(Params!$G$7)^2)</f>
        <v>18.820651891563148</v>
      </c>
      <c r="AD72" s="22">
        <f>EXP(Params!$G$4+Params!$H$4*Params!$G$6+Params!$I$4*LN('D(t)'!AD72)+Params!$J$4*LN('D(t)'!AD72)*LN('D(t)'!AD72)+0.5*(Params!$G$7)^2)</f>
        <v>18.864016456366045</v>
      </c>
      <c r="AE72" s="22">
        <f>EXP(Params!$G$4+Params!$H$4*Params!$G$6+Params!$I$4*LN('D(t)'!AE72)+Params!$J$4*LN('D(t)'!AE72)*LN('D(t)'!AE72)+0.5*(Params!$G$7)^2)</f>
        <v>18.907448937096532</v>
      </c>
    </row>
    <row r="73" spans="1:31" x14ac:dyDescent="0.3">
      <c r="A73">
        <f>EXP(Params!$G$4+Params!$H$4*Params!$G$6+Params!$I$4*LN('D(t)'!A73)+Params!$J$4*LN('D(t)'!A73)*LN('D(t)'!A73)+0.5*(Params!$G$7)^2)</f>
        <v>17.752072250087345</v>
      </c>
      <c r="B73" s="22">
        <f>EXP(Params!$G$4+Params!$H$4*Params!$G$6+Params!$I$4*LN('D(t)'!B73)+Params!$J$4*LN('D(t)'!B73)*LN('D(t)'!B73)+0.5*(Params!$G$7)^2)</f>
        <v>17.793733077699397</v>
      </c>
      <c r="C73" s="22">
        <f>EXP(Params!$G$4+Params!$H$4*Params!$G$6+Params!$I$4*LN('D(t)'!C73)+Params!$J$4*LN('D(t)'!C73)*LN('D(t)'!C73)+0.5*(Params!$G$7)^2)</f>
        <v>17.83546140692323</v>
      </c>
      <c r="D73" s="22">
        <f>EXP(Params!$G$4+Params!$H$4*Params!$G$6+Params!$I$4*LN('D(t)'!D73)+Params!$J$4*LN('D(t)'!D73)*LN('D(t)'!D73)+0.5*(Params!$G$7)^2)</f>
        <v>17.877257260703477</v>
      </c>
      <c r="E73" s="22">
        <f>EXP(Params!$G$4+Params!$H$4*Params!$G$6+Params!$I$4*LN('D(t)'!E73)+Params!$J$4*LN('D(t)'!E73)*LN('D(t)'!E73)+0.5*(Params!$G$7)^2)</f>
        <v>17.919120661351965</v>
      </c>
      <c r="F73" s="22">
        <f>EXP(Params!$G$4+Params!$H$4*Params!$G$6+Params!$I$4*LN('D(t)'!F73)+Params!$J$4*LN('D(t)'!F73)*LN('D(t)'!F73)+0.5*(Params!$G$7)^2)</f>
        <v>17.961051630563862</v>
      </c>
      <c r="G73" s="22">
        <f>EXP(Params!$G$4+Params!$H$4*Params!$G$6+Params!$I$4*LN('D(t)'!G73)+Params!$J$4*LN('D(t)'!G73)*LN('D(t)'!G73)+0.5*(Params!$G$7)^2)</f>
        <v>18.003050189433079</v>
      </c>
      <c r="H73" s="22">
        <f>EXP(Params!$G$4+Params!$H$4*Params!$G$6+Params!$I$4*LN('D(t)'!H73)+Params!$J$4*LN('D(t)'!H73)*LN('D(t)'!H73)+0.5*(Params!$G$7)^2)</f>
        <v>18.045116358466924</v>
      </c>
      <c r="I73" s="22">
        <f>EXP(Params!$G$4+Params!$H$4*Params!$G$6+Params!$I$4*LN('D(t)'!I73)+Params!$J$4*LN('D(t)'!I73)*LN('D(t)'!I73)+0.5*(Params!$G$7)^2)</f>
        <v>18.087250157600025</v>
      </c>
      <c r="J73" s="22">
        <f>EXP(Params!$G$4+Params!$H$4*Params!$G$6+Params!$I$4*LN('D(t)'!J73)+Params!$J$4*LN('D(t)'!J73)*LN('D(t)'!J73)+0.5*(Params!$G$7)^2)</f>
        <v>18.129451606207631</v>
      </c>
      <c r="K73" s="22">
        <f>EXP(Params!$G$4+Params!$H$4*Params!$G$6+Params!$I$4*LN('D(t)'!K73)+Params!$J$4*LN('D(t)'!K73)*LN('D(t)'!K73)+0.5*(Params!$G$7)^2)</f>
        <v>18.171720723118224</v>
      </c>
      <c r="L73" s="22">
        <f>EXP(Params!$G$4+Params!$H$4*Params!$G$6+Params!$I$4*LN('D(t)'!L73)+Params!$J$4*LN('D(t)'!L73)*LN('D(t)'!L73)+0.5*(Params!$G$7)^2)</f>
        <v>18.214057526625407</v>
      </c>
      <c r="M73" s="22">
        <f>EXP(Params!$G$4+Params!$H$4*Params!$G$6+Params!$I$4*LN('D(t)'!M73)+Params!$J$4*LN('D(t)'!M73)*LN('D(t)'!M73)+0.5*(Params!$G$7)^2)</f>
        <v>18.256462034499428</v>
      </c>
      <c r="N73" s="22">
        <f>EXP(Params!$G$4+Params!$H$4*Params!$G$6+Params!$I$4*LN('D(t)'!N73)+Params!$J$4*LN('D(t)'!N73)*LN('D(t)'!N73)+0.5*(Params!$G$7)^2)</f>
        <v>18.298934263997904</v>
      </c>
      <c r="O73" s="22">
        <f>EXP(Params!$G$4+Params!$H$4*Params!$G$6+Params!$I$4*LN('D(t)'!O73)+Params!$J$4*LN('D(t)'!O73)*LN('D(t)'!O73)+0.5*(Params!$G$7)^2)</f>
        <v>18.341474231876024</v>
      </c>
      <c r="P73" s="22">
        <f>EXP(Params!$G$4+Params!$H$4*Params!$G$6+Params!$I$4*LN('D(t)'!P73)+Params!$J$4*LN('D(t)'!P73)*LN('D(t)'!P73)+0.5*(Params!$G$7)^2)</f>
        <v>18.384081954396308</v>
      </c>
      <c r="Q73" s="22">
        <f>EXP(Params!$G$4+Params!$H$4*Params!$G$6+Params!$I$4*LN('D(t)'!Q73)+Params!$J$4*LN('D(t)'!Q73)*LN('D(t)'!Q73)+0.5*(Params!$G$7)^2)</f>
        <v>18.426757447337799</v>
      </c>
      <c r="R73" s="22">
        <f>EXP(Params!$G$4+Params!$H$4*Params!$G$6+Params!$I$4*LN('D(t)'!R73)+Params!$J$4*LN('D(t)'!R73)*LN('D(t)'!R73)+0.5*(Params!$G$7)^2)</f>
        <v>18.469500726004739</v>
      </c>
      <c r="S73" s="22">
        <f>EXP(Params!$G$4+Params!$H$4*Params!$G$6+Params!$I$4*LN('D(t)'!S73)+Params!$J$4*LN('D(t)'!S73)*LN('D(t)'!S73)+0.5*(Params!$G$7)^2)</f>
        <v>18.512311805234823</v>
      </c>
      <c r="T73" s="22">
        <f>EXP(Params!$G$4+Params!$H$4*Params!$G$6+Params!$I$4*LN('D(t)'!T73)+Params!$J$4*LN('D(t)'!T73)*LN('D(t)'!T73)+0.5*(Params!$G$7)^2)</f>
        <v>18.555190699406925</v>
      </c>
      <c r="U73" s="22">
        <f>EXP(Params!$G$4+Params!$H$4*Params!$G$6+Params!$I$4*LN('D(t)'!U73)+Params!$J$4*LN('D(t)'!U73)*LN('D(t)'!U73)+0.5*(Params!$G$7)^2)</f>
        <v>18.598137422448563</v>
      </c>
      <c r="V73" s="22">
        <f>EXP(Params!$G$4+Params!$H$4*Params!$G$6+Params!$I$4*LN('D(t)'!V73)+Params!$J$4*LN('D(t)'!V73)*LN('D(t)'!V73)+0.5*(Params!$G$7)^2)</f>
        <v>18.641151987842694</v>
      </c>
      <c r="W73" s="22">
        <f>EXP(Params!$G$4+Params!$H$4*Params!$G$6+Params!$I$4*LN('D(t)'!W73)+Params!$J$4*LN('D(t)'!W73)*LN('D(t)'!W73)+0.5*(Params!$G$7)^2)</f>
        <v>18.684234408634328</v>
      </c>
      <c r="X73" s="22">
        <f>EXP(Params!$G$4+Params!$H$4*Params!$G$6+Params!$I$4*LN('D(t)'!X73)+Params!$J$4*LN('D(t)'!X73)*LN('D(t)'!X73)+0.5*(Params!$G$7)^2)</f>
        <v>18.727384697436698</v>
      </c>
      <c r="Y73" s="22">
        <f>EXP(Params!$G$4+Params!$H$4*Params!$G$6+Params!$I$4*LN('D(t)'!Y73)+Params!$J$4*LN('D(t)'!Y73)*LN('D(t)'!Y73)+0.5*(Params!$G$7)^2)</f>
        <v>18.77060286643702</v>
      </c>
      <c r="Z73" s="22">
        <f>EXP(Params!$G$4+Params!$H$4*Params!$G$6+Params!$I$4*LN('D(t)'!Z73)+Params!$J$4*LN('D(t)'!Z73)*LN('D(t)'!Z73)+0.5*(Params!$G$7)^2)</f>
        <v>18.813888927401958</v>
      </c>
      <c r="AA73" s="22">
        <f>EXP(Params!$G$4+Params!$H$4*Params!$G$6+Params!$I$4*LN('D(t)'!AA73)+Params!$J$4*LN('D(t)'!AA73)*LN('D(t)'!AA73)+0.5*(Params!$G$7)^2)</f>
        <v>18.857242891682777</v>
      </c>
      <c r="AB73" s="22">
        <f>EXP(Params!$G$4+Params!$H$4*Params!$G$6+Params!$I$4*LN('D(t)'!AB73)+Params!$J$4*LN('D(t)'!AB73)*LN('D(t)'!AB73)+0.5*(Params!$G$7)^2)</f>
        <v>18.900664770220143</v>
      </c>
      <c r="AC73" s="22">
        <f>EXP(Params!$G$4+Params!$H$4*Params!$G$6+Params!$I$4*LN('D(t)'!AC73)+Params!$J$4*LN('D(t)'!AC73)*LN('D(t)'!AC73)+0.5*(Params!$G$7)^2)</f>
        <v>18.944154573548577</v>
      </c>
      <c r="AD73" s="22">
        <f>EXP(Params!$G$4+Params!$H$4*Params!$G$6+Params!$I$4*LN('D(t)'!AD73)+Params!$J$4*LN('D(t)'!AD73)*LN('D(t)'!AD73)+0.5*(Params!$G$7)^2)</f>
        <v>18.987712311800784</v>
      </c>
      <c r="AE73" s="22">
        <f>EXP(Params!$G$4+Params!$H$4*Params!$G$6+Params!$I$4*LN('D(t)'!AE73)+Params!$J$4*LN('D(t)'!AE73)*LN('D(t)'!AE73)+0.5*(Params!$G$7)^2)</f>
        <v>19.031337994711492</v>
      </c>
    </row>
    <row r="74" spans="1:31" x14ac:dyDescent="0.3">
      <c r="A74">
        <f>EXP(Params!$G$4+Params!$H$4*Params!$G$6+Params!$I$4*LN('D(t)'!A74)+Params!$J$4*LN('D(t)'!A74)*LN('D(t)'!A74)+0.5*(Params!$G$7)^2)</f>
        <v>17.869066068521786</v>
      </c>
      <c r="B74" s="22">
        <f>EXP(Params!$G$4+Params!$H$4*Params!$G$6+Params!$I$4*LN('D(t)'!B74)+Params!$J$4*LN('D(t)'!B74)*LN('D(t)'!B74)+0.5*(Params!$G$7)^2)</f>
        <v>17.910916238136821</v>
      </c>
      <c r="C74" s="22">
        <f>EXP(Params!$G$4+Params!$H$4*Params!$G$6+Params!$I$4*LN('D(t)'!C74)+Params!$J$4*LN('D(t)'!C74)*LN('D(t)'!C74)+0.5*(Params!$G$7)^2)</f>
        <v>17.952833972114007</v>
      </c>
      <c r="D74" s="22">
        <f>EXP(Params!$G$4+Params!$H$4*Params!$G$6+Params!$I$4*LN('D(t)'!D74)+Params!$J$4*LN('D(t)'!D74)*LN('D(t)'!D74)+0.5*(Params!$G$7)^2)</f>
        <v>17.994819291663845</v>
      </c>
      <c r="E74" s="22">
        <f>EXP(Params!$G$4+Params!$H$4*Params!$G$6+Params!$I$4*LN('D(t)'!E74)+Params!$J$4*LN('D(t)'!E74)*LN('D(t)'!E74)+0.5*(Params!$G$7)^2)</f>
        <v>18.036872217407403</v>
      </c>
      <c r="F74" s="22">
        <f>EXP(Params!$G$4+Params!$H$4*Params!$G$6+Params!$I$4*LN('D(t)'!F74)+Params!$J$4*LN('D(t)'!F74)*LN('D(t)'!F74)+0.5*(Params!$G$7)^2)</f>
        <v>18.078992769390382</v>
      </c>
      <c r="G74" s="22">
        <f>EXP(Params!$G$4+Params!$H$4*Params!$G$6+Params!$I$4*LN('D(t)'!G74)+Params!$J$4*LN('D(t)'!G74)*LN('D(t)'!G74)+0.5*(Params!$G$7)^2)</f>
        <v>18.121180967096624</v>
      </c>
      <c r="H74" s="22">
        <f>EXP(Params!$G$4+Params!$H$4*Params!$G$6+Params!$I$4*LN('D(t)'!H74)+Params!$J$4*LN('D(t)'!H74)*LN('D(t)'!H74)+0.5*(Params!$G$7)^2)</f>
        <v>18.163436829460682</v>
      </c>
      <c r="I74" s="22">
        <f>EXP(Params!$G$4+Params!$H$4*Params!$G$6+Params!$I$4*LN('D(t)'!I74)+Params!$J$4*LN('D(t)'!I74)*LN('D(t)'!I74)+0.5*(Params!$G$7)^2)</f>
        <v>18.205760374880029</v>
      </c>
      <c r="J74" s="22">
        <f>EXP(Params!$G$4+Params!$H$4*Params!$G$6+Params!$I$4*LN('D(t)'!J74)+Params!$J$4*LN('D(t)'!J74)*LN('D(t)'!J74)+0.5*(Params!$G$7)^2)</f>
        <v>18.248151621226576</v>
      </c>
      <c r="K74" s="22">
        <f>EXP(Params!$G$4+Params!$H$4*Params!$G$6+Params!$I$4*LN('D(t)'!K74)+Params!$J$4*LN('D(t)'!K74)*LN('D(t)'!K74)+0.5*(Params!$G$7)^2)</f>
        <v>18.290610585857458</v>
      </c>
      <c r="L74" s="22">
        <f>EXP(Params!$G$4+Params!$H$4*Params!$G$6+Params!$I$4*LN('D(t)'!L74)+Params!$J$4*LN('D(t)'!L74)*LN('D(t)'!L74)+0.5*(Params!$G$7)^2)</f>
        <v>18.333137285625515</v>
      </c>
      <c r="M74" s="22">
        <f>EXP(Params!$G$4+Params!$H$4*Params!$G$6+Params!$I$4*LN('D(t)'!M74)+Params!$J$4*LN('D(t)'!M74)*LN('D(t)'!M74)+0.5*(Params!$G$7)^2)</f>
        <v>18.375731736889005</v>
      </c>
      <c r="N74" s="22">
        <f>EXP(Params!$G$4+Params!$H$4*Params!$G$6+Params!$I$4*LN('D(t)'!N74)+Params!$J$4*LN('D(t)'!N74)*LN('D(t)'!N74)+0.5*(Params!$G$7)^2)</f>
        <v>18.418393955520994</v>
      </c>
      <c r="O74" s="22">
        <f>EXP(Params!$G$4+Params!$H$4*Params!$G$6+Params!$I$4*LN('D(t)'!O74)+Params!$J$4*LN('D(t)'!O74)*LN('D(t)'!O74)+0.5*(Params!$G$7)^2)</f>
        <v>18.461123956918023</v>
      </c>
      <c r="P74" s="22">
        <f>EXP(Params!$G$4+Params!$H$4*Params!$G$6+Params!$I$4*LN('D(t)'!P74)+Params!$J$4*LN('D(t)'!P74)*LN('D(t)'!P74)+0.5*(Params!$G$7)^2)</f>
        <v>18.503921756008531</v>
      </c>
      <c r="Q74" s="22">
        <f>EXP(Params!$G$4+Params!$H$4*Params!$G$6+Params!$I$4*LN('D(t)'!Q74)+Params!$J$4*LN('D(t)'!Q74)*LN('D(t)'!Q74)+0.5*(Params!$G$7)^2)</f>
        <v>18.546787367260695</v>
      </c>
      <c r="R74" s="22">
        <f>EXP(Params!$G$4+Params!$H$4*Params!$G$6+Params!$I$4*LN('D(t)'!R74)+Params!$J$4*LN('D(t)'!R74)*LN('D(t)'!R74)+0.5*(Params!$G$7)^2)</f>
        <v>18.589720804689851</v>
      </c>
      <c r="S74" s="22">
        <f>EXP(Params!$G$4+Params!$H$4*Params!$G$6+Params!$I$4*LN('D(t)'!S74)+Params!$J$4*LN('D(t)'!S74)*LN('D(t)'!S74)+0.5*(Params!$G$7)^2)</f>
        <v>18.632722081865492</v>
      </c>
      <c r="T74" s="22">
        <f>EXP(Params!$G$4+Params!$H$4*Params!$G$6+Params!$I$4*LN('D(t)'!T74)+Params!$J$4*LN('D(t)'!T74)*LN('D(t)'!T74)+0.5*(Params!$G$7)^2)</f>
        <v>18.675791211917918</v>
      </c>
      <c r="U74" s="22">
        <f>EXP(Params!$G$4+Params!$H$4*Params!$G$6+Params!$I$4*LN('D(t)'!U74)+Params!$J$4*LN('D(t)'!U74)*LN('D(t)'!U74)+0.5*(Params!$G$7)^2)</f>
        <v>18.718928207544458</v>
      </c>
      <c r="V74" s="22">
        <f>EXP(Params!$G$4+Params!$H$4*Params!$G$6+Params!$I$4*LN('D(t)'!V74)+Params!$J$4*LN('D(t)'!V74)*LN('D(t)'!V74)+0.5*(Params!$G$7)^2)</f>
        <v>18.7621330810153</v>
      </c>
      <c r="W74" s="22">
        <f>EXP(Params!$G$4+Params!$H$4*Params!$G$6+Params!$I$4*LN('D(t)'!W74)+Params!$J$4*LN('D(t)'!W74)*LN('D(t)'!W74)+0.5*(Params!$G$7)^2)</f>
        <v>18.805405844179113</v>
      </c>
      <c r="X74" s="22">
        <f>EXP(Params!$G$4+Params!$H$4*Params!$G$6+Params!$I$4*LN('D(t)'!X74)+Params!$J$4*LN('D(t)'!X74)*LN('D(t)'!X74)+0.5*(Params!$G$7)^2)</f>
        <v>18.848746508468089</v>
      </c>
      <c r="Y74" s="22">
        <f>EXP(Params!$G$4+Params!$H$4*Params!$G$6+Params!$I$4*LN('D(t)'!Y74)+Params!$J$4*LN('D(t)'!Y74)*LN('D(t)'!Y74)+0.5*(Params!$G$7)^2)</f>
        <v>18.892155084902956</v>
      </c>
      <c r="Z74" s="22">
        <f>EXP(Params!$G$4+Params!$H$4*Params!$G$6+Params!$I$4*LN('D(t)'!Z74)+Params!$J$4*LN('D(t)'!Z74)*LN('D(t)'!Z74)+0.5*(Params!$G$7)^2)</f>
        <v>18.935631584097447</v>
      </c>
      <c r="AA74" s="22">
        <f>EXP(Params!$G$4+Params!$H$4*Params!$G$6+Params!$I$4*LN('D(t)'!AA74)+Params!$J$4*LN('D(t)'!AA74)*LN('D(t)'!AA74)+0.5*(Params!$G$7)^2)</f>
        <v>18.979176016262635</v>
      </c>
      <c r="AB74" s="22">
        <f>EXP(Params!$G$4+Params!$H$4*Params!$G$6+Params!$I$4*LN('D(t)'!AB74)+Params!$J$4*LN('D(t)'!AB74)*LN('D(t)'!AB74)+0.5*(Params!$G$7)^2)</f>
        <v>19.022788391210884</v>
      </c>
      <c r="AC74" s="22">
        <f>EXP(Params!$G$4+Params!$H$4*Params!$G$6+Params!$I$4*LN('D(t)'!AC74)+Params!$J$4*LN('D(t)'!AC74)*LN('D(t)'!AC74)+0.5*(Params!$G$7)^2)</f>
        <v>19.066468718359687</v>
      </c>
      <c r="AD74" s="22">
        <f>EXP(Params!$G$4+Params!$H$4*Params!$G$6+Params!$I$4*LN('D(t)'!AD74)+Params!$J$4*LN('D(t)'!AD74)*LN('D(t)'!AD74)+0.5*(Params!$G$7)^2)</f>
        <v>19.110217006735066</v>
      </c>
      <c r="AE74" s="22">
        <f>EXP(Params!$G$4+Params!$H$4*Params!$G$6+Params!$I$4*LN('D(t)'!AE74)+Params!$J$4*LN('D(t)'!AE74)*LN('D(t)'!AE74)+0.5*(Params!$G$7)^2)</f>
        <v>19.154033264974842</v>
      </c>
    </row>
    <row r="75" spans="1:31" x14ac:dyDescent="0.3">
      <c r="A75">
        <f>EXP(Params!$G$4+Params!$H$4*Params!$G$6+Params!$I$4*LN('D(t)'!A75)+Params!$J$4*LN('D(t)'!A75)*LN('D(t)'!A75)+0.5*(Params!$G$7)^2)</f>
        <v>17.984966957564836</v>
      </c>
      <c r="B75" s="22">
        <f>EXP(Params!$G$4+Params!$H$4*Params!$G$6+Params!$I$4*LN('D(t)'!B75)+Params!$J$4*LN('D(t)'!B75)*LN('D(t)'!B75)+0.5*(Params!$G$7)^2)</f>
        <v>18.027004026693774</v>
      </c>
      <c r="C75" s="22">
        <f>EXP(Params!$G$4+Params!$H$4*Params!$G$6+Params!$I$4*LN('D(t)'!C75)+Params!$J$4*LN('D(t)'!C75)*LN('D(t)'!C75)+0.5*(Params!$G$7)^2)</f>
        <v>18.069108717412025</v>
      </c>
      <c r="D75" s="22">
        <f>EXP(Params!$G$4+Params!$H$4*Params!$G$6+Params!$I$4*LN('D(t)'!D75)+Params!$J$4*LN('D(t)'!D75)*LN('D(t)'!D75)+0.5*(Params!$G$7)^2)</f>
        <v>18.111281049333986</v>
      </c>
      <c r="E75" s="22">
        <f>EXP(Params!$G$4+Params!$H$4*Params!$G$6+Params!$I$4*LN('D(t)'!E75)+Params!$J$4*LN('D(t)'!E75)*LN('D(t)'!E75)+0.5*(Params!$G$7)^2)</f>
        <v>18.153521041521937</v>
      </c>
      <c r="F75" s="22">
        <f>EXP(Params!$G$4+Params!$H$4*Params!$G$6+Params!$I$4*LN('D(t)'!F75)+Params!$J$4*LN('D(t)'!F75)*LN('D(t)'!F75)+0.5*(Params!$G$7)^2)</f>
        <v>18.195828712498272</v>
      </c>
      <c r="G75" s="22">
        <f>EXP(Params!$G$4+Params!$H$4*Params!$G$6+Params!$I$4*LN('D(t)'!G75)+Params!$J$4*LN('D(t)'!G75)*LN('D(t)'!G75)+0.5*(Params!$G$7)^2)</f>
        <v>18.238204080257113</v>
      </c>
      <c r="H75" s="22">
        <f>EXP(Params!$G$4+Params!$H$4*Params!$G$6+Params!$I$4*LN('D(t)'!H75)+Params!$J$4*LN('D(t)'!H75)*LN('D(t)'!H75)+0.5*(Params!$G$7)^2)</f>
        <v>18.2806471622754</v>
      </c>
      <c r="I75" s="22">
        <f>EXP(Params!$G$4+Params!$H$4*Params!$G$6+Params!$I$4*LN('D(t)'!I75)+Params!$J$4*LN('D(t)'!I75)*LN('D(t)'!I75)+0.5*(Params!$G$7)^2)</f>
        <v>18.323157975523323</v>
      </c>
      <c r="J75" s="22">
        <f>EXP(Params!$G$4+Params!$H$4*Params!$G$6+Params!$I$4*LN('D(t)'!J75)+Params!$J$4*LN('D(t)'!J75)*LN('D(t)'!J75)+0.5*(Params!$G$7)^2)</f>
        <v>18.365736536474305</v>
      </c>
      <c r="K75" s="22">
        <f>EXP(Params!$G$4+Params!$H$4*Params!$G$6+Params!$I$4*LN('D(t)'!K75)+Params!$J$4*LN('D(t)'!K75)*LN('D(t)'!K75)+0.5*(Params!$G$7)^2)</f>
        <v>18.40838286111434</v>
      </c>
      <c r="L75" s="22">
        <f>EXP(Params!$G$4+Params!$H$4*Params!$G$6+Params!$I$4*LN('D(t)'!L75)+Params!$J$4*LN('D(t)'!L75)*LN('D(t)'!L75)+0.5*(Params!$G$7)^2)</f>
        <v>18.451096964950985</v>
      </c>
      <c r="M75" s="22">
        <f>EXP(Params!$G$4+Params!$H$4*Params!$G$6+Params!$I$4*LN('D(t)'!M75)+Params!$J$4*LN('D(t)'!M75)*LN('D(t)'!M75)+0.5*(Params!$G$7)^2)</f>
        <v>18.493878863021759</v>
      </c>
      <c r="N75" s="22">
        <f>EXP(Params!$G$4+Params!$H$4*Params!$G$6+Params!$I$4*LN('D(t)'!N75)+Params!$J$4*LN('D(t)'!N75)*LN('D(t)'!N75)+0.5*(Params!$G$7)^2)</f>
        <v>18.53672856990206</v>
      </c>
      <c r="O75" s="22">
        <f>EXP(Params!$G$4+Params!$H$4*Params!$G$6+Params!$I$4*LN('D(t)'!O75)+Params!$J$4*LN('D(t)'!O75)*LN('D(t)'!O75)+0.5*(Params!$G$7)^2)</f>
        <v>18.579646099712772</v>
      </c>
      <c r="P75" s="22">
        <f>EXP(Params!$G$4+Params!$H$4*Params!$G$6+Params!$I$4*LN('D(t)'!P75)+Params!$J$4*LN('D(t)'!P75)*LN('D(t)'!P75)+0.5*(Params!$G$7)^2)</f>
        <v>18.622631466127377</v>
      </c>
      <c r="Q75" s="22">
        <f>EXP(Params!$G$4+Params!$H$4*Params!$G$6+Params!$I$4*LN('D(t)'!Q75)+Params!$J$4*LN('D(t)'!Q75)*LN('D(t)'!Q75)+0.5*(Params!$G$7)^2)</f>
        <v>18.665684682378576</v>
      </c>
      <c r="R75" s="22">
        <f>EXP(Params!$G$4+Params!$H$4*Params!$G$6+Params!$I$4*LN('D(t)'!R75)+Params!$J$4*LN('D(t)'!R75)*LN('D(t)'!R75)+0.5*(Params!$G$7)^2)</f>
        <v>18.708805761264681</v>
      </c>
      <c r="S75" s="22">
        <f>EXP(Params!$G$4+Params!$H$4*Params!$G$6+Params!$I$4*LN('D(t)'!S75)+Params!$J$4*LN('D(t)'!S75)*LN('D(t)'!S75)+0.5*(Params!$G$7)^2)</f>
        <v>18.751994715155579</v>
      </c>
      <c r="T75" s="22">
        <f>EXP(Params!$G$4+Params!$H$4*Params!$G$6+Params!$I$4*LN('D(t)'!T75)+Params!$J$4*LN('D(t)'!T75)*LN('D(t)'!T75)+0.5*(Params!$G$7)^2)</f>
        <v>18.795251555998291</v>
      </c>
      <c r="U75" s="22">
        <f>EXP(Params!$G$4+Params!$H$4*Params!$G$6+Params!$I$4*LN('D(t)'!U75)+Params!$J$4*LN('D(t)'!U75)*LN('D(t)'!U75)+0.5*(Params!$G$7)^2)</f>
        <v>18.838576295322234</v>
      </c>
      <c r="V75" s="22">
        <f>EXP(Params!$G$4+Params!$H$4*Params!$G$6+Params!$I$4*LN('D(t)'!V75)+Params!$J$4*LN('D(t)'!V75)*LN('D(t)'!V75)+0.5*(Params!$G$7)^2)</f>
        <v>18.881968944244225</v>
      </c>
      <c r="W75" s="22">
        <f>EXP(Params!$G$4+Params!$H$4*Params!$G$6+Params!$I$4*LN('D(t)'!W75)+Params!$J$4*LN('D(t)'!W75)*LN('D(t)'!W75)+0.5*(Params!$G$7)^2)</f>
        <v>18.92542951347302</v>
      </c>
      <c r="X75" s="22">
        <f>EXP(Params!$G$4+Params!$H$4*Params!$G$6+Params!$I$4*LN('D(t)'!X75)+Params!$J$4*LN('D(t)'!X75)*LN('D(t)'!X75)+0.5*(Params!$G$7)^2)</f>
        <v>18.968958013313781</v>
      </c>
      <c r="Y75" s="22">
        <f>EXP(Params!$G$4+Params!$H$4*Params!$G$6+Params!$I$4*LN('D(t)'!Y75)+Params!$J$4*LN('D(t)'!Y75)*LN('D(t)'!Y75)+0.5*(Params!$G$7)^2)</f>
        <v>19.012554453672028</v>
      </c>
      <c r="Z75" s="22">
        <f>EXP(Params!$G$4+Params!$H$4*Params!$G$6+Params!$I$4*LN('D(t)'!Z75)+Params!$J$4*LN('D(t)'!Z75)*LN('D(t)'!Z75)+0.5*(Params!$G$7)^2)</f>
        <v>19.056218844057529</v>
      </c>
      <c r="AA75" s="22">
        <f>EXP(Params!$G$4+Params!$H$4*Params!$G$6+Params!$I$4*LN('D(t)'!AA75)+Params!$J$4*LN('D(t)'!AA75)*LN('D(t)'!AA75)+0.5*(Params!$G$7)^2)</f>
        <v>19.099951193587795</v>
      </c>
      <c r="AB75" s="22">
        <f>EXP(Params!$G$4+Params!$H$4*Params!$G$6+Params!$I$4*LN('D(t)'!AB75)+Params!$J$4*LN('D(t)'!AB75)*LN('D(t)'!AB75)+0.5*(Params!$G$7)^2)</f>
        <v>19.143751510991436</v>
      </c>
      <c r="AC75" s="22">
        <f>EXP(Params!$G$4+Params!$H$4*Params!$G$6+Params!$I$4*LN('D(t)'!AC75)+Params!$J$4*LN('D(t)'!AC75)*LN('D(t)'!AC75)+0.5*(Params!$G$7)^2)</f>
        <v>19.187619804611181</v>
      </c>
      <c r="AD75" s="22">
        <f>EXP(Params!$G$4+Params!$H$4*Params!$G$6+Params!$I$4*LN('D(t)'!AD75)+Params!$J$4*LN('D(t)'!AD75)*LN('D(t)'!AD75)+0.5*(Params!$G$7)^2)</f>
        <v>19.231556082406815</v>
      </c>
      <c r="AE75" s="22">
        <f>EXP(Params!$G$4+Params!$H$4*Params!$G$6+Params!$I$4*LN('D(t)'!AE75)+Params!$J$4*LN('D(t)'!AE75)*LN('D(t)'!AE75)+0.5*(Params!$G$7)^2)</f>
        <v>19.275560351957775</v>
      </c>
    </row>
    <row r="76" spans="1:31" x14ac:dyDescent="0.3">
      <c r="A76">
        <f>EXP(Params!$G$4+Params!$H$4*Params!$G$6+Params!$I$4*LN('D(t)'!A76)+Params!$J$4*LN('D(t)'!A76)*LN('D(t)'!A76)+0.5*(Params!$G$7)^2)</f>
        <v>18.099797959173127</v>
      </c>
      <c r="B76" s="22">
        <f>EXP(Params!$G$4+Params!$H$4*Params!$G$6+Params!$I$4*LN('D(t)'!B76)+Params!$J$4*LN('D(t)'!B76)*LN('D(t)'!B76)+0.5*(Params!$G$7)^2)</f>
        <v>18.142019537062524</v>
      </c>
      <c r="C76" s="22">
        <f>EXP(Params!$G$4+Params!$H$4*Params!$G$6+Params!$I$4*LN('D(t)'!C76)+Params!$J$4*LN('D(t)'!C76)*LN('D(t)'!C76)+0.5*(Params!$G$7)^2)</f>
        <v>18.184308788752581</v>
      </c>
      <c r="D76" s="22">
        <f>EXP(Params!$G$4+Params!$H$4*Params!$G$6+Params!$I$4*LN('D(t)'!D76)+Params!$J$4*LN('D(t)'!D76)*LN('D(t)'!D76)+0.5*(Params!$G$7)^2)</f>
        <v>18.226665732380081</v>
      </c>
      <c r="E76" s="22">
        <f>EXP(Params!$G$4+Params!$H$4*Params!$G$6+Params!$I$4*LN('D(t)'!E76)+Params!$J$4*LN('D(t)'!E76)*LN('D(t)'!E76)+0.5*(Params!$G$7)^2)</f>
        <v>18.269090385561622</v>
      </c>
      <c r="F76" s="22">
        <f>EXP(Params!$G$4+Params!$H$4*Params!$G$6+Params!$I$4*LN('D(t)'!F76)+Params!$J$4*LN('D(t)'!F76)*LN('D(t)'!F76)+0.5*(Params!$G$7)^2)</f>
        <v>18.311582765404303</v>
      </c>
      <c r="G76" s="22">
        <f>EXP(Params!$G$4+Params!$H$4*Params!$G$6+Params!$I$4*LN('D(t)'!G76)+Params!$J$4*LN('D(t)'!G76)*LN('D(t)'!G76)+0.5*(Params!$G$7)^2)</f>
        <v>18.354142888515764</v>
      </c>
      <c r="H76" s="22">
        <f>EXP(Params!$G$4+Params!$H$4*Params!$G$6+Params!$I$4*LN('D(t)'!H76)+Params!$J$4*LN('D(t)'!H76)*LN('D(t)'!H76)+0.5*(Params!$G$7)^2)</f>
        <v>18.396770771013745</v>
      </c>
      <c r="I76" s="22">
        <f>EXP(Params!$G$4+Params!$H$4*Params!$G$6+Params!$I$4*LN('D(t)'!I76)+Params!$J$4*LN('D(t)'!I76)*LN('D(t)'!I76)+0.5*(Params!$G$7)^2)</f>
        <v>18.439466428535173</v>
      </c>
      <c r="J76" s="22">
        <f>EXP(Params!$G$4+Params!$H$4*Params!$G$6+Params!$I$4*LN('D(t)'!J76)+Params!$J$4*LN('D(t)'!J76)*LN('D(t)'!J76)+0.5*(Params!$G$7)^2)</f>
        <v>18.482229876244627</v>
      </c>
      <c r="K76" s="22">
        <f>EXP(Params!$G$4+Params!$H$4*Params!$G$6+Params!$I$4*LN('D(t)'!K76)+Params!$J$4*LN('D(t)'!K76)*LN('D(t)'!K76)+0.5*(Params!$G$7)^2)</f>
        <v>18.525061128842523</v>
      </c>
      <c r="L76" s="22">
        <f>EXP(Params!$G$4+Params!$H$4*Params!$G$6+Params!$I$4*LN('D(t)'!L76)+Params!$J$4*LN('D(t)'!L76)*LN('D(t)'!L76)+0.5*(Params!$G$7)^2)</f>
        <v>18.56796020057272</v>
      </c>
      <c r="M76" s="22">
        <f>EXP(Params!$G$4+Params!$H$4*Params!$G$6+Params!$I$4*LN('D(t)'!M76)+Params!$J$4*LN('D(t)'!M76)*LN('D(t)'!M76)+0.5*(Params!$G$7)^2)</f>
        <v>18.610927105229742</v>
      </c>
      <c r="N76" s="22">
        <f>EXP(Params!$G$4+Params!$H$4*Params!$G$6+Params!$I$4*LN('D(t)'!N76)+Params!$J$4*LN('D(t)'!N76)*LN('D(t)'!N76)+0.5*(Params!$G$7)^2)</f>
        <v>18.653961856165612</v>
      </c>
      <c r="O76" s="22">
        <f>EXP(Params!$G$4+Params!$H$4*Params!$G$6+Params!$I$4*LN('D(t)'!O76)+Params!$J$4*LN('D(t)'!O76)*LN('D(t)'!O76)+0.5*(Params!$G$7)^2)</f>
        <v>18.697064466296247</v>
      </c>
      <c r="P76" s="22">
        <f>EXP(Params!$G$4+Params!$H$4*Params!$G$6+Params!$I$4*LN('D(t)'!P76)+Params!$J$4*LN('D(t)'!P76)*LN('D(t)'!P76)+0.5*(Params!$G$7)^2)</f>
        <v>18.740234948107577</v>
      </c>
      <c r="Q76" s="22">
        <f>EXP(Params!$G$4+Params!$H$4*Params!$G$6+Params!$I$4*LN('D(t)'!Q76)+Params!$J$4*LN('D(t)'!Q76)*LN('D(t)'!Q76)+0.5*(Params!$G$7)^2)</f>
        <v>18.783473313661116</v>
      </c>
      <c r="R76" s="22">
        <f>EXP(Params!$G$4+Params!$H$4*Params!$G$6+Params!$I$4*LN('D(t)'!R76)+Params!$J$4*LN('D(t)'!R76)*LN('D(t)'!R76)+0.5*(Params!$G$7)^2)</f>
        <v>18.82677957459947</v>
      </c>
      <c r="S76" s="22">
        <f>EXP(Params!$G$4+Params!$H$4*Params!$G$6+Params!$I$4*LN('D(t)'!S76)+Params!$J$4*LN('D(t)'!S76)*LN('D(t)'!S76)+0.5*(Params!$G$7)^2)</f>
        <v>18.870153742151214</v>
      </c>
      <c r="T76" s="22">
        <f>EXP(Params!$G$4+Params!$H$4*Params!$G$6+Params!$I$4*LN('D(t)'!T76)+Params!$J$4*LN('D(t)'!T76)*LN('D(t)'!T76)+0.5*(Params!$G$7)^2)</f>
        <v>18.913595827135754</v>
      </c>
      <c r="U76" s="22">
        <f>EXP(Params!$G$4+Params!$H$4*Params!$G$6+Params!$I$4*LN('D(t)'!U76)+Params!$J$4*LN('D(t)'!U76)*LN('D(t)'!U76)+0.5*(Params!$G$7)^2)</f>
        <v>18.957105839967632</v>
      </c>
      <c r="V76" s="22">
        <f>EXP(Params!$G$4+Params!$H$4*Params!$G$6+Params!$I$4*LN('D(t)'!V76)+Params!$J$4*LN('D(t)'!V76)*LN('D(t)'!V76)+0.5*(Params!$G$7)^2)</f>
        <v>19.000683790660773</v>
      </c>
      <c r="W76" s="22">
        <f>EXP(Params!$G$4+Params!$H$4*Params!$G$6+Params!$I$4*LN('D(t)'!W76)+Params!$J$4*LN('D(t)'!W76)*LN('D(t)'!W76)+0.5*(Params!$G$7)^2)</f>
        <v>19.044329688832246</v>
      </c>
      <c r="X76" s="22">
        <f>EXP(Params!$G$4+Params!$H$4*Params!$G$6+Params!$I$4*LN('D(t)'!X76)+Params!$J$4*LN('D(t)'!X76)*LN('D(t)'!X76)+0.5*(Params!$G$7)^2)</f>
        <v>19.088043543705989</v>
      </c>
      <c r="Y76" s="22">
        <f>EXP(Params!$G$4+Params!$H$4*Params!$G$6+Params!$I$4*LN('D(t)'!Y76)+Params!$J$4*LN('D(t)'!Y76)*LN('D(t)'!Y76)+0.5*(Params!$G$7)^2)</f>
        <v>19.131825364116107</v>
      </c>
      <c r="Z76" s="22">
        <f>EXP(Params!$G$4+Params!$H$4*Params!$G$6+Params!$I$4*LN('D(t)'!Z76)+Params!$J$4*LN('D(t)'!Z76)*LN('D(t)'!Z76)+0.5*(Params!$G$7)^2)</f>
        <v>19.175675158510074</v>
      </c>
      <c r="AA76" s="22">
        <f>EXP(Params!$G$4+Params!$H$4*Params!$G$6+Params!$I$4*LN('D(t)'!AA76)+Params!$J$4*LN('D(t)'!AA76)*LN('D(t)'!AA76)+0.5*(Params!$G$7)^2)</f>
        <v>19.219592934951589</v>
      </c>
      <c r="AB76" s="22">
        <f>EXP(Params!$G$4+Params!$H$4*Params!$G$6+Params!$I$4*LN('D(t)'!AB76)+Params!$J$4*LN('D(t)'!AB76)*LN('D(t)'!AB76)+0.5*(Params!$G$7)^2)</f>
        <v>19.263578701123357</v>
      </c>
      <c r="AC76" s="22">
        <f>EXP(Params!$G$4+Params!$H$4*Params!$G$6+Params!$I$4*LN('D(t)'!AC76)+Params!$J$4*LN('D(t)'!AC76)*LN('D(t)'!AC76)+0.5*(Params!$G$7)^2)</f>
        <v>19.307632464329565</v>
      </c>
      <c r="AD76" s="22">
        <f>EXP(Params!$G$4+Params!$H$4*Params!$G$6+Params!$I$4*LN('D(t)'!AD76)+Params!$J$4*LN('D(t)'!AD76)*LN('D(t)'!AD76)+0.5*(Params!$G$7)^2)</f>
        <v>19.351754231498184</v>
      </c>
      <c r="AE76" s="22">
        <f>EXP(Params!$G$4+Params!$H$4*Params!$G$6+Params!$I$4*LN('D(t)'!AE76)+Params!$J$4*LN('D(t)'!AE76)*LN('D(t)'!AE76)+0.5*(Params!$G$7)^2)</f>
        <v>19.395944009183165</v>
      </c>
    </row>
    <row r="77" spans="1:31" x14ac:dyDescent="0.3">
      <c r="A77">
        <f>EXP(Params!$G$4+Params!$H$4*Params!$G$6+Params!$I$4*LN('D(t)'!A77)+Params!$J$4*LN('D(t)'!A77)*LN('D(t)'!A77)+0.5*(Params!$G$7)^2)</f>
        <v>18.213581344802442</v>
      </c>
      <c r="B77" s="22">
        <f>EXP(Params!$G$4+Params!$H$4*Params!$G$6+Params!$I$4*LN('D(t)'!B77)+Params!$J$4*LN('D(t)'!B77)*LN('D(t)'!B77)+0.5*(Params!$G$7)^2)</f>
        <v>18.255985091678493</v>
      </c>
      <c r="C77" s="22">
        <f>EXP(Params!$G$4+Params!$H$4*Params!$G$6+Params!$I$4*LN('D(t)'!C77)+Params!$J$4*LN('D(t)'!C77)*LN('D(t)'!C77)+0.5*(Params!$G$7)^2)</f>
        <v>18.298456559987837</v>
      </c>
      <c r="D77" s="22">
        <f>EXP(Params!$G$4+Params!$H$4*Params!$G$6+Params!$I$4*LN('D(t)'!D77)+Params!$J$4*LN('D(t)'!D77)*LN('D(t)'!D77)+0.5*(Params!$G$7)^2)</f>
        <v>18.340995766491282</v>
      </c>
      <c r="E77" s="22">
        <f>EXP(Params!$G$4+Params!$H$4*Params!$G$6+Params!$I$4*LN('D(t)'!E77)+Params!$J$4*LN('D(t)'!E77)*LN('D(t)'!E77)+0.5*(Params!$G$7)^2)</f>
        <v>18.383602727456829</v>
      </c>
      <c r="F77" s="22">
        <f>EXP(Params!$G$4+Params!$H$4*Params!$G$6+Params!$I$4*LN('D(t)'!F77)+Params!$J$4*LN('D(t)'!F77)*LN('D(t)'!F77)+0.5*(Params!$G$7)^2)</f>
        <v>18.426277458668903</v>
      </c>
      <c r="G77" s="22">
        <f>EXP(Params!$G$4+Params!$H$4*Params!$G$6+Params!$I$4*LN('D(t)'!G77)+Params!$J$4*LN('D(t)'!G77)*LN('D(t)'!G77)+0.5*(Params!$G$7)^2)</f>
        <v>18.469019975437025</v>
      </c>
      <c r="H77" s="22">
        <f>EXP(Params!$G$4+Params!$H$4*Params!$G$6+Params!$I$4*LN('D(t)'!H77)+Params!$J$4*LN('D(t)'!H77)*LN('D(t)'!H77)+0.5*(Params!$G$7)^2)</f>
        <v>18.511830292604099</v>
      </c>
      <c r="I77" s="22">
        <f>EXP(Params!$G$4+Params!$H$4*Params!$G$6+Params!$I$4*LN('D(t)'!I77)+Params!$J$4*LN('D(t)'!I77)*LN('D(t)'!I77)+0.5*(Params!$G$7)^2)</f>
        <v>18.554708424554143</v>
      </c>
      <c r="J77" s="22">
        <f>EXP(Params!$G$4+Params!$H$4*Params!$G$6+Params!$I$4*LN('D(t)'!J77)+Params!$J$4*LN('D(t)'!J77)*LN('D(t)'!J77)+0.5*(Params!$G$7)^2)</f>
        <v>18.597654385219652</v>
      </c>
      <c r="K77" s="22">
        <f>EXP(Params!$G$4+Params!$H$4*Params!$G$6+Params!$I$4*LN('D(t)'!K77)+Params!$J$4*LN('D(t)'!K77)*LN('D(t)'!K77)+0.5*(Params!$G$7)^2)</f>
        <v>18.640668188088572</v>
      </c>
      <c r="L77" s="22">
        <f>EXP(Params!$G$4+Params!$H$4*Params!$G$6+Params!$I$4*LN('D(t)'!L77)+Params!$J$4*LN('D(t)'!L77)*LN('D(t)'!L77)+0.5*(Params!$G$7)^2)</f>
        <v>18.683749846210809</v>
      </c>
      <c r="M77" s="22">
        <f>EXP(Params!$G$4+Params!$H$4*Params!$G$6+Params!$I$4*LN('D(t)'!M77)+Params!$J$4*LN('D(t)'!M77)*LN('D(t)'!M77)+0.5*(Params!$G$7)^2)</f>
        <v>18.726899372204404</v>
      </c>
      <c r="N77" s="22">
        <f>EXP(Params!$G$4+Params!$H$4*Params!$G$6+Params!$I$4*LN('D(t)'!N77)+Params!$J$4*LN('D(t)'!N77)*LN('D(t)'!N77)+0.5*(Params!$G$7)^2)</f>
        <v>18.770116778261322</v>
      </c>
      <c r="O77" s="22">
        <f>EXP(Params!$G$4+Params!$H$4*Params!$G$6+Params!$I$4*LN('D(t)'!O77)+Params!$J$4*LN('D(t)'!O77)*LN('D(t)'!O77)+0.5*(Params!$G$7)^2)</f>
        <v>18.813402076152943</v>
      </c>
      <c r="P77" s="22">
        <f>EXP(Params!$G$4+Params!$H$4*Params!$G$6+Params!$I$4*LN('D(t)'!P77)+Params!$J$4*LN('D(t)'!P77)*LN('D(t)'!P77)+0.5*(Params!$G$7)^2)</f>
        <v>18.856755277235163</v>
      </c>
      <c r="Q77" s="22">
        <f>EXP(Params!$G$4+Params!$H$4*Params!$G$6+Params!$I$4*LN('D(t)'!Q77)+Params!$J$4*LN('D(t)'!Q77)*LN('D(t)'!Q77)+0.5*(Params!$G$7)^2)</f>
        <v>18.900176392453222</v>
      </c>
      <c r="R77" s="22">
        <f>EXP(Params!$G$4+Params!$H$4*Params!$G$6+Params!$I$4*LN('D(t)'!R77)+Params!$J$4*LN('D(t)'!R77)*LN('D(t)'!R77)+0.5*(Params!$G$7)^2)</f>
        <v>18.943665432346211</v>
      </c>
      <c r="S77" s="22">
        <f>EXP(Params!$G$4+Params!$H$4*Params!$G$6+Params!$I$4*LN('D(t)'!S77)+Params!$J$4*LN('D(t)'!S77)*LN('D(t)'!S77)+0.5*(Params!$G$7)^2)</f>
        <v>18.987222407051298</v>
      </c>
      <c r="T77" s="22">
        <f>EXP(Params!$G$4+Params!$H$4*Params!$G$6+Params!$I$4*LN('D(t)'!T77)+Params!$J$4*LN('D(t)'!T77)*LN('D(t)'!T77)+0.5*(Params!$G$7)^2)</f>
        <v>19.030847326307704</v>
      </c>
      <c r="U77" s="22">
        <f>EXP(Params!$G$4+Params!$H$4*Params!$G$6+Params!$I$4*LN('D(t)'!U77)+Params!$J$4*LN('D(t)'!U77)*LN('D(t)'!U77)+0.5*(Params!$G$7)^2)</f>
        <v>19.074540199460337</v>
      </c>
      <c r="V77" s="22">
        <f>EXP(Params!$G$4+Params!$H$4*Params!$G$6+Params!$I$4*LN('D(t)'!V77)+Params!$J$4*LN('D(t)'!V77)*LN('D(t)'!V77)+0.5*(Params!$G$7)^2)</f>
        <v>19.11830103546335</v>
      </c>
      <c r="W77" s="22">
        <f>EXP(Params!$G$4+Params!$H$4*Params!$G$6+Params!$I$4*LN('D(t)'!W77)+Params!$J$4*LN('D(t)'!W77)*LN('D(t)'!W77)+0.5*(Params!$G$7)^2)</f>
        <v>19.162129842883225</v>
      </c>
      <c r="X77" s="22">
        <f>EXP(Params!$G$4+Params!$H$4*Params!$G$6+Params!$I$4*LN('D(t)'!X77)+Params!$J$4*LN('D(t)'!X77)*LN('D(t)'!X77)+0.5*(Params!$G$7)^2)</f>
        <v>19.206026629901878</v>
      </c>
      <c r="Y77" s="22">
        <f>EXP(Params!$G$4+Params!$H$4*Params!$G$6+Params!$I$4*LN('D(t)'!Y77)+Params!$J$4*LN('D(t)'!Y77)*LN('D(t)'!Y77)+0.5*(Params!$G$7)^2)</f>
        <v>19.249991404319363</v>
      </c>
      <c r="Z77" s="22">
        <f>EXP(Params!$G$4+Params!$H$4*Params!$G$6+Params!$I$4*LN('D(t)'!Z77)+Params!$J$4*LN('D(t)'!Z77)*LN('D(t)'!Z77)+0.5*(Params!$G$7)^2)</f>
        <v>19.294024173556437</v>
      </c>
      <c r="AA77" s="22">
        <f>EXP(Params!$G$4+Params!$H$4*Params!$G$6+Params!$I$4*LN('D(t)'!AA77)+Params!$J$4*LN('D(t)'!AA77)*LN('D(t)'!AA77)+0.5*(Params!$G$7)^2)</f>
        <v>19.338124944657014</v>
      </c>
      <c r="AB77" s="22">
        <f>EXP(Params!$G$4+Params!$H$4*Params!$G$6+Params!$I$4*LN('D(t)'!AB77)+Params!$J$4*LN('D(t)'!AB77)*LN('D(t)'!AB77)+0.5*(Params!$G$7)^2)</f>
        <v>19.382293724290296</v>
      </c>
      <c r="AC77" s="22">
        <f>EXP(Params!$G$4+Params!$H$4*Params!$G$6+Params!$I$4*LN('D(t)'!AC77)+Params!$J$4*LN('D(t)'!AC77)*LN('D(t)'!AC77)+0.5*(Params!$G$7)^2)</f>
        <v>19.426530518752841</v>
      </c>
      <c r="AD77" s="22">
        <f>EXP(Params!$G$4+Params!$H$4*Params!$G$6+Params!$I$4*LN('D(t)'!AD77)+Params!$J$4*LN('D(t)'!AD77)*LN('D(t)'!AD77)+0.5*(Params!$G$7)^2)</f>
        <v>19.470835333970392</v>
      </c>
      <c r="AE77" s="22">
        <f>EXP(Params!$G$4+Params!$H$4*Params!$G$6+Params!$I$4*LN('D(t)'!AE77)+Params!$J$4*LN('D(t)'!AE77)*LN('D(t)'!AE77)+0.5*(Params!$G$7)^2)</f>
        <v>19.51520817549962</v>
      </c>
    </row>
    <row r="78" spans="1:31" x14ac:dyDescent="0.3">
      <c r="A78">
        <f>EXP(Params!$G$4+Params!$H$4*Params!$G$6+Params!$I$4*LN('D(t)'!A78)+Params!$J$4*LN('D(t)'!A78)*LN('D(t)'!A78)+0.5*(Params!$G$7)^2)</f>
        <v>18.326338650673755</v>
      </c>
      <c r="B78" s="22">
        <f>EXP(Params!$G$4+Params!$H$4*Params!$G$6+Params!$I$4*LN('D(t)'!B78)+Params!$J$4*LN('D(t)'!B78)*LN('D(t)'!B78)+0.5*(Params!$G$7)^2)</f>
        <v>18.368922276844753</v>
      </c>
      <c r="C78" s="22">
        <f>EXP(Params!$G$4+Params!$H$4*Params!$G$6+Params!$I$4*LN('D(t)'!C78)+Params!$J$4*LN('D(t)'!C78)*LN('D(t)'!C78)+0.5*(Params!$G$7)^2)</f>
        <v>18.411573667880532</v>
      </c>
      <c r="D78" s="22">
        <f>EXP(Params!$G$4+Params!$H$4*Params!$G$6+Params!$I$4*LN('D(t)'!D78)+Params!$J$4*LN('D(t)'!D78)*LN('D(t)'!D78)+0.5*(Params!$G$7)^2)</f>
        <v>18.454292839253242</v>
      </c>
      <c r="E78" s="22">
        <f>EXP(Params!$G$4+Params!$H$4*Params!$G$6+Params!$I$4*LN('D(t)'!E78)+Params!$J$4*LN('D(t)'!E78)*LN('D(t)'!E78)+0.5*(Params!$G$7)^2)</f>
        <v>18.497079805965537</v>
      </c>
      <c r="F78" s="22">
        <f>EXP(Params!$G$4+Params!$H$4*Params!$G$6+Params!$I$4*LN('D(t)'!F78)+Params!$J$4*LN('D(t)'!F78)*LN('D(t)'!F78)+0.5*(Params!$G$7)^2)</f>
        <v>18.539934582558644</v>
      </c>
      <c r="G78" s="22">
        <f>EXP(Params!$G$4+Params!$H$4*Params!$G$6+Params!$I$4*LN('D(t)'!G78)+Params!$J$4*LN('D(t)'!G78)*LN('D(t)'!G78)+0.5*(Params!$G$7)^2)</f>
        <v>18.582857183119728</v>
      </c>
      <c r="H78" s="22">
        <f>EXP(Params!$G$4+Params!$H$4*Params!$G$6+Params!$I$4*LN('D(t)'!H78)+Params!$J$4*LN('D(t)'!H78)*LN('D(t)'!H78)+0.5*(Params!$G$7)^2)</f>
        <v>18.625847621289068</v>
      </c>
      <c r="I78" s="22">
        <f>EXP(Params!$G$4+Params!$H$4*Params!$G$6+Params!$I$4*LN('D(t)'!I78)+Params!$J$4*LN('D(t)'!I78)*LN('D(t)'!I78)+0.5*(Params!$G$7)^2)</f>
        <v>18.668905910266723</v>
      </c>
      <c r="J78" s="22">
        <f>EXP(Params!$G$4+Params!$H$4*Params!$G$6+Params!$I$4*LN('D(t)'!J78)+Params!$J$4*LN('D(t)'!J78)*LN('D(t)'!J78)+0.5*(Params!$G$7)^2)</f>
        <v>18.712032062818768</v>
      </c>
      <c r="K78" s="22">
        <f>EXP(Params!$G$4+Params!$H$4*Params!$G$6+Params!$I$4*LN('D(t)'!K78)+Params!$J$4*LN('D(t)'!K78)*LN('D(t)'!K78)+0.5*(Params!$G$7)^2)</f>
        <v>18.755226091283262</v>
      </c>
      <c r="L78" s="22">
        <f>EXP(Params!$G$4+Params!$H$4*Params!$G$6+Params!$I$4*LN('D(t)'!L78)+Params!$J$4*LN('D(t)'!L78)*LN('D(t)'!L78)+0.5*(Params!$G$7)^2)</f>
        <v>18.798488007575845</v>
      </c>
      <c r="M78" s="22">
        <f>EXP(Params!$G$4+Params!$H$4*Params!$G$6+Params!$I$4*LN('D(t)'!M78)+Params!$J$4*LN('D(t)'!M78)*LN('D(t)'!M78)+0.5*(Params!$G$7)^2)</f>
        <v>18.84181782319494</v>
      </c>
      <c r="N78" s="22">
        <f>EXP(Params!$G$4+Params!$H$4*Params!$G$6+Params!$I$4*LN('D(t)'!N78)+Params!$J$4*LN('D(t)'!N78)*LN('D(t)'!N78)+0.5*(Params!$G$7)^2)</f>
        <v>18.885215549226672</v>
      </c>
      <c r="O78" s="22">
        <f>EXP(Params!$G$4+Params!$H$4*Params!$G$6+Params!$I$4*LN('D(t)'!O78)+Params!$J$4*LN('D(t)'!O78)*LN('D(t)'!O78)+0.5*(Params!$G$7)^2)</f>
        <v>18.928681196349487</v>
      </c>
      <c r="P78" s="22">
        <f>EXP(Params!$G$4+Params!$H$4*Params!$G$6+Params!$I$4*LN('D(t)'!P78)+Params!$J$4*LN('D(t)'!P78)*LN('D(t)'!P78)+0.5*(Params!$G$7)^2)</f>
        <v>18.972214774838548</v>
      </c>
      <c r="Q78" s="22">
        <f>EXP(Params!$G$4+Params!$H$4*Params!$G$6+Params!$I$4*LN('D(t)'!Q78)+Params!$J$4*LN('D(t)'!Q78)*LN('D(t)'!Q78)+0.5*(Params!$G$7)^2)</f>
        <v>19.01581629456966</v>
      </c>
      <c r="R78" s="22">
        <f>EXP(Params!$G$4+Params!$H$4*Params!$G$6+Params!$I$4*LN('D(t)'!R78)+Params!$J$4*LN('D(t)'!R78)*LN('D(t)'!R78)+0.5*(Params!$G$7)^2)</f>
        <v>19.059485765023137</v>
      </c>
      <c r="S78" s="22">
        <f>EXP(Params!$G$4+Params!$H$4*Params!$G$6+Params!$I$4*LN('D(t)'!S78)+Params!$J$4*LN('D(t)'!S78)*LN('D(t)'!S78)+0.5*(Params!$G$7)^2)</f>
        <v>19.103223195287299</v>
      </c>
      <c r="T78" s="22">
        <f>EXP(Params!$G$4+Params!$H$4*Params!$G$6+Params!$I$4*LN('D(t)'!T78)+Params!$J$4*LN('D(t)'!T78)*LN('D(t)'!T78)+0.5*(Params!$G$7)^2)</f>
        <v>19.147028594061833</v>
      </c>
      <c r="U78" s="22">
        <f>EXP(Params!$G$4+Params!$H$4*Params!$G$6+Params!$I$4*LN('D(t)'!U78)+Params!$J$4*LN('D(t)'!U78)*LN('D(t)'!U78)+0.5*(Params!$G$7)^2)</f>
        <v>19.190901969660715</v>
      </c>
      <c r="V78" s="22">
        <f>EXP(Params!$G$4+Params!$H$4*Params!$G$6+Params!$I$4*LN('D(t)'!V78)+Params!$J$4*LN('D(t)'!V78)*LN('D(t)'!V78)+0.5*(Params!$G$7)^2)</f>
        <v>19.23484333001521</v>
      </c>
      <c r="W78" s="22">
        <f>EXP(Params!$G$4+Params!$H$4*Params!$G$6+Params!$I$4*LN('D(t)'!W78)+Params!$J$4*LN('D(t)'!W78)*LN('D(t)'!W78)+0.5*(Params!$G$7)^2)</f>
        <v>19.278852682676437</v>
      </c>
      <c r="X78" s="22">
        <f>EXP(Params!$G$4+Params!$H$4*Params!$G$6+Params!$I$4*LN('D(t)'!X78)+Params!$J$4*LN('D(t)'!X78)*LN('D(t)'!X78)+0.5*(Params!$G$7)^2)</f>
        <v>19.322930034817826</v>
      </c>
      <c r="Y78" s="22">
        <f>EXP(Params!$G$4+Params!$H$4*Params!$G$6+Params!$I$4*LN('D(t)'!Y78)+Params!$J$4*LN('D(t)'!Y78)*LN('D(t)'!Y78)+0.5*(Params!$G$7)^2)</f>
        <v>19.367075393237382</v>
      </c>
      <c r="Z78" s="22">
        <f>EXP(Params!$G$4+Params!$H$4*Params!$G$6+Params!$I$4*LN('D(t)'!Z78)+Params!$J$4*LN('D(t)'!Z78)*LN('D(t)'!Z78)+0.5*(Params!$G$7)^2)</f>
        <v>19.411288764359771</v>
      </c>
      <c r="AA78" s="22">
        <f>EXP(Params!$G$4+Params!$H$4*Params!$G$6+Params!$I$4*LN('D(t)'!AA78)+Params!$J$4*LN('D(t)'!AA78)*LN('D(t)'!AA78)+0.5*(Params!$G$7)^2)</f>
        <v>19.455570154238217</v>
      </c>
      <c r="AB78" s="22">
        <f>EXP(Params!$G$4+Params!$H$4*Params!$G$6+Params!$I$4*LN('D(t)'!AB78)+Params!$J$4*LN('D(t)'!AB78)*LN('D(t)'!AB78)+0.5*(Params!$G$7)^2)</f>
        <v>19.499919568556336</v>
      </c>
      <c r="AC78" s="22">
        <f>EXP(Params!$G$4+Params!$H$4*Params!$G$6+Params!$I$4*LN('D(t)'!AC78)+Params!$J$4*LN('D(t)'!AC78)*LN('D(t)'!AC78)+0.5*(Params!$G$7)^2)</f>
        <v>19.544337012629647</v>
      </c>
      <c r="AD78" s="22">
        <f>EXP(Params!$G$4+Params!$H$4*Params!$G$6+Params!$I$4*LN('D(t)'!AD78)+Params!$J$4*LN('D(t)'!AD78)*LN('D(t)'!AD78)+0.5*(Params!$G$7)^2)</f>
        <v>19.588822491407061</v>
      </c>
      <c r="AE78" s="22">
        <f>EXP(Params!$G$4+Params!$H$4*Params!$G$6+Params!$I$4*LN('D(t)'!AE78)+Params!$J$4*LN('D(t)'!AE78)*LN('D(t)'!AE78)+0.5*(Params!$G$7)^2)</f>
        <v>19.633376009472293</v>
      </c>
    </row>
    <row r="79" spans="1:31" x14ac:dyDescent="0.3">
      <c r="A79">
        <f>EXP(Params!$G$4+Params!$H$4*Params!$G$6+Params!$I$4*LN('D(t)'!A79)+Params!$J$4*LN('D(t)'!A79)*LN('D(t)'!A79)+0.5*(Params!$G$7)^2)</f>
        <v>18.438090710996445</v>
      </c>
      <c r="B79" s="22">
        <f>EXP(Params!$G$4+Params!$H$4*Params!$G$6+Params!$I$4*LN('D(t)'!B79)+Params!$J$4*LN('D(t)'!B79)*LN('D(t)'!B79)+0.5*(Params!$G$7)^2)</f>
        <v>18.480851975850616</v>
      </c>
      <c r="C79" s="22">
        <f>EXP(Params!$G$4+Params!$H$4*Params!$G$6+Params!$I$4*LN('D(t)'!C79)+Params!$J$4*LN('D(t)'!C79)*LN('D(t)'!C79)+0.5*(Params!$G$7)^2)</f>
        <v>18.523681045127063</v>
      </c>
      <c r="D79" s="22">
        <f>EXP(Params!$G$4+Params!$H$4*Params!$G$6+Params!$I$4*LN('D(t)'!D79)+Params!$J$4*LN('D(t)'!D79)*LN('D(t)'!D79)+0.5*(Params!$G$7)^2)</f>
        <v>18.56657793308425</v>
      </c>
      <c r="E79" s="22">
        <f>EXP(Params!$G$4+Params!$H$4*Params!$G$6+Params!$I$4*LN('D(t)'!E79)+Params!$J$4*LN('D(t)'!E79)*LN('D(t)'!E79)+0.5*(Params!$G$7)^2)</f>
        <v>18.609542653531047</v>
      </c>
      <c r="F79" s="22">
        <f>EXP(Params!$G$4+Params!$H$4*Params!$G$6+Params!$I$4*LN('D(t)'!F79)+Params!$J$4*LN('D(t)'!F79)*LN('D(t)'!F79)+0.5*(Params!$G$7)^2)</f>
        <v>18.652575219833636</v>
      </c>
      <c r="G79" s="22">
        <f>EXP(Params!$G$4+Params!$H$4*Params!$G$6+Params!$I$4*LN('D(t)'!G79)+Params!$J$4*LN('D(t)'!G79)*LN('D(t)'!G79)+0.5*(Params!$G$7)^2)</f>
        <v>18.695675644921884</v>
      </c>
      <c r="H79" s="22">
        <f>EXP(Params!$G$4+Params!$H$4*Params!$G$6+Params!$I$4*LN('D(t)'!H79)+Params!$J$4*LN('D(t)'!H79)*LN('D(t)'!H79)+0.5*(Params!$G$7)^2)</f>
        <v>18.738843941295432</v>
      </c>
      <c r="I79" s="22">
        <f>EXP(Params!$G$4+Params!$H$4*Params!$G$6+Params!$I$4*LN('D(t)'!I79)+Params!$J$4*LN('D(t)'!I79)*LN('D(t)'!I79)+0.5*(Params!$G$7)^2)</f>
        <v>18.782080121029434</v>
      </c>
      <c r="J79" s="22">
        <f>EXP(Params!$G$4+Params!$H$4*Params!$G$6+Params!$I$4*LN('D(t)'!J79)+Params!$J$4*LN('D(t)'!J79)*LN('D(t)'!J79)+0.5*(Params!$G$7)^2)</f>
        <v>18.82538419577984</v>
      </c>
      <c r="K79" s="22">
        <f>EXP(Params!$G$4+Params!$H$4*Params!$G$6+Params!$I$4*LN('D(t)'!K79)+Params!$J$4*LN('D(t)'!K79)*LN('D(t)'!K79)+0.5*(Params!$G$7)^2)</f>
        <v>18.868756176788537</v>
      </c>
      <c r="L79" s="22">
        <f>EXP(Params!$G$4+Params!$H$4*Params!$G$6+Params!$I$4*LN('D(t)'!L79)+Params!$J$4*LN('D(t)'!L79)*LN('D(t)'!L79)+0.5*(Params!$G$7)^2)</f>
        <v>18.912196074888001</v>
      </c>
      <c r="M79" s="22">
        <f>EXP(Params!$G$4+Params!$H$4*Params!$G$6+Params!$I$4*LN('D(t)'!M79)+Params!$J$4*LN('D(t)'!M79)*LN('D(t)'!M79)+0.5*(Params!$G$7)^2)</f>
        <v>18.955703900505764</v>
      </c>
      <c r="N79" s="22">
        <f>EXP(Params!$G$4+Params!$H$4*Params!$G$6+Params!$I$4*LN('D(t)'!N79)+Params!$J$4*LN('D(t)'!N79)*LN('D(t)'!N79)+0.5*(Params!$G$7)^2)</f>
        <v>18.999279663668549</v>
      </c>
      <c r="O79" s="22">
        <f>EXP(Params!$G$4+Params!$H$4*Params!$G$6+Params!$I$4*LN('D(t)'!O79)+Params!$J$4*LN('D(t)'!O79)*LN('D(t)'!O79)+0.5*(Params!$G$7)^2)</f>
        <v>19.04292337400619</v>
      </c>
      <c r="P79" s="22">
        <f>EXP(Params!$G$4+Params!$H$4*Params!$G$6+Params!$I$4*LN('D(t)'!P79)+Params!$J$4*LN('D(t)'!P79)*LN('D(t)'!P79)+0.5*(Params!$G$7)^2)</f>
        <v>19.086635040755201</v>
      </c>
      <c r="Q79" s="22">
        <f>EXP(Params!$G$4+Params!$H$4*Params!$G$6+Params!$I$4*LN('D(t)'!Q79)+Params!$J$4*LN('D(t)'!Q79)*LN('D(t)'!Q79)+0.5*(Params!$G$7)^2)</f>
        <v>19.130414672762221</v>
      </c>
      <c r="R79" s="22">
        <f>EXP(Params!$G$4+Params!$H$4*Params!$G$6+Params!$I$4*LN('D(t)'!R79)+Params!$J$4*LN('D(t)'!R79)*LN('D(t)'!R79)+0.5*(Params!$G$7)^2)</f>
        <v>19.174262278487092</v>
      </c>
      <c r="S79" s="22">
        <f>EXP(Params!$G$4+Params!$H$4*Params!$G$6+Params!$I$4*LN('D(t)'!S79)+Params!$J$4*LN('D(t)'!S79)*LN('D(t)'!S79)+0.5*(Params!$G$7)^2)</f>
        <v>19.218177866005835</v>
      </c>
      <c r="T79" s="22">
        <f>EXP(Params!$G$4+Params!$H$4*Params!$G$6+Params!$I$4*LN('D(t)'!T79)+Params!$J$4*LN('D(t)'!T79)*LN('D(t)'!T79)+0.5*(Params!$G$7)^2)</f>
        <v>19.262161443013394</v>
      </c>
      <c r="U79" s="22">
        <f>EXP(Params!$G$4+Params!$H$4*Params!$G$6+Params!$I$4*LN('D(t)'!U79)+Params!$J$4*LN('D(t)'!U79)*LN('D(t)'!U79)+0.5*(Params!$G$7)^2)</f>
        <v>19.306213016826071</v>
      </c>
      <c r="V79" s="22">
        <f>EXP(Params!$G$4+Params!$H$4*Params!$G$6+Params!$I$4*LN('D(t)'!V79)+Params!$J$4*LN('D(t)'!V79)*LN('D(t)'!V79)+0.5*(Params!$G$7)^2)</f>
        <v>19.350332594383943</v>
      </c>
      <c r="W79" s="22">
        <f>EXP(Params!$G$4+Params!$H$4*Params!$G$6+Params!$I$4*LN('D(t)'!W79)+Params!$J$4*LN('D(t)'!W79)*LN('D(t)'!W79)+0.5*(Params!$G$7)^2)</f>
        <v>19.394520182252982</v>
      </c>
      <c r="X79" s="22">
        <f>EXP(Params!$G$4+Params!$H$4*Params!$G$6+Params!$I$4*LN('D(t)'!X79)+Params!$J$4*LN('D(t)'!X79)*LN('D(t)'!X79)+0.5*(Params!$G$7)^2)</f>
        <v>19.438775786626991</v>
      </c>
      <c r="Y79" s="22">
        <f>EXP(Params!$G$4+Params!$H$4*Params!$G$6+Params!$I$4*LN('D(t)'!Y79)+Params!$J$4*LN('D(t)'!Y79)*LN('D(t)'!Y79)+0.5*(Params!$G$7)^2)</f>
        <v>19.483099413329516</v>
      </c>
      <c r="Z79" s="22">
        <f>EXP(Params!$G$4+Params!$H$4*Params!$G$6+Params!$I$4*LN('D(t)'!Z79)+Params!$J$4*LN('D(t)'!Z79)*LN('D(t)'!Z79)+0.5*(Params!$G$7)^2)</f>
        <v>19.527491067815411</v>
      </c>
      <c r="AA79" s="22">
        <f>EXP(Params!$G$4+Params!$H$4*Params!$G$6+Params!$I$4*LN('D(t)'!AA79)+Params!$J$4*LN('D(t)'!AA79)*LN('D(t)'!AA79)+0.5*(Params!$G$7)^2)</f>
        <v>19.57195075517242</v>
      </c>
      <c r="AB79" s="22">
        <f>EXP(Params!$G$4+Params!$H$4*Params!$G$6+Params!$I$4*LN('D(t)'!AB79)+Params!$J$4*LN('D(t)'!AB79)*LN('D(t)'!AB79)+0.5*(Params!$G$7)^2)</f>
        <v>19.616478480122524</v>
      </c>
      <c r="AC79" s="22">
        <f>EXP(Params!$G$4+Params!$H$4*Params!$G$6+Params!$I$4*LN('D(t)'!AC79)+Params!$J$4*LN('D(t)'!AC79)*LN('D(t)'!AC79)+0.5*(Params!$G$7)^2)</f>
        <v>19.661074247023276</v>
      </c>
      <c r="AD79" s="22">
        <f>EXP(Params!$G$4+Params!$H$4*Params!$G$6+Params!$I$4*LN('D(t)'!AD79)+Params!$J$4*LN('D(t)'!AD79)*LN('D(t)'!AD79)+0.5*(Params!$G$7)^2)</f>
        <v>19.705738059868796</v>
      </c>
      <c r="AE79" s="22">
        <f>EXP(Params!$G$4+Params!$H$4*Params!$G$6+Params!$I$4*LN('D(t)'!AE79)+Params!$J$4*LN('D(t)'!AE79)*LN('D(t)'!AE79)+0.5*(Params!$G$7)^2)</f>
        <v>19.750469922290858</v>
      </c>
    </row>
    <row r="80" spans="1:31" x14ac:dyDescent="0.3">
      <c r="A80">
        <f>EXP(Params!$G$4+Params!$H$4*Params!$G$6+Params!$I$4*LN('D(t)'!A80)+Params!$J$4*LN('D(t)'!A80)*LN('D(t)'!A80)+0.5*(Params!$G$7)^2)</f>
        <v>18.54885768929168</v>
      </c>
      <c r="B80" s="22">
        <f>EXP(Params!$G$4+Params!$H$4*Params!$G$6+Params!$I$4*LN('D(t)'!B80)+Params!$J$4*LN('D(t)'!B80)*LN('D(t)'!B80)+0.5*(Params!$G$7)^2)</f>
        <v>18.591794400219953</v>
      </c>
      <c r="C80" s="22">
        <f>EXP(Params!$G$4+Params!$H$4*Params!$G$6+Params!$I$4*LN('D(t)'!C80)+Params!$J$4*LN('D(t)'!C80)*LN('D(t)'!C80)+0.5*(Params!$G$7)^2)</f>
        <v>18.634798951538396</v>
      </c>
      <c r="D80" s="22">
        <f>EXP(Params!$G$4+Params!$H$4*Params!$G$6+Params!$I$4*LN('D(t)'!D80)+Params!$J$4*LN('D(t)'!D80)*LN('D(t)'!D80)+0.5*(Params!$G$7)^2)</f>
        <v>18.677871356356263</v>
      </c>
      <c r="E80" s="22">
        <f>EXP(Params!$G$4+Params!$H$4*Params!$G$6+Params!$I$4*LN('D(t)'!E80)+Params!$J$4*LN('D(t)'!E80)*LN('D(t)'!E80)+0.5*(Params!$G$7)^2)</f>
        <v>18.721011627350141</v>
      </c>
      <c r="F80" s="22">
        <f>EXP(Params!$G$4+Params!$H$4*Params!$G$6+Params!$I$4*LN('D(t)'!F80)+Params!$J$4*LN('D(t)'!F80)*LN('D(t)'!F80)+0.5*(Params!$G$7)^2)</f>
        <v>18.764219776769757</v>
      </c>
      <c r="G80" s="22">
        <f>EXP(Params!$G$4+Params!$H$4*Params!$G$6+Params!$I$4*LN('D(t)'!G80)+Params!$J$4*LN('D(t)'!G80)*LN('D(t)'!G80)+0.5*(Params!$G$7)^2)</f>
        <v>18.807495816443556</v>
      </c>
      <c r="H80" s="22">
        <f>EXP(Params!$G$4+Params!$H$4*Params!$G$6+Params!$I$4*LN('D(t)'!H80)+Params!$J$4*LN('D(t)'!H80)*LN('D(t)'!H80)+0.5*(Params!$G$7)^2)</f>
        <v>18.850839757783778</v>
      </c>
      <c r="I80" s="22">
        <f>EXP(Params!$G$4+Params!$H$4*Params!$G$6+Params!$I$4*LN('D(t)'!I80)+Params!$J$4*LN('D(t)'!I80)*LN('D(t)'!I80)+0.5*(Params!$G$7)^2)</f>
        <v>18.894251611791386</v>
      </c>
      <c r="J80" s="22">
        <f>EXP(Params!$G$4+Params!$H$4*Params!$G$6+Params!$I$4*LN('D(t)'!J80)+Params!$J$4*LN('D(t)'!J80)*LN('D(t)'!J80)+0.5*(Params!$G$7)^2)</f>
        <v>18.937731389060591</v>
      </c>
      <c r="K80" s="22">
        <f>EXP(Params!$G$4+Params!$H$4*Params!$G$6+Params!$I$4*LN('D(t)'!K80)+Params!$J$4*LN('D(t)'!K80)*LN('D(t)'!K80)+0.5*(Params!$G$7)^2)</f>
        <v>18.981279099783158</v>
      </c>
      <c r="L80" s="22">
        <f>EXP(Params!$G$4+Params!$H$4*Params!$G$6+Params!$I$4*LN('D(t)'!L80)+Params!$J$4*LN('D(t)'!L80)*LN('D(t)'!L80)+0.5*(Params!$G$7)^2)</f>
        <v>19.024894753752307</v>
      </c>
      <c r="M80" s="22">
        <f>EXP(Params!$G$4+Params!$H$4*Params!$G$6+Params!$I$4*LN('D(t)'!M80)+Params!$J$4*LN('D(t)'!M80)*LN('D(t)'!M80)+0.5*(Params!$G$7)^2)</f>
        <v>19.068578360366534</v>
      </c>
      <c r="N80" s="22">
        <f>EXP(Params!$G$4+Params!$H$4*Params!$G$6+Params!$I$4*LN('D(t)'!N80)+Params!$J$4*LN('D(t)'!N80)*LN('D(t)'!N80)+0.5*(Params!$G$7)^2)</f>
        <v>19.112329928633066</v>
      </c>
      <c r="O80" s="22">
        <f>EXP(Params!$G$4+Params!$H$4*Params!$G$6+Params!$I$4*LN('D(t)'!O80)+Params!$J$4*LN('D(t)'!O80)*LN('D(t)'!O80)+0.5*(Params!$G$7)^2)</f>
        <v>19.156149467171073</v>
      </c>
      <c r="P80" s="22">
        <f>EXP(Params!$G$4+Params!$H$4*Params!$G$6+Params!$I$4*LN('D(t)'!P80)+Params!$J$4*LN('D(t)'!P80)*LN('D(t)'!P80)+0.5*(Params!$G$7)^2)</f>
        <v>19.200036984214741</v>
      </c>
      <c r="Q80" s="22">
        <f>EXP(Params!$G$4+Params!$H$4*Params!$G$6+Params!$I$4*LN('D(t)'!Q80)+Params!$J$4*LN('D(t)'!Q80)*LN('D(t)'!Q80)+0.5*(Params!$G$7)^2)</f>
        <v>19.243992487616016</v>
      </c>
      <c r="R80" s="22">
        <f>EXP(Params!$G$4+Params!$H$4*Params!$G$6+Params!$I$4*LN('D(t)'!R80)+Params!$J$4*LN('D(t)'!R80)*LN('D(t)'!R80)+0.5*(Params!$G$7)^2)</f>
        <v>19.288015984847263</v>
      </c>
      <c r="S80" s="22">
        <f>EXP(Params!$G$4+Params!$H$4*Params!$G$6+Params!$I$4*LN('D(t)'!S80)+Params!$J$4*LN('D(t)'!S80)*LN('D(t)'!S80)+0.5*(Params!$G$7)^2)</f>
        <v>19.332107483003643</v>
      </c>
      <c r="T80" s="22">
        <f>EXP(Params!$G$4+Params!$H$4*Params!$G$6+Params!$I$4*LN('D(t)'!T80)+Params!$J$4*LN('D(t)'!T80)*LN('D(t)'!T80)+0.5*(Params!$G$7)^2)</f>
        <v>19.376266988805309</v>
      </c>
      <c r="U80" s="22">
        <f>EXP(Params!$G$4+Params!$H$4*Params!$G$6+Params!$I$4*LN('D(t)'!U80)+Params!$J$4*LN('D(t)'!U80)*LN('D(t)'!U80)+0.5*(Params!$G$7)^2)</f>
        <v>19.420494508599532</v>
      </c>
      <c r="V80" s="22">
        <f>EXP(Params!$G$4+Params!$H$4*Params!$G$6+Params!$I$4*LN('D(t)'!V80)+Params!$J$4*LN('D(t)'!V80)*LN('D(t)'!V80)+0.5*(Params!$G$7)^2)</f>
        <v>19.464790048362527</v>
      </c>
      <c r="W80" s="22">
        <f>EXP(Params!$G$4+Params!$H$4*Params!$G$6+Params!$I$4*LN('D(t)'!W80)+Params!$J$4*LN('D(t)'!W80)*LN('D(t)'!W80)+0.5*(Params!$G$7)^2)</f>
        <v>19.509153613701155</v>
      </c>
      <c r="X80" s="22">
        <f>EXP(Params!$G$4+Params!$H$4*Params!$G$6+Params!$I$4*LN('D(t)'!X80)+Params!$J$4*LN('D(t)'!X80)*LN('D(t)'!X80)+0.5*(Params!$G$7)^2)</f>
        <v>19.553585209854607</v>
      </c>
      <c r="Y80" s="22">
        <f>EXP(Params!$G$4+Params!$H$4*Params!$G$6+Params!$I$4*LN('D(t)'!Y80)+Params!$J$4*LN('D(t)'!Y80)*LN('D(t)'!Y80)+0.5*(Params!$G$7)^2)</f>
        <v>19.598084841695709</v>
      </c>
      <c r="Z80" s="22">
        <f>EXP(Params!$G$4+Params!$H$4*Params!$G$6+Params!$I$4*LN('D(t)'!Z80)+Params!$J$4*LN('D(t)'!Z80)*LN('D(t)'!Z80)+0.5*(Params!$G$7)^2)</f>
        <v>19.642652513732322</v>
      </c>
      <c r="AA80" s="22">
        <f>EXP(Params!$G$4+Params!$H$4*Params!$G$6+Params!$I$4*LN('D(t)'!AA80)+Params!$J$4*LN('D(t)'!AA80)*LN('D(t)'!AA80)+0.5*(Params!$G$7)^2)</f>
        <v>19.687288230108514</v>
      </c>
      <c r="AB80" s="22">
        <f>EXP(Params!$G$4+Params!$H$4*Params!$G$6+Params!$I$4*LN('D(t)'!AB80)+Params!$J$4*LN('D(t)'!AB80)*LN('D(t)'!AB80)+0.5*(Params!$G$7)^2)</f>
        <v>19.731991994605561</v>
      </c>
      <c r="AC80" s="22">
        <f>EXP(Params!$G$4+Params!$H$4*Params!$G$6+Params!$I$4*LN('D(t)'!AC80)+Params!$J$4*LN('D(t)'!AC80)*LN('D(t)'!AC80)+0.5*(Params!$G$7)^2)</f>
        <v>19.776763810642951</v>
      </c>
      <c r="AD80" s="22">
        <f>EXP(Params!$G$4+Params!$H$4*Params!$G$6+Params!$I$4*LN('D(t)'!AD80)+Params!$J$4*LN('D(t)'!AD80)*LN('D(t)'!AD80)+0.5*(Params!$G$7)^2)</f>
        <v>19.821603681279203</v>
      </c>
      <c r="AE80" s="22">
        <f>EXP(Params!$G$4+Params!$H$4*Params!$G$6+Params!$I$4*LN('D(t)'!AE80)+Params!$J$4*LN('D(t)'!AE80)*LN('D(t)'!AE80)+0.5*(Params!$G$7)^2)</f>
        <v>19.866511609212591</v>
      </c>
    </row>
    <row r="81" spans="1:31" x14ac:dyDescent="0.3">
      <c r="A81">
        <f>EXP(Params!$G$4+Params!$H$4*Params!$G$6+Params!$I$4*LN('D(t)'!A81)+Params!$J$4*LN('D(t)'!A81)*LN('D(t)'!A81)+0.5*(Params!$G$7)^2)</f>
        <v>18.658659107946718</v>
      </c>
      <c r="B81" s="22">
        <f>EXP(Params!$G$4+Params!$H$4*Params!$G$6+Params!$I$4*LN('D(t)'!B81)+Params!$J$4*LN('D(t)'!B81)*LN('D(t)'!B81)+0.5*(Params!$G$7)^2)</f>
        <v>18.701769119214401</v>
      </c>
      <c r="C81" s="22">
        <f>EXP(Params!$G$4+Params!$H$4*Params!$G$6+Params!$I$4*LN('D(t)'!C81)+Params!$J$4*LN('D(t)'!C81)*LN('D(t)'!C81)+0.5*(Params!$G$7)^2)</f>
        <v>18.744947003498627</v>
      </c>
      <c r="D81" s="22">
        <f>EXP(Params!$G$4+Params!$H$4*Params!$G$6+Params!$I$4*LN('D(t)'!D81)+Params!$J$4*LN('D(t)'!D81)*LN('D(t)'!D81)+0.5*(Params!$G$7)^2)</f>
        <v>18.788192772815041</v>
      </c>
      <c r="E81" s="22">
        <f>EXP(Params!$G$4+Params!$H$4*Params!$G$6+Params!$I$4*LN('D(t)'!E81)+Params!$J$4*LN('D(t)'!E81)*LN('D(t)'!E81)+0.5*(Params!$G$7)^2)</f>
        <v>18.831506438760805</v>
      </c>
      <c r="F81" s="22">
        <f>EXP(Params!$G$4+Params!$H$4*Params!$G$6+Params!$I$4*LN('D(t)'!F81)+Params!$J$4*LN('D(t)'!F81)*LN('D(t)'!F81)+0.5*(Params!$G$7)^2)</f>
        <v>18.874888012519669</v>
      </c>
      <c r="G81" s="22">
        <f>EXP(Params!$G$4+Params!$H$4*Params!$G$6+Params!$I$4*LN('D(t)'!G81)+Params!$J$4*LN('D(t)'!G81)*LN('D(t)'!G81)+0.5*(Params!$G$7)^2)</f>
        <v>18.918337504866685</v>
      </c>
      <c r="H81" s="22">
        <f>EXP(Params!$G$4+Params!$H$4*Params!$G$6+Params!$I$4*LN('D(t)'!H81)+Params!$J$4*LN('D(t)'!H81)*LN('D(t)'!H81)+0.5*(Params!$G$7)^2)</f>
        <v>18.961854926172496</v>
      </c>
      <c r="I81" s="22">
        <f>EXP(Params!$G$4+Params!$H$4*Params!$G$6+Params!$I$4*LN('D(t)'!I81)+Params!$J$4*LN('D(t)'!I81)*LN('D(t)'!I81)+0.5*(Params!$G$7)^2)</f>
        <v>19.005440286407548</v>
      </c>
      <c r="J81" s="22">
        <f>EXP(Params!$G$4+Params!$H$4*Params!$G$6+Params!$I$4*LN('D(t)'!J81)+Params!$J$4*LN('D(t)'!J81)*LN('D(t)'!J81)+0.5*(Params!$G$7)^2)</f>
        <v>19.049093595145905</v>
      </c>
      <c r="K81" s="22">
        <f>EXP(Params!$G$4+Params!$H$4*Params!$G$6+Params!$I$4*LN('D(t)'!K81)+Params!$J$4*LN('D(t)'!K81)*LN('D(t)'!K81)+0.5*(Params!$G$7)^2)</f>
        <v>19.092814861568808</v>
      </c>
      <c r="L81" s="22">
        <f>EXP(Params!$G$4+Params!$H$4*Params!$G$6+Params!$I$4*LN('D(t)'!L81)+Params!$J$4*LN('D(t)'!L81)*LN('D(t)'!L81)+0.5*(Params!$G$7)^2)</f>
        <v>19.136604094468062</v>
      </c>
      <c r="M81" s="22">
        <f>EXP(Params!$G$4+Params!$H$4*Params!$G$6+Params!$I$4*LN('D(t)'!M81)+Params!$J$4*LN('D(t)'!M81)*LN('D(t)'!M81)+0.5*(Params!$G$7)^2)</f>
        <v>19.180461302249132</v>
      </c>
      <c r="N81" s="22">
        <f>EXP(Params!$G$4+Params!$H$4*Params!$G$6+Params!$I$4*LN('D(t)'!N81)+Params!$J$4*LN('D(t)'!N81)*LN('D(t)'!N81)+0.5*(Params!$G$7)^2)</f>
        <v>19.224386492934055</v>
      </c>
      <c r="O81" s="22">
        <f>EXP(Params!$G$4+Params!$H$4*Params!$G$6+Params!$I$4*LN('D(t)'!O81)+Params!$J$4*LN('D(t)'!O81)*LN('D(t)'!O81)+0.5*(Params!$G$7)^2)</f>
        <v>19.26837967416413</v>
      </c>
      <c r="P81" s="22">
        <f>EXP(Params!$G$4+Params!$H$4*Params!$G$6+Params!$I$4*LN('D(t)'!P81)+Params!$J$4*LN('D(t)'!P81)*LN('D(t)'!P81)+0.5*(Params!$G$7)^2)</f>
        <v>19.312440853202411</v>
      </c>
      <c r="Q81" s="22">
        <f>EXP(Params!$G$4+Params!$H$4*Params!$G$6+Params!$I$4*LN('D(t)'!Q81)+Params!$J$4*LN('D(t)'!Q81)*LN('D(t)'!Q81)+0.5*(Params!$G$7)^2)</f>
        <v>19.356570036935963</v>
      </c>
      <c r="R81" s="22">
        <f>EXP(Params!$G$4+Params!$H$4*Params!$G$6+Params!$I$4*LN('D(t)'!R81)+Params!$J$4*LN('D(t)'!R81)*LN('D(t)'!R81)+0.5*(Params!$G$7)^2)</f>
        <v>19.400767231878095</v>
      </c>
      <c r="S81" s="22">
        <f>EXP(Params!$G$4+Params!$H$4*Params!$G$6+Params!$I$4*LN('D(t)'!S81)+Params!$J$4*LN('D(t)'!S81)*LN('D(t)'!S81)+0.5*(Params!$G$7)^2)</f>
        <v>19.445032444170227</v>
      </c>
      <c r="T81" s="22">
        <f>EXP(Params!$G$4+Params!$H$4*Params!$G$6+Params!$I$4*LN('D(t)'!T81)+Params!$J$4*LN('D(t)'!T81)*LN('D(t)'!T81)+0.5*(Params!$G$7)^2)</f>
        <v>19.489365679583674</v>
      </c>
      <c r="U81" s="22">
        <f>EXP(Params!$G$4+Params!$H$4*Params!$G$6+Params!$I$4*LN('D(t)'!U81)+Params!$J$4*LN('D(t)'!U81)*LN('D(t)'!U81)+0.5*(Params!$G$7)^2)</f>
        <v>19.533766943521378</v>
      </c>
      <c r="V81" s="22">
        <f>EXP(Params!$G$4+Params!$H$4*Params!$G$6+Params!$I$4*LN('D(t)'!V81)+Params!$J$4*LN('D(t)'!V81)*LN('D(t)'!V81)+0.5*(Params!$G$7)^2)</f>
        <v>19.578236241019333</v>
      </c>
      <c r="W81" s="22">
        <f>EXP(Params!$G$4+Params!$H$4*Params!$G$6+Params!$I$4*LN('D(t)'!W81)+Params!$J$4*LN('D(t)'!W81)*LN('D(t)'!W81)+0.5*(Params!$G$7)^2)</f>
        <v>19.62277357674801</v>
      </c>
      <c r="X81" s="22">
        <f>EXP(Params!$G$4+Params!$H$4*Params!$G$6+Params!$I$4*LN('D(t)'!X81)+Params!$J$4*LN('D(t)'!X81)*LN('D(t)'!X81)+0.5*(Params!$G$7)^2)</f>
        <v>19.667378955013486</v>
      </c>
      <c r="Y81" s="22">
        <f>EXP(Params!$G$4+Params!$H$4*Params!$G$6+Params!$I$4*LN('D(t)'!Y81)+Params!$J$4*LN('D(t)'!Y81)*LN('D(t)'!Y81)+0.5*(Params!$G$7)^2)</f>
        <v>19.712052379758674</v>
      </c>
      <c r="Z81" s="22">
        <f>EXP(Params!$G$4+Params!$H$4*Params!$G$6+Params!$I$4*LN('D(t)'!Z81)+Params!$J$4*LN('D(t)'!Z81)*LN('D(t)'!Z81)+0.5*(Params!$G$7)^2)</f>
        <v>19.756793854564268</v>
      </c>
      <c r="AA81" s="22">
        <f>EXP(Params!$G$4+Params!$H$4*Params!$G$6+Params!$I$4*LN('D(t)'!AA81)+Params!$J$4*LN('D(t)'!AA81)*LN('D(t)'!AA81)+0.5*(Params!$G$7)^2)</f>
        <v>19.801603382649631</v>
      </c>
      <c r="AB81" s="22">
        <f>EXP(Params!$G$4+Params!$H$4*Params!$G$6+Params!$I$4*LN('D(t)'!AB81)+Params!$J$4*LN('D(t)'!AB81)*LN('D(t)'!AB81)+0.5*(Params!$G$7)^2)</f>
        <v>19.846480966873543</v>
      </c>
      <c r="AC81" s="22">
        <f>EXP(Params!$G$4+Params!$H$4*Params!$G$6+Params!$I$4*LN('D(t)'!AC81)+Params!$J$4*LN('D(t)'!AC81)*LN('D(t)'!AC81)+0.5*(Params!$G$7)^2)</f>
        <v>19.891426609734999</v>
      </c>
      <c r="AD81" s="22">
        <f>EXP(Params!$G$4+Params!$H$4*Params!$G$6+Params!$I$4*LN('D(t)'!AD81)+Params!$J$4*LN('D(t)'!AD81)*LN('D(t)'!AD81)+0.5*(Params!$G$7)^2)</f>
        <v>19.936440313373662</v>
      </c>
      <c r="AE81" s="22">
        <f>EXP(Params!$G$4+Params!$H$4*Params!$G$6+Params!$I$4*LN('D(t)'!AE81)+Params!$J$4*LN('D(t)'!AE81)*LN('D(t)'!AE81)+0.5*(Params!$G$7)^2)</f>
        <v>19.981522079570482</v>
      </c>
    </row>
    <row r="82" spans="1:31" x14ac:dyDescent="0.3">
      <c r="A82">
        <f>EXP(Params!$G$4+Params!$H$4*Params!$G$6+Params!$I$4*LN('D(t)'!A82)+Params!$J$4*LN('D(t)'!A82)*LN('D(t)'!A82)+0.5*(Params!$G$7)^2)</f>
        <v>18.767513876120809</v>
      </c>
      <c r="B82" s="22">
        <f>EXP(Params!$G$4+Params!$H$4*Params!$G$6+Params!$I$4*LN('D(t)'!B82)+Params!$J$4*LN('D(t)'!B82)*LN('D(t)'!B82)+0.5*(Params!$G$7)^2)</f>
        <v>18.810795087707195</v>
      </c>
      <c r="C82" s="22">
        <f>EXP(Params!$G$4+Params!$H$4*Params!$G$6+Params!$I$4*LN('D(t)'!C82)+Params!$J$4*LN('D(t)'!C82)*LN('D(t)'!C82)+0.5*(Params!$G$7)^2)</f>
        <v>18.854144201812399</v>
      </c>
      <c r="D82" s="22">
        <f>EXP(Params!$G$4+Params!$H$4*Params!$G$6+Params!$I$4*LN('D(t)'!D82)+Params!$J$4*LN('D(t)'!D82)*LN('D(t)'!D82)+0.5*(Params!$G$7)^2)</f>
        <v>18.897561229406243</v>
      </c>
      <c r="E82" s="22">
        <f>EXP(Params!$G$4+Params!$H$4*Params!$G$6+Params!$I$4*LN('D(t)'!E82)+Params!$J$4*LN('D(t)'!E82)*LN('D(t)'!E82)+0.5*(Params!$G$7)^2)</f>
        <v>18.941046181052148</v>
      </c>
      <c r="F82" s="22">
        <f>EXP(Params!$G$4+Params!$H$4*Params!$G$6+Params!$I$4*LN('D(t)'!F82)+Params!$J$4*LN('D(t)'!F82)*LN('D(t)'!F82)+0.5*(Params!$G$7)^2)</f>
        <v>18.984599066911354</v>
      </c>
      <c r="G82" s="22">
        <f>EXP(Params!$G$4+Params!$H$4*Params!$G$6+Params!$I$4*LN('D(t)'!G82)+Params!$J$4*LN('D(t)'!G82)*LN('D(t)'!G82)+0.5*(Params!$G$7)^2)</f>
        <v>19.028219896746901</v>
      </c>
      <c r="H82" s="22">
        <f>EXP(Params!$G$4+Params!$H$4*Params!$G$6+Params!$I$4*LN('D(t)'!H82)+Params!$J$4*LN('D(t)'!H82)*LN('D(t)'!H82)+0.5*(Params!$G$7)^2)</f>
        <v>19.071908679927375</v>
      </c>
      <c r="I82" s="22">
        <f>EXP(Params!$G$4+Params!$H$4*Params!$G$6+Params!$I$4*LN('D(t)'!I82)+Params!$J$4*LN('D(t)'!I82)*LN('D(t)'!I82)+0.5*(Params!$G$7)^2)</f>
        <v>19.115665425430315</v>
      </c>
      <c r="J82" s="22">
        <f>EXP(Params!$G$4+Params!$H$4*Params!$G$6+Params!$I$4*LN('D(t)'!J82)+Params!$J$4*LN('D(t)'!J82)*LN('D(t)'!J82)+0.5*(Params!$G$7)^2)</f>
        <v>19.159490141845467</v>
      </c>
      <c r="K82" s="22">
        <f>EXP(Params!$G$4+Params!$H$4*Params!$G$6+Params!$I$4*LN('D(t)'!K82)+Params!$J$4*LN('D(t)'!K82)*LN('D(t)'!K82)+0.5*(Params!$G$7)^2)</f>
        <v>19.203382837377816</v>
      </c>
      <c r="L82" s="22">
        <f>EXP(Params!$G$4+Params!$H$4*Params!$G$6+Params!$I$4*LN('D(t)'!L82)+Params!$J$4*LN('D(t)'!L82)*LN('D(t)'!L82)+0.5*(Params!$G$7)^2)</f>
        <v>19.247343519850283</v>
      </c>
      <c r="M82" s="22">
        <f>EXP(Params!$G$4+Params!$H$4*Params!$G$6+Params!$I$4*LN('D(t)'!M82)+Params!$J$4*LN('D(t)'!M82)*LN('D(t)'!M82)+0.5*(Params!$G$7)^2)</f>
        <v>19.291372196706419</v>
      </c>
      <c r="N82" s="22">
        <f>EXP(Params!$G$4+Params!$H$4*Params!$G$6+Params!$I$4*LN('D(t)'!N82)+Params!$J$4*LN('D(t)'!N82)*LN('D(t)'!N82)+0.5*(Params!$G$7)^2)</f>
        <v>19.335468875012761</v>
      </c>
      <c r="O82" s="22">
        <f>EXP(Params!$G$4+Params!$H$4*Params!$G$6+Params!$I$4*LN('D(t)'!O82)+Params!$J$4*LN('D(t)'!O82)*LN('D(t)'!O82)+0.5*(Params!$G$7)^2)</f>
        <v>19.379633561461002</v>
      </c>
      <c r="P82" s="22">
        <f>EXP(Params!$G$4+Params!$H$4*Params!$G$6+Params!$I$4*LN('D(t)'!P82)+Params!$J$4*LN('D(t)'!P82)*LN('D(t)'!P82)+0.5*(Params!$G$7)^2)</f>
        <v>19.42386626237003</v>
      </c>
      <c r="Q82" s="22">
        <f>EXP(Params!$G$4+Params!$H$4*Params!$G$6+Params!$I$4*LN('D(t)'!Q82)+Params!$J$4*LN('D(t)'!Q82)*LN('D(t)'!Q82)+0.5*(Params!$G$7)^2)</f>
        <v>19.468166983687905</v>
      </c>
      <c r="R82" s="22">
        <f>EXP(Params!$G$4+Params!$H$4*Params!$G$6+Params!$I$4*LN('D(t)'!R82)+Params!$J$4*LN('D(t)'!R82)*LN('D(t)'!R82)+0.5*(Params!$G$7)^2)</f>
        <v>19.512535730993438</v>
      </c>
      <c r="S82" s="22">
        <f>EXP(Params!$G$4+Params!$H$4*Params!$G$6+Params!$I$4*LN('D(t)'!S82)+Params!$J$4*LN('D(t)'!S82)*LN('D(t)'!S82)+0.5*(Params!$G$7)^2)</f>
        <v>19.556972509497822</v>
      </c>
      <c r="T82" s="22">
        <f>EXP(Params!$G$4+Params!$H$4*Params!$G$6+Params!$I$4*LN('D(t)'!T82)+Params!$J$4*LN('D(t)'!T82)*LN('D(t)'!T82)+0.5*(Params!$G$7)^2)</f>
        <v>19.601477324046076</v>
      </c>
      <c r="U82" s="22">
        <f>EXP(Params!$G$4+Params!$H$4*Params!$G$6+Params!$I$4*LN('D(t)'!U82)+Params!$J$4*LN('D(t)'!U82)*LN('D(t)'!U82)+0.5*(Params!$G$7)^2)</f>
        <v>19.646050179118298</v>
      </c>
      <c r="V82" s="22">
        <f>EXP(Params!$G$4+Params!$H$4*Params!$G$6+Params!$I$4*LN('D(t)'!V82)+Params!$J$4*LN('D(t)'!V82)*LN('D(t)'!V82)+0.5*(Params!$G$7)^2)</f>
        <v>19.690691078830877</v>
      </c>
      <c r="W82" s="22">
        <f>EXP(Params!$G$4+Params!$H$4*Params!$G$6+Params!$I$4*LN('D(t)'!W82)+Params!$J$4*LN('D(t)'!W82)*LN('D(t)'!W82)+0.5*(Params!$G$7)^2)</f>
        <v>19.735400026937516</v>
      </c>
      <c r="X82" s="22">
        <f>EXP(Params!$G$4+Params!$H$4*Params!$G$6+Params!$I$4*LN('D(t)'!X82)+Params!$J$4*LN('D(t)'!X82)*LN('D(t)'!X82)+0.5*(Params!$G$7)^2)</f>
        <v>19.780177026830145</v>
      </c>
      <c r="Y82" s="22">
        <f>EXP(Params!$G$4+Params!$H$4*Params!$G$6+Params!$I$4*LN('D(t)'!Y82)+Params!$J$4*LN('D(t)'!Y82)*LN('D(t)'!Y82)+0.5*(Params!$G$7)^2)</f>
        <v>19.825022081539842</v>
      </c>
      <c r="Z82" s="22">
        <f>EXP(Params!$G$4+Params!$H$4*Params!$G$6+Params!$I$4*LN('D(t)'!Z82)+Params!$J$4*LN('D(t)'!Z82)*LN('D(t)'!Z82)+0.5*(Params!$G$7)^2)</f>
        <v>19.869935193737486</v>
      </c>
      <c r="AA82" s="22">
        <f>EXP(Params!$G$4+Params!$H$4*Params!$G$6+Params!$I$4*LN('D(t)'!AA82)+Params!$J$4*LN('D(t)'!AA82)*LN('D(t)'!AA82)+0.5*(Params!$G$7)^2)</f>
        <v>19.914916365734417</v>
      </c>
      <c r="AB82" s="22">
        <f>EXP(Params!$G$4+Params!$H$4*Params!$G$6+Params!$I$4*LN('D(t)'!AB82)+Params!$J$4*LN('D(t)'!AB82)*LN('D(t)'!AB82)+0.5*(Params!$G$7)^2)</f>
        <v>19.959965599482981</v>
      </c>
      <c r="AC82" s="22">
        <f>EXP(Params!$G$4+Params!$H$4*Params!$G$6+Params!$I$4*LN('D(t)'!AC82)+Params!$J$4*LN('D(t)'!AC82)*LN('D(t)'!AC82)+0.5*(Params!$G$7)^2)</f>
        <v>20.005082896577019</v>
      </c>
      <c r="AD82" s="22">
        <f>EXP(Params!$G$4+Params!$H$4*Params!$G$6+Params!$I$4*LN('D(t)'!AD82)+Params!$J$4*LN('D(t)'!AD82)*LN('D(t)'!AD82)+0.5*(Params!$G$7)^2)</f>
        <v>20.050268258252245</v>
      </c>
      <c r="AE82" s="22">
        <f>EXP(Params!$G$4+Params!$H$4*Params!$G$6+Params!$I$4*LN('D(t)'!AE82)+Params!$J$4*LN('D(t)'!AE82)*LN('D(t)'!AE82)+0.5*(Params!$G$7)^2)</f>
        <v>20.095521685386533</v>
      </c>
    </row>
    <row r="83" spans="1:31" x14ac:dyDescent="0.3">
      <c r="A83">
        <f>EXP(Params!$G$4+Params!$H$4*Params!$G$6+Params!$I$4*LN('D(t)'!A83)+Params!$J$4*LN('D(t)'!A83)*LN('D(t)'!A83)+0.5*(Params!$G$7)^2)</f>
        <v>18.875440316113522</v>
      </c>
      <c r="B83" s="22">
        <f>EXP(Params!$G$4+Params!$H$4*Params!$G$6+Params!$I$4*LN('D(t)'!B83)+Params!$J$4*LN('D(t)'!B83)*LN('D(t)'!B83)+0.5*(Params!$G$7)^2)</f>
        <v>18.918890672534818</v>
      </c>
      <c r="C83" s="22">
        <f>EXP(Params!$G$4+Params!$H$4*Params!$G$6+Params!$I$4*LN('D(t)'!C83)+Params!$J$4*LN('D(t)'!C83)*LN('D(t)'!C83)+0.5*(Params!$G$7)^2)</f>
        <v>18.962408958044247</v>
      </c>
      <c r="D83" s="22">
        <f>EXP(Params!$G$4+Params!$H$4*Params!$G$6+Params!$I$4*LN('D(t)'!D83)+Params!$J$4*LN('D(t)'!D83)*LN('D(t)'!D83)+0.5*(Params!$G$7)^2)</f>
        <v>19.005995182607222</v>
      </c>
      <c r="E83" s="22">
        <f>EXP(Params!$G$4+Params!$H$4*Params!$G$6+Params!$I$4*LN('D(t)'!E83)+Params!$J$4*LN('D(t)'!E83)*LN('D(t)'!E83)+0.5*(Params!$G$7)^2)</f>
        <v>19.049649355792738</v>
      </c>
      <c r="F83" s="22">
        <f>EXP(Params!$G$4+Params!$H$4*Params!$G$6+Params!$I$4*LN('D(t)'!F83)+Params!$J$4*LN('D(t)'!F83)*LN('D(t)'!F83)+0.5*(Params!$G$7)^2)</f>
        <v>19.093371486777077</v>
      </c>
      <c r="G83" s="22">
        <f>EXP(Params!$G$4+Params!$H$4*Params!$G$6+Params!$I$4*LN('D(t)'!G83)+Params!$J$4*LN('D(t)'!G83)*LN('D(t)'!G83)+0.5*(Params!$G$7)^2)</f>
        <v>19.137161584347119</v>
      </c>
      <c r="H83" s="22">
        <f>EXP(Params!$G$4+Params!$H$4*Params!$G$6+Params!$I$4*LN('D(t)'!H83)+Params!$J$4*LN('D(t)'!H83)*LN('D(t)'!H83)+0.5*(Params!$G$7)^2)</f>
        <v>19.18101965690343</v>
      </c>
      <c r="I83" s="22">
        <f>EXP(Params!$G$4+Params!$H$4*Params!$G$6+Params!$I$4*LN('D(t)'!I83)+Params!$J$4*LN('D(t)'!I83)*LN('D(t)'!I83)+0.5*(Params!$G$7)^2)</f>
        <v>19.224945712463199</v>
      </c>
      <c r="J83" s="22">
        <f>EXP(Params!$G$4+Params!$H$4*Params!$G$6+Params!$I$4*LN('D(t)'!J83)+Params!$J$4*LN('D(t)'!J83)*LN('D(t)'!J83)+0.5*(Params!$G$7)^2)</f>
        <v>19.268939758662874</v>
      </c>
      <c r="K83" s="22">
        <f>EXP(Params!$G$4+Params!$H$4*Params!$G$6+Params!$I$4*LN('D(t)'!K83)+Params!$J$4*LN('D(t)'!K83)*LN('D(t)'!K83)+0.5*(Params!$G$7)^2)</f>
        <v>19.313001802760702</v>
      </c>
      <c r="L83" s="22">
        <f>EXP(Params!$G$4+Params!$H$4*Params!$G$6+Params!$I$4*LN('D(t)'!L83)+Params!$J$4*LN('D(t)'!L83)*LN('D(t)'!L83)+0.5*(Params!$G$7)^2)</f>
        <v>19.357131851639043</v>
      </c>
      <c r="M83" s="22">
        <f>EXP(Params!$G$4+Params!$H$4*Params!$G$6+Params!$I$4*LN('D(t)'!M83)+Params!$J$4*LN('D(t)'!M83)*LN('D(t)'!M83)+0.5*(Params!$G$7)^2)</f>
        <v>19.401329911806403</v>
      </c>
      <c r="N83" s="22">
        <f>EXP(Params!$G$4+Params!$H$4*Params!$G$6+Params!$I$4*LN('D(t)'!N83)+Params!$J$4*LN('D(t)'!N83)*LN('D(t)'!N83)+0.5*(Params!$G$7)^2)</f>
        <v>19.445595989399479</v>
      </c>
      <c r="O83" s="22">
        <f>EXP(Params!$G$4+Params!$H$4*Params!$G$6+Params!$I$4*LN('D(t)'!O83)+Params!$J$4*LN('D(t)'!O83)*LN('D(t)'!O83)+0.5*(Params!$G$7)^2)</f>
        <v>19.489930090184934</v>
      </c>
      <c r="P83" s="22">
        <f>EXP(Params!$G$4+Params!$H$4*Params!$G$6+Params!$I$4*LN('D(t)'!P83)+Params!$J$4*LN('D(t)'!P83)*LN('D(t)'!P83)+0.5*(Params!$G$7)^2)</f>
        <v>19.534332219561005</v>
      </c>
      <c r="Q83" s="22">
        <f>EXP(Params!$G$4+Params!$H$4*Params!$G$6+Params!$I$4*LN('D(t)'!Q83)+Params!$J$4*LN('D(t)'!Q83)*LN('D(t)'!Q83)+0.5*(Params!$G$7)^2)</f>
        <v>19.578802382559054</v>
      </c>
      <c r="R83" s="22">
        <f>EXP(Params!$G$4+Params!$H$4*Params!$G$6+Params!$I$4*LN('D(t)'!R83)+Params!$J$4*LN('D(t)'!R83)*LN('D(t)'!R83)+0.5*(Params!$G$7)^2)</f>
        <v>19.623340583844858</v>
      </c>
      <c r="S83" s="22">
        <f>EXP(Params!$G$4+Params!$H$4*Params!$G$6+Params!$I$4*LN('D(t)'!S83)+Params!$J$4*LN('D(t)'!S83)*LN('D(t)'!S83)+0.5*(Params!$G$7)^2)</f>
        <v>19.66794682771992</v>
      </c>
      <c r="T83" s="22">
        <f>EXP(Params!$G$4+Params!$H$4*Params!$G$6+Params!$I$4*LN('D(t)'!T83)+Params!$J$4*LN('D(t)'!T83)*LN('D(t)'!T83)+0.5*(Params!$G$7)^2)</f>
        <v>19.712621118122513</v>
      </c>
      <c r="U83" s="22">
        <f>EXP(Params!$G$4+Params!$H$4*Params!$G$6+Params!$I$4*LN('D(t)'!U83)+Params!$J$4*LN('D(t)'!U83)*LN('D(t)'!U83)+0.5*(Params!$G$7)^2)</f>
        <v>19.757363458628728</v>
      </c>
      <c r="V83" s="22">
        <f>EXP(Params!$G$4+Params!$H$4*Params!$G$6+Params!$I$4*LN('D(t)'!V83)+Params!$J$4*LN('D(t)'!V83)*LN('D(t)'!V83)+0.5*(Params!$G$7)^2)</f>
        <v>19.802173852453333</v>
      </c>
      <c r="W83" s="22">
        <f>EXP(Params!$G$4+Params!$H$4*Params!$G$6+Params!$I$4*LN('D(t)'!W83)+Params!$J$4*LN('D(t)'!W83)*LN('D(t)'!W83)+0.5*(Params!$G$7)^2)</f>
        <v>19.84705230245056</v>
      </c>
      <c r="X83" s="22">
        <f>EXP(Params!$G$4+Params!$H$4*Params!$G$6+Params!$I$4*LN('D(t)'!X83)+Params!$J$4*LN('D(t)'!X83)*LN('D(t)'!X83)+0.5*(Params!$G$7)^2)</f>
        <v>19.891998811114785</v>
      </c>
      <c r="Y83" s="22">
        <f>EXP(Params!$G$4+Params!$H$4*Params!$G$6+Params!$I$4*LN('D(t)'!Y83)+Params!$J$4*LN('D(t)'!Y83)*LN('D(t)'!Y83)+0.5*(Params!$G$7)^2)</f>
        <v>19.937013380581128</v>
      </c>
      <c r="Z83" s="22">
        <f>EXP(Params!$G$4+Params!$H$4*Params!$G$6+Params!$I$4*LN('D(t)'!Z83)+Params!$J$4*LN('D(t)'!Z83)*LN('D(t)'!Z83)+0.5*(Params!$G$7)^2)</f>
        <v>19.982096012625988</v>
      </c>
      <c r="AA83" s="22">
        <f>EXP(Params!$G$4+Params!$H$4*Params!$G$6+Params!$I$4*LN('D(t)'!AA83)+Params!$J$4*LN('D(t)'!AA83)*LN('D(t)'!AA83)+0.5*(Params!$G$7)^2)</f>
        <v>20.027246708667409</v>
      </c>
      <c r="AB83" s="22">
        <f>EXP(Params!$G$4+Params!$H$4*Params!$G$6+Params!$I$4*LN('D(t)'!AB83)+Params!$J$4*LN('D(t)'!AB83)*LN('D(t)'!AB83)+0.5*(Params!$G$7)^2)</f>
        <v>20.072465469765465</v>
      </c>
      <c r="AC83" s="22">
        <f>EXP(Params!$G$4+Params!$H$4*Params!$G$6+Params!$I$4*LN('D(t)'!AC83)+Params!$J$4*LN('D(t)'!AC83)*LN('D(t)'!AC83)+0.5*(Params!$G$7)^2)</f>
        <v>20.117752296622587</v>
      </c>
      <c r="AD83" s="22">
        <f>EXP(Params!$G$4+Params!$H$4*Params!$G$6+Params!$I$4*LN('D(t)'!AD83)+Params!$J$4*LN('D(t)'!AD83)*LN('D(t)'!AD83)+0.5*(Params!$G$7)^2)</f>
        <v>20.163107189583652</v>
      </c>
      <c r="AE83" s="22">
        <f>EXP(Params!$G$4+Params!$H$4*Params!$G$6+Params!$I$4*LN('D(t)'!AE83)+Params!$J$4*LN('D(t)'!AE83)*LN('D(t)'!AE83)+0.5*(Params!$G$7)^2)</f>
        <v>20.208530148636257</v>
      </c>
    </row>
    <row r="84" spans="1:31" x14ac:dyDescent="0.3">
      <c r="A84">
        <f>EXP(Params!$G$4+Params!$H$4*Params!$G$6+Params!$I$4*LN('D(t)'!A84)+Params!$J$4*LN('D(t)'!A84)*LN('D(t)'!A84)+0.5*(Params!$G$7)^2)</f>
        <v>18.982456188297565</v>
      </c>
      <c r="B84" s="22">
        <f>EXP(Params!$G$4+Params!$H$4*Params!$G$6+Params!$I$4*LN('D(t)'!B84)+Params!$J$4*LN('D(t)'!B84)*LN('D(t)'!B84)+0.5*(Params!$G$7)^2)</f>
        <v>19.026073677425149</v>
      </c>
      <c r="C84" s="22">
        <f>EXP(Params!$G$4+Params!$H$4*Params!$G$6+Params!$I$4*LN('D(t)'!C84)+Params!$J$4*LN('D(t)'!C84)*LN('D(t)'!C84)+0.5*(Params!$G$7)^2)</f>
        <v>19.069759119446221</v>
      </c>
      <c r="D84" s="22">
        <f>EXP(Params!$G$4+Params!$H$4*Params!$G$6+Params!$I$4*LN('D(t)'!D84)+Params!$J$4*LN('D(t)'!D84)*LN('D(t)'!D84)+0.5*(Params!$G$7)^2)</f>
        <v>19.113512523357446</v>
      </c>
      <c r="E84" s="22">
        <f>EXP(Params!$G$4+Params!$H$4*Params!$G$6+Params!$I$4*LN('D(t)'!E84)+Params!$J$4*LN('D(t)'!E84)*LN('D(t)'!E84)+0.5*(Params!$G$7)^2)</f>
        <v>19.157333897767604</v>
      </c>
      <c r="F84" s="22">
        <f>EXP(Params!$G$4+Params!$H$4*Params!$G$6+Params!$I$4*LN('D(t)'!F84)+Params!$J$4*LN('D(t)'!F84)*LN('D(t)'!F84)+0.5*(Params!$G$7)^2)</f>
        <v>19.20122325090049</v>
      </c>
      <c r="G84" s="22">
        <f>EXP(Params!$G$4+Params!$H$4*Params!$G$6+Params!$I$4*LN('D(t)'!G84)+Params!$J$4*LN('D(t)'!G84)*LN('D(t)'!G84)+0.5*(Params!$G$7)^2)</f>
        <v>19.245180590597776</v>
      </c>
      <c r="H84" s="22">
        <f>EXP(Params!$G$4+Params!$H$4*Params!$G$6+Params!$I$4*LN('D(t)'!H84)+Params!$J$4*LN('D(t)'!H84)*LN('D(t)'!H84)+0.5*(Params!$G$7)^2)</f>
        <v>19.289205924321625</v>
      </c>
      <c r="I84" s="22">
        <f>EXP(Params!$G$4+Params!$H$4*Params!$G$6+Params!$I$4*LN('D(t)'!I84)+Params!$J$4*LN('D(t)'!I84)*LN('D(t)'!I84)+0.5*(Params!$G$7)^2)</f>
        <v>19.333299259157002</v>
      </c>
      <c r="J84" s="22">
        <f>EXP(Params!$G$4+Params!$H$4*Params!$G$6+Params!$I$4*LN('D(t)'!J84)+Params!$J$4*LN('D(t)'!J84)*LN('D(t)'!J84)+0.5*(Params!$G$7)^2)</f>
        <v>19.377460601813993</v>
      </c>
      <c r="K84" s="22">
        <f>EXP(Params!$G$4+Params!$H$4*Params!$G$6+Params!$I$4*LN('D(t)'!K84)+Params!$J$4*LN('D(t)'!K84)*LN('D(t)'!K84)+0.5*(Params!$G$7)^2)</f>
        <v>19.421689958629816</v>
      </c>
      <c r="L84" s="22">
        <f>EXP(Params!$G$4+Params!$H$4*Params!$G$6+Params!$I$4*LN('D(t)'!L84)+Params!$J$4*LN('D(t)'!L84)*LN('D(t)'!L84)+0.5*(Params!$G$7)^2)</f>
        <v>19.465987335570677</v>
      </c>
      <c r="M84" s="22">
        <f>EXP(Params!$G$4+Params!$H$4*Params!$G$6+Params!$I$4*LN('D(t)'!M84)+Params!$J$4*LN('D(t)'!M84)*LN('D(t)'!M84)+0.5*(Params!$G$7)^2)</f>
        <v>19.510352738233518</v>
      </c>
      <c r="N84" s="22">
        <f>EXP(Params!$G$4+Params!$H$4*Params!$G$6+Params!$I$4*LN('D(t)'!N84)+Params!$J$4*LN('D(t)'!N84)*LN('D(t)'!N84)+0.5*(Params!$G$7)^2)</f>
        <v>19.554786171847567</v>
      </c>
      <c r="O84" s="22">
        <f>EXP(Params!$G$4+Params!$H$4*Params!$G$6+Params!$I$4*LN('D(t)'!O84)+Params!$J$4*LN('D(t)'!O84)*LN('D(t)'!O84)+0.5*(Params!$G$7)^2)</f>
        <v>19.599287641275833</v>
      </c>
      <c r="P84" s="22">
        <f>EXP(Params!$G$4+Params!$H$4*Params!$G$6+Params!$I$4*LN('D(t)'!P84)+Params!$J$4*LN('D(t)'!P84)*LN('D(t)'!P84)+0.5*(Params!$G$7)^2)</f>
        <v>19.643857151016299</v>
      </c>
      <c r="Q84" s="22">
        <f>EXP(Params!$G$4+Params!$H$4*Params!$G$6+Params!$I$4*LN('D(t)'!Q84)+Params!$J$4*LN('D(t)'!Q84)*LN('D(t)'!Q84)+0.5*(Params!$G$7)^2)</f>
        <v>19.68849470520323</v>
      </c>
      <c r="R84" s="22">
        <f>EXP(Params!$G$4+Params!$H$4*Params!$G$6+Params!$I$4*LN('D(t)'!R84)+Params!$J$4*LN('D(t)'!R84)*LN('D(t)'!R84)+0.5*(Params!$G$7)^2)</f>
        <v>19.733200307608115</v>
      </c>
      <c r="S84" s="22">
        <f>EXP(Params!$G$4+Params!$H$4*Params!$G$6+Params!$I$4*LN('D(t)'!S84)+Params!$J$4*LN('D(t)'!S84)*LN('D(t)'!S84)+0.5*(Params!$G$7)^2)</f>
        <v>19.777973961640697</v>
      </c>
      <c r="T84" s="22">
        <f>EXP(Params!$G$4+Params!$H$4*Params!$G$6+Params!$I$4*LN('D(t)'!T84)+Params!$J$4*LN('D(t)'!T84)*LN('D(t)'!T84)+0.5*(Params!$G$7)^2)</f>
        <v>19.82281567034974</v>
      </c>
      <c r="U84" s="22">
        <f>EXP(Params!$G$4+Params!$H$4*Params!$G$6+Params!$I$4*LN('D(t)'!U84)+Params!$J$4*LN('D(t)'!U84)*LN('D(t)'!U84)+0.5*(Params!$G$7)^2)</f>
        <v>19.867725436423815</v>
      </c>
      <c r="V84" s="22">
        <f>EXP(Params!$G$4+Params!$H$4*Params!$G$6+Params!$I$4*LN('D(t)'!V84)+Params!$J$4*LN('D(t)'!V84)*LN('D(t)'!V84)+0.5*(Params!$G$7)^2)</f>
        <v>19.912703262191933</v>
      </c>
      <c r="W84" s="22">
        <f>EXP(Params!$G$4+Params!$H$4*Params!$G$6+Params!$I$4*LN('D(t)'!W84)+Params!$J$4*LN('D(t)'!W84)*LN('D(t)'!W84)+0.5*(Params!$G$7)^2)</f>
        <v>19.957749149624078</v>
      </c>
      <c r="X84" s="22">
        <f>EXP(Params!$G$4+Params!$H$4*Params!$G$6+Params!$I$4*LN('D(t)'!X84)+Params!$J$4*LN('D(t)'!X84)*LN('D(t)'!X84)+0.5*(Params!$G$7)^2)</f>
        <v>20.002863100331712</v>
      </c>
      <c r="Y84" s="22">
        <f>EXP(Params!$G$4+Params!$H$4*Params!$G$6+Params!$I$4*LN('D(t)'!Y84)+Params!$J$4*LN('D(t)'!Y84)*LN('D(t)'!Y84)+0.5*(Params!$G$7)^2)</f>
        <v>20.048045115568147</v>
      </c>
      <c r="Z84" s="22">
        <f>EXP(Params!$G$4+Params!$H$4*Params!$G$6+Params!$I$4*LN('D(t)'!Z84)+Params!$J$4*LN('D(t)'!Z84)*LN('D(t)'!Z84)+0.5*(Params!$G$7)^2)</f>
        <v>20.093295196228834</v>
      </c>
      <c r="AA84" s="22">
        <f>EXP(Params!$G$4+Params!$H$4*Params!$G$6+Params!$I$4*LN('D(t)'!AA84)+Params!$J$4*LN('D(t)'!AA84)*LN('D(t)'!AA84)+0.5*(Params!$G$7)^2)</f>
        <v>20.13861334285167</v>
      </c>
      <c r="AB84" s="22">
        <f>EXP(Params!$G$4+Params!$H$4*Params!$G$6+Params!$I$4*LN('D(t)'!AB84)+Params!$J$4*LN('D(t)'!AB84)*LN('D(t)'!AB84)+0.5*(Params!$G$7)^2)</f>
        <v>20.183999555617142</v>
      </c>
      <c r="AC84" s="22">
        <f>EXP(Params!$G$4+Params!$H$4*Params!$G$6+Params!$I$4*LN('D(t)'!AC84)+Params!$J$4*LN('D(t)'!AC84)*LN('D(t)'!AC84)+0.5*(Params!$G$7)^2)</f>
        <v>20.229453834348405</v>
      </c>
      <c r="AD84" s="22">
        <f>EXP(Params!$G$4+Params!$H$4*Params!$G$6+Params!$I$4*LN('D(t)'!AD84)+Params!$J$4*LN('D(t)'!AD84)*LN('D(t)'!AD84)+0.5*(Params!$G$7)^2)</f>
        <v>20.274976178511441</v>
      </c>
      <c r="AE84" s="22">
        <f>EXP(Params!$G$4+Params!$H$4*Params!$G$6+Params!$I$4*LN('D(t)'!AE84)+Params!$J$4*LN('D(t)'!AE84)*LN('D(t)'!AE84)+0.5*(Params!$G$7)^2)</f>
        <v>20.320566587214984</v>
      </c>
    </row>
    <row r="85" spans="1:31" x14ac:dyDescent="0.3">
      <c r="A85">
        <f>EXP(Params!$G$4+Params!$H$4*Params!$G$6+Params!$I$4*LN('D(t)'!A85)+Params!$J$4*LN('D(t)'!A85)*LN('D(t)'!A85)+0.5*(Params!$G$7)^2)</f>
        <v>19.088578714710721</v>
      </c>
      <c r="B85" s="22">
        <f>EXP(Params!$G$4+Params!$H$4*Params!$G$6+Params!$I$4*LN('D(t)'!B85)+Params!$J$4*LN('D(t)'!B85)*LN('D(t)'!B85)+0.5*(Params!$G$7)^2)</f>
        <v>19.132361366594214</v>
      </c>
      <c r="C85" s="22">
        <f>EXP(Params!$G$4+Params!$H$4*Params!$G$6+Params!$I$4*LN('D(t)'!C85)+Params!$J$4*LN('D(t)'!C85)*LN('D(t)'!C85)+0.5*(Params!$G$7)^2)</f>
        <v>19.176211992562518</v>
      </c>
      <c r="D85" s="22">
        <f>EXP(Params!$G$4+Params!$H$4*Params!$G$6+Params!$I$4*LN('D(t)'!D85)+Params!$J$4*LN('D(t)'!D85)*LN('D(t)'!D85)+0.5*(Params!$G$7)^2)</f>
        <v>19.220130600674654</v>
      </c>
      <c r="E85" s="22">
        <f>EXP(Params!$G$4+Params!$H$4*Params!$G$6+Params!$I$4*LN('D(t)'!E85)+Params!$J$4*LN('D(t)'!E85)*LN('D(t)'!E85)+0.5*(Params!$G$7)^2)</f>
        <v>19.26411719860867</v>
      </c>
      <c r="F85" s="22">
        <f>EXP(Params!$G$4+Params!$H$4*Params!$G$6+Params!$I$4*LN('D(t)'!F85)+Params!$J$4*LN('D(t)'!F85)*LN('D(t)'!F85)+0.5*(Params!$G$7)^2)</f>
        <v>19.308171793664137</v>
      </c>
      <c r="G85" s="22">
        <f>EXP(Params!$G$4+Params!$H$4*Params!$G$6+Params!$I$4*LN('D(t)'!G85)+Params!$J$4*LN('D(t)'!G85)*LN('D(t)'!G85)+0.5*(Params!$G$7)^2)</f>
        <v>19.352294392764442</v>
      </c>
      <c r="H85" s="22">
        <f>EXP(Params!$G$4+Params!$H$4*Params!$G$6+Params!$I$4*LN('D(t)'!H85)+Params!$J$4*LN('D(t)'!H85)*LN('D(t)'!H85)+0.5*(Params!$G$7)^2)</f>
        <v>19.396485002458984</v>
      </c>
      <c r="I85" s="22">
        <f>EXP(Params!$G$4+Params!$H$4*Params!$G$6+Params!$I$4*LN('D(t)'!I85)+Params!$J$4*LN('D(t)'!I85)*LN('D(t)'!I85)+0.5*(Params!$G$7)^2)</f>
        <v>19.440743628925105</v>
      </c>
      <c r="J85" s="22">
        <f>EXP(Params!$G$4+Params!$H$4*Params!$G$6+Params!$I$4*LN('D(t)'!J85)+Params!$J$4*LN('D(t)'!J85)*LN('D(t)'!J85)+0.5*(Params!$G$7)^2)</f>
        <v>19.485070277969889</v>
      </c>
      <c r="K85" s="22">
        <f>EXP(Params!$G$4+Params!$H$4*Params!$G$6+Params!$I$4*LN('D(t)'!K85)+Params!$J$4*LN('D(t)'!K85)*LN('D(t)'!K85)+0.5*(Params!$G$7)^2)</f>
        <v>19.52946495503187</v>
      </c>
      <c r="L85" s="22">
        <f>EXP(Params!$G$4+Params!$H$4*Params!$G$6+Params!$I$4*LN('D(t)'!L85)+Params!$J$4*LN('D(t)'!L85)*LN('D(t)'!L85)+0.5*(Params!$G$7)^2)</f>
        <v>19.573927665182531</v>
      </c>
      <c r="M85" s="22">
        <f>EXP(Params!$G$4+Params!$H$4*Params!$G$6+Params!$I$4*LN('D(t)'!M85)+Params!$J$4*LN('D(t)'!M85)*LN('D(t)'!M85)+0.5*(Params!$G$7)^2)</f>
        <v>19.618458413127627</v>
      </c>
      <c r="N85" s="22">
        <f>EXP(Params!$G$4+Params!$H$4*Params!$G$6+Params!$I$4*LN('D(t)'!N85)+Params!$J$4*LN('D(t)'!N85)*LN('D(t)'!N85)+0.5*(Params!$G$7)^2)</f>
        <v>19.66305720320851</v>
      </c>
      <c r="O85" s="22">
        <f>EXP(Params!$G$4+Params!$H$4*Params!$G$6+Params!$I$4*LN('D(t)'!O85)+Params!$J$4*LN('D(t)'!O85)*LN('D(t)'!O85)+0.5*(Params!$G$7)^2)</f>
        <v>19.707724039403214</v>
      </c>
      <c r="P85" s="22">
        <f>EXP(Params!$G$4+Params!$H$4*Params!$G$6+Params!$I$4*LN('D(t)'!P85)+Params!$J$4*LN('D(t)'!P85)*LN('D(t)'!P85)+0.5*(Params!$G$7)^2)</f>
        <v>19.752458925327428</v>
      </c>
      <c r="Q85" s="22">
        <f>EXP(Params!$G$4+Params!$H$4*Params!$G$6+Params!$I$4*LN('D(t)'!Q85)+Params!$J$4*LN('D(t)'!Q85)*LN('D(t)'!Q85)+0.5*(Params!$G$7)^2)</f>
        <v>19.797261864235484</v>
      </c>
      <c r="R85" s="22">
        <f>EXP(Params!$G$4+Params!$H$4*Params!$G$6+Params!$I$4*LN('D(t)'!R85)+Params!$J$4*LN('D(t)'!R85)*LN('D(t)'!R85)+0.5*(Params!$G$7)^2)</f>
        <v>19.842132859021049</v>
      </c>
      <c r="S85" s="22">
        <f>EXP(Params!$G$4+Params!$H$4*Params!$G$6+Params!$I$4*LN('D(t)'!S85)+Params!$J$4*LN('D(t)'!S85)*LN('D(t)'!S85)+0.5*(Params!$G$7)^2)</f>
        <v>19.887071912217916</v>
      </c>
      <c r="T85" s="22">
        <f>EXP(Params!$G$4+Params!$H$4*Params!$G$6+Params!$I$4*LN('D(t)'!T85)+Params!$J$4*LN('D(t)'!T85)*LN('D(t)'!T85)+0.5*(Params!$G$7)^2)</f>
        <v>19.932079026000512</v>
      </c>
      <c r="U85" s="22">
        <f>EXP(Params!$G$4+Params!$H$4*Params!$G$6+Params!$I$4*LN('D(t)'!U85)+Params!$J$4*LN('D(t)'!U85)*LN('D(t)'!U85)+0.5*(Params!$G$7)^2)</f>
        <v>19.977154202184501</v>
      </c>
      <c r="V85" s="22">
        <f>EXP(Params!$G$4+Params!$H$4*Params!$G$6+Params!$I$4*LN('D(t)'!V85)+Params!$J$4*LN('D(t)'!V85)*LN('D(t)'!V85)+0.5*(Params!$G$7)^2)</f>
        <v>20.022297442227188</v>
      </c>
      <c r="W85" s="22">
        <f>EXP(Params!$G$4+Params!$H$4*Params!$G$6+Params!$I$4*LN('D(t)'!W85)+Params!$J$4*LN('D(t)'!W85)*LN('D(t)'!W85)+0.5*(Params!$G$7)^2)</f>
        <v>20.067508747227844</v>
      </c>
      <c r="X85" s="22">
        <f>EXP(Params!$G$4+Params!$H$4*Params!$G$6+Params!$I$4*LN('D(t)'!X85)+Params!$J$4*LN('D(t)'!X85)*LN('D(t)'!X85)+0.5*(Params!$G$7)^2)</f>
        <v>20.112788117928044</v>
      </c>
      <c r="Y85" s="22">
        <f>EXP(Params!$G$4+Params!$H$4*Params!$G$6+Params!$I$4*LN('D(t)'!Y85)+Params!$J$4*LN('D(t)'!Y85)*LN('D(t)'!Y85)+0.5*(Params!$G$7)^2)</f>
        <v>20.158135554711855</v>
      </c>
      <c r="Z85" s="22">
        <f>EXP(Params!$G$4+Params!$H$4*Params!$G$6+Params!$I$4*LN('D(t)'!Z85)+Params!$J$4*LN('D(t)'!Z85)*LN('D(t)'!Z85)+0.5*(Params!$G$7)^2)</f>
        <v>20.203551057605992</v>
      </c>
      <c r="AA85" s="22">
        <f>EXP(Params!$G$4+Params!$H$4*Params!$G$6+Params!$I$4*LN('D(t)'!AA85)+Params!$J$4*LN('D(t)'!AA85)*LN('D(t)'!AA85)+0.5*(Params!$G$7)^2)</f>
        <v>20.249034626279911</v>
      </c>
      <c r="AB85" s="22">
        <f>EXP(Params!$G$4+Params!$H$4*Params!$G$6+Params!$I$4*LN('D(t)'!AB85)+Params!$J$4*LN('D(t)'!AB85)*LN('D(t)'!AB85)+0.5*(Params!$G$7)^2)</f>
        <v>20.294586260045858</v>
      </c>
      <c r="AC85" s="22">
        <f>EXP(Params!$G$4+Params!$H$4*Params!$G$6+Params!$I$4*LN('D(t)'!AC85)+Params!$J$4*LN('D(t)'!AC85)*LN('D(t)'!AC85)+0.5*(Params!$G$7)^2)</f>
        <v>20.340205957858817</v>
      </c>
      <c r="AD85" s="22">
        <f>EXP(Params!$G$4+Params!$H$4*Params!$G$6+Params!$I$4*LN('D(t)'!AD85)+Params!$J$4*LN('D(t)'!AD85)*LN('D(t)'!AD85)+0.5*(Params!$G$7)^2)</f>
        <v>20.385893718316503</v>
      </c>
      <c r="AE85" s="22">
        <f>EXP(Params!$G$4+Params!$H$4*Params!$G$6+Params!$I$4*LN('D(t)'!AE85)+Params!$J$4*LN('D(t)'!AE85)*LN('D(t)'!AE85)+0.5*(Params!$G$7)^2)</f>
        <v>20.431649539659183</v>
      </c>
    </row>
    <row r="86" spans="1:31" x14ac:dyDescent="0.3">
      <c r="A86">
        <f>EXP(Params!$G$4+Params!$H$4*Params!$G$6+Params!$I$4*LN('D(t)'!A86)+Params!$J$4*LN('D(t)'!A86)*LN('D(t)'!A86)+0.5*(Params!$G$7)^2)</f>
        <v>19.193824601393505</v>
      </c>
      <c r="B86" s="22">
        <f>EXP(Params!$G$4+Params!$H$4*Params!$G$6+Params!$I$4*LN('D(t)'!B86)+Params!$J$4*LN('D(t)'!B86)*LN('D(t)'!B86)+0.5*(Params!$G$7)^2)</f>
        <v>19.237770487096093</v>
      </c>
      <c r="C86" s="22">
        <f>EXP(Params!$G$4+Params!$H$4*Params!$G$6+Params!$I$4*LN('D(t)'!C86)+Params!$J$4*LN('D(t)'!C86)*LN('D(t)'!C86)+0.5*(Params!$G$7)^2)</f>
        <v>19.281784365594589</v>
      </c>
      <c r="D86" s="22">
        <f>EXP(Params!$G$4+Params!$H$4*Params!$G$6+Params!$I$4*LN('D(t)'!D86)+Params!$J$4*LN('D(t)'!D86)*LN('D(t)'!D86)+0.5*(Params!$G$7)^2)</f>
        <v>19.325866244037361</v>
      </c>
      <c r="E86" s="22">
        <f>EXP(Params!$G$4+Params!$H$4*Params!$G$6+Params!$I$4*LN('D(t)'!E86)+Params!$J$4*LN('D(t)'!E86)*LN('D(t)'!E86)+0.5*(Params!$G$7)^2)</f>
        <v>19.370016129197488</v>
      </c>
      <c r="F86" s="22">
        <f>EXP(Params!$G$4+Params!$H$4*Params!$G$6+Params!$I$4*LN('D(t)'!F86)+Params!$J$4*LN('D(t)'!F86)*LN('D(t)'!F86)+0.5*(Params!$G$7)^2)</f>
        <v>19.414234027474873</v>
      </c>
      <c r="G86" s="22">
        <f>EXP(Params!$G$4+Params!$H$4*Params!$G$6+Params!$I$4*LN('D(t)'!G86)+Params!$J$4*LN('D(t)'!G86)*LN('D(t)'!G86)+0.5*(Params!$G$7)^2)</f>
        <v>19.4585199448981</v>
      </c>
      <c r="H86" s="22">
        <f>EXP(Params!$G$4+Params!$H$4*Params!$G$6+Params!$I$4*LN('D(t)'!H86)+Params!$J$4*LN('D(t)'!H86)*LN('D(t)'!H86)+0.5*(Params!$G$7)^2)</f>
        <v>19.502873887126199</v>
      </c>
      <c r="I86" s="22">
        <f>EXP(Params!$G$4+Params!$H$4*Params!$G$6+Params!$I$4*LN('D(t)'!I86)+Params!$J$4*LN('D(t)'!I86)*LN('D(t)'!I86)+0.5*(Params!$G$7)^2)</f>
        <v>19.547295859450269</v>
      </c>
      <c r="J86" s="22">
        <f>EXP(Params!$G$4+Params!$H$4*Params!$G$6+Params!$I$4*LN('D(t)'!J86)+Params!$J$4*LN('D(t)'!J86)*LN('D(t)'!J86)+0.5*(Params!$G$7)^2)</f>
        <v>19.591785866794876</v>
      </c>
      <c r="K86" s="22">
        <f>EXP(Params!$G$4+Params!$H$4*Params!$G$6+Params!$I$4*LN('D(t)'!K86)+Params!$J$4*LN('D(t)'!K86)*LN('D(t)'!K86)+0.5*(Params!$G$7)^2)</f>
        <v>19.636343913719443</v>
      </c>
      <c r="L86" s="22">
        <f>EXP(Params!$G$4+Params!$H$4*Params!$G$6+Params!$I$4*LN('D(t)'!L86)+Params!$J$4*LN('D(t)'!L86)*LN('D(t)'!L86)+0.5*(Params!$G$7)^2)</f>
        <v>19.680970004419429</v>
      </c>
      <c r="M86" s="22">
        <f>EXP(Params!$G$4+Params!$H$4*Params!$G$6+Params!$I$4*LN('D(t)'!M86)+Params!$J$4*LN('D(t)'!M86)*LN('D(t)'!M86)+0.5*(Params!$G$7)^2)</f>
        <v>19.725664142727364</v>
      </c>
      <c r="N86" s="22">
        <f>EXP(Params!$G$4+Params!$H$4*Params!$G$6+Params!$I$4*LN('D(t)'!N86)+Params!$J$4*LN('D(t)'!N86)*LN('D(t)'!N86)+0.5*(Params!$G$7)^2)</f>
        <v>19.770426332113864</v>
      </c>
      <c r="O86" s="22">
        <f>EXP(Params!$G$4+Params!$H$4*Params!$G$6+Params!$I$4*LN('D(t)'!O86)+Params!$J$4*LN('D(t)'!O86)*LN('D(t)'!O86)+0.5*(Params!$G$7)^2)</f>
        <v>19.815256575688455</v>
      </c>
      <c r="P86" s="22">
        <f>EXP(Params!$G$4+Params!$H$4*Params!$G$6+Params!$I$4*LN('D(t)'!P86)+Params!$J$4*LN('D(t)'!P86)*LN('D(t)'!P86)+0.5*(Params!$G$7)^2)</f>
        <v>19.860154876200355</v>
      </c>
      <c r="Q86" s="22">
        <f>EXP(Params!$G$4+Params!$H$4*Params!$G$6+Params!$I$4*LN('D(t)'!Q86)+Params!$J$4*LN('D(t)'!Q86)*LN('D(t)'!Q86)+0.5*(Params!$G$7)^2)</f>
        <v>19.905121236039079</v>
      </c>
      <c r="R86" s="22">
        <f>EXP(Params!$G$4+Params!$H$4*Params!$G$6+Params!$I$4*LN('D(t)'!R86)+Params!$J$4*LN('D(t)'!R86)*LN('D(t)'!R86)+0.5*(Params!$G$7)^2)</f>
        <v>19.950155657235108</v>
      </c>
      <c r="S86" s="22">
        <f>EXP(Params!$G$4+Params!$H$4*Params!$G$6+Params!$I$4*LN('D(t)'!S86)+Params!$J$4*LN('D(t)'!S86)*LN('D(t)'!S86)+0.5*(Params!$G$7)^2)</f>
        <v>19.995258141460234</v>
      </c>
      <c r="T86" s="22">
        <f>EXP(Params!$G$4+Params!$H$4*Params!$G$6+Params!$I$4*LN('D(t)'!T86)+Params!$J$4*LN('D(t)'!T86)*LN('D(t)'!T86)+0.5*(Params!$G$7)^2)</f>
        <v>20.040428690028087</v>
      </c>
      <c r="U86" s="22">
        <f>EXP(Params!$G$4+Params!$H$4*Params!$G$6+Params!$I$4*LN('D(t)'!U86)+Params!$J$4*LN('D(t)'!U86)*LN('D(t)'!U86)+0.5*(Params!$G$7)^2)</f>
        <v>20.085667303894386</v>
      </c>
      <c r="V86" s="22">
        <f>EXP(Params!$G$4+Params!$H$4*Params!$G$6+Params!$I$4*LN('D(t)'!V86)+Params!$J$4*LN('D(t)'!V86)*LN('D(t)'!V86)+0.5*(Params!$G$7)^2)</f>
        <v>20.130973983657263</v>
      </c>
      <c r="W86" s="22">
        <f>EXP(Params!$G$4+Params!$H$4*Params!$G$6+Params!$I$4*LN('D(t)'!W86)+Params!$J$4*LN('D(t)'!W86)*LN('D(t)'!W86)+0.5*(Params!$G$7)^2)</f>
        <v>20.176348729557393</v>
      </c>
      <c r="X86" s="22">
        <f>EXP(Params!$G$4+Params!$H$4*Params!$G$6+Params!$I$4*LN('D(t)'!X86)+Params!$J$4*LN('D(t)'!X86)*LN('D(t)'!X86)+0.5*(Params!$G$7)^2)</f>
        <v>20.221791541478126</v>
      </c>
      <c r="Y86" s="22">
        <f>EXP(Params!$G$4+Params!$H$4*Params!$G$6+Params!$I$4*LN('D(t)'!Y86)+Params!$J$4*LN('D(t)'!Y86)*LN('D(t)'!Y86)+0.5*(Params!$G$7)^2)</f>
        <v>20.267302418945626</v>
      </c>
      <c r="Z86" s="22">
        <f>EXP(Params!$G$4+Params!$H$4*Params!$G$6+Params!$I$4*LN('D(t)'!Z86)+Params!$J$4*LN('D(t)'!Z86)*LN('D(t)'!Z86)+0.5*(Params!$G$7)^2)</f>
        <v>20.312881361128792</v>
      </c>
      <c r="AA86" s="22">
        <f>EXP(Params!$G$4+Params!$H$4*Params!$G$6+Params!$I$4*LN('D(t)'!AA86)+Params!$J$4*LN('D(t)'!AA86)*LN('D(t)'!AA86)+0.5*(Params!$G$7)^2)</f>
        <v>20.358528366839277</v>
      </c>
      <c r="AB86" s="22">
        <f>EXP(Params!$G$4+Params!$H$4*Params!$G$6+Params!$I$4*LN('D(t)'!AB86)+Params!$J$4*LN('D(t)'!AB86)*LN('D(t)'!AB86)+0.5*(Params!$G$7)^2)</f>
        <v>20.404243434531406</v>
      </c>
      <c r="AC86" s="22">
        <f>EXP(Params!$G$4+Params!$H$4*Params!$G$6+Params!$I$4*LN('D(t)'!AC86)+Params!$J$4*LN('D(t)'!AC86)*LN('D(t)'!AC86)+0.5*(Params!$G$7)^2)</f>
        <v>20.450026562301979</v>
      </c>
      <c r="AD86" s="22">
        <f>EXP(Params!$G$4+Params!$H$4*Params!$G$6+Params!$I$4*LN('D(t)'!AD86)+Params!$J$4*LN('D(t)'!AD86)*LN('D(t)'!AD86)+0.5*(Params!$G$7)^2)</f>
        <v>20.495877747890194</v>
      </c>
      <c r="AE86" s="22">
        <f>EXP(Params!$G$4+Params!$H$4*Params!$G$6+Params!$I$4*LN('D(t)'!AE86)+Params!$J$4*LN('D(t)'!AE86)*LN('D(t)'!AE86)+0.5*(Params!$G$7)^2)</f>
        <v>20.541796988677369</v>
      </c>
    </row>
    <row r="87" spans="1:31" x14ac:dyDescent="0.3">
      <c r="A87">
        <f>EXP(Params!$G$4+Params!$H$4*Params!$G$6+Params!$I$4*LN('D(t)'!A87)+Params!$J$4*LN('D(t)'!A87)*LN('D(t)'!A87)+0.5*(Params!$G$7)^2)</f>
        <v>19.298210059553263</v>
      </c>
      <c r="B87" s="22">
        <f>EXP(Params!$G$4+Params!$H$4*Params!$G$6+Params!$I$4*LN('D(t)'!B87)+Params!$J$4*LN('D(t)'!B87)*LN('D(t)'!B87)+0.5*(Params!$G$7)^2)</f>
        <v>19.342317290004875</v>
      </c>
      <c r="C87" s="22">
        <f>EXP(Params!$G$4+Params!$H$4*Params!$G$6+Params!$I$4*LN('D(t)'!C87)+Params!$J$4*LN('D(t)'!C87)*LN('D(t)'!C87)+0.5*(Params!$G$7)^2)</f>
        <v>19.386492529603235</v>
      </c>
      <c r="D87" s="22">
        <f>EXP(Params!$G$4+Params!$H$4*Params!$G$6+Params!$I$4*LN('D(t)'!D87)+Params!$J$4*LN('D(t)'!D87)*LN('D(t)'!D87)+0.5*(Params!$G$7)^2)</f>
        <v>19.430735784609624</v>
      </c>
      <c r="E87" s="22">
        <f>EXP(Params!$G$4+Params!$H$4*Params!$G$6+Params!$I$4*LN('D(t)'!E87)+Params!$J$4*LN('D(t)'!E87)*LN('D(t)'!E87)+0.5*(Params!$G$7)^2)</f>
        <v>19.47504706091463</v>
      </c>
      <c r="F87" s="22">
        <f>EXP(Params!$G$4+Params!$H$4*Params!$G$6+Params!$I$4*LN('D(t)'!F87)+Params!$J$4*LN('D(t)'!F87)*LN('D(t)'!F87)+0.5*(Params!$G$7)^2)</f>
        <v>19.519426364039965</v>
      </c>
      <c r="G87" s="22">
        <f>EXP(Params!$G$4+Params!$H$4*Params!$G$6+Params!$I$4*LN('D(t)'!G87)+Params!$J$4*LN('D(t)'!G87)*LN('D(t)'!G87)+0.5*(Params!$G$7)^2)</f>
        <v>19.563873699139901</v>
      </c>
      <c r="H87" s="22">
        <f>EXP(Params!$G$4+Params!$H$4*Params!$G$6+Params!$I$4*LN('D(t)'!H87)+Params!$J$4*LN('D(t)'!H87)*LN('D(t)'!H87)+0.5*(Params!$G$7)^2)</f>
        <v>19.608389071002758</v>
      </c>
      <c r="I87" s="22">
        <f>EXP(Params!$G$4+Params!$H$4*Params!$G$6+Params!$I$4*LN('D(t)'!I87)+Params!$J$4*LN('D(t)'!I87)*LN('D(t)'!I87)+0.5*(Params!$G$7)^2)</f>
        <v>19.652972484052118</v>
      </c>
      <c r="J87" s="22">
        <f>EXP(Params!$G$4+Params!$H$4*Params!$G$6+Params!$I$4*LN('D(t)'!J87)+Params!$J$4*LN('D(t)'!J87)*LN('D(t)'!J87)+0.5*(Params!$G$7)^2)</f>
        <v>19.697623942348034</v>
      </c>
      <c r="K87" s="22">
        <f>EXP(Params!$G$4+Params!$H$4*Params!$G$6+Params!$I$4*LN('D(t)'!K87)+Params!$J$4*LN('D(t)'!K87)*LN('D(t)'!K87)+0.5*(Params!$G$7)^2)</f>
        <v>19.742343449588006</v>
      </c>
      <c r="L87" s="22">
        <f>EXP(Params!$G$4+Params!$H$4*Params!$G$6+Params!$I$4*LN('D(t)'!L87)+Params!$J$4*LN('D(t)'!L87)*LN('D(t)'!L87)+0.5*(Params!$G$7)^2)</f>
        <v>19.787131009107934</v>
      </c>
      <c r="M87" s="22">
        <f>EXP(Params!$G$4+Params!$H$4*Params!$G$6+Params!$I$4*LN('D(t)'!M87)+Params!$J$4*LN('D(t)'!M87)*LN('D(t)'!M87)+0.5*(Params!$G$7)^2)</f>
        <v>19.831986623882969</v>
      </c>
      <c r="N87" s="22">
        <f>EXP(Params!$G$4+Params!$H$4*Params!$G$6+Params!$I$4*LN('D(t)'!N87)+Params!$J$4*LN('D(t)'!N87)*LN('D(t)'!N87)+0.5*(Params!$G$7)^2)</f>
        <v>19.876910296528109</v>
      </c>
      <c r="O87" s="22">
        <f>EXP(Params!$G$4+Params!$H$4*Params!$G$6+Params!$I$4*LN('D(t)'!O87)+Params!$J$4*LN('D(t)'!O87)*LN('D(t)'!O87)+0.5*(Params!$G$7)^2)</f>
        <v>19.921902029298998</v>
      </c>
      <c r="P87" s="22">
        <f>EXP(Params!$G$4+Params!$H$4*Params!$G$6+Params!$I$4*LN('D(t)'!P87)+Params!$J$4*LN('D(t)'!P87)*LN('D(t)'!P87)+0.5*(Params!$G$7)^2)</f>
        <v>19.966961824092312</v>
      </c>
      <c r="Q87" s="22">
        <f>EXP(Params!$G$4+Params!$H$4*Params!$G$6+Params!$I$4*LN('D(t)'!Q87)+Params!$J$4*LN('D(t)'!Q87)*LN('D(t)'!Q87)+0.5*(Params!$G$7)^2)</f>
        <v>20.012089682446327</v>
      </c>
      <c r="R87" s="22">
        <f>EXP(Params!$G$4+Params!$H$4*Params!$G$6+Params!$I$4*LN('D(t)'!R87)+Params!$J$4*LN('D(t)'!R87)*LN('D(t)'!R87)+0.5*(Params!$G$7)^2)</f>
        <v>20.057285605541175</v>
      </c>
      <c r="S87" s="22">
        <f>EXP(Params!$G$4+Params!$H$4*Params!$G$6+Params!$I$4*LN('D(t)'!S87)+Params!$J$4*LN('D(t)'!S87)*LN('D(t)'!S87)+0.5*(Params!$G$7)^2)</f>
        <v>20.10254959419926</v>
      </c>
      <c r="T87" s="22">
        <f>EXP(Params!$G$4+Params!$H$4*Params!$G$6+Params!$I$4*LN('D(t)'!T87)+Params!$J$4*LN('D(t)'!T87)*LN('D(t)'!T87)+0.5*(Params!$G$7)^2)</f>
        <v>20.147881648885413</v>
      </c>
      <c r="U87" s="22">
        <f>EXP(Params!$G$4+Params!$H$4*Params!$G$6+Params!$I$4*LN('D(t)'!U87)+Params!$J$4*LN('D(t)'!U87)*LN('D(t)'!U87)+0.5*(Params!$G$7)^2)</f>
        <v>20.193281769707102</v>
      </c>
      <c r="V87" s="22">
        <f>EXP(Params!$G$4+Params!$H$4*Params!$G$6+Params!$I$4*LN('D(t)'!V87)+Params!$J$4*LN('D(t)'!V87)*LN('D(t)'!V87)+0.5*(Params!$G$7)^2)</f>
        <v>20.238749956414519</v>
      </c>
      <c r="W87" s="22">
        <f>EXP(Params!$G$4+Params!$H$4*Params!$G$6+Params!$I$4*LN('D(t)'!W87)+Params!$J$4*LN('D(t)'!W87)*LN('D(t)'!W87)+0.5*(Params!$G$7)^2)</f>
        <v>20.284286208400623</v>
      </c>
      <c r="X87" s="22">
        <f>EXP(Params!$G$4+Params!$H$4*Params!$G$6+Params!$I$4*LN('D(t)'!X87)+Params!$J$4*LN('D(t)'!X87)*LN('D(t)'!X87)+0.5*(Params!$G$7)^2)</f>
        <v>20.32989052470116</v>
      </c>
      <c r="Y87" s="22">
        <f>EXP(Params!$G$4+Params!$H$4*Params!$G$6+Params!$I$4*LN('D(t)'!Y87)+Params!$J$4*LN('D(t)'!Y87)*LN('D(t)'!Y87)+0.5*(Params!$G$7)^2)</f>
        <v>20.37556290399456</v>
      </c>
      <c r="Z87" s="22">
        <f>EXP(Params!$G$4+Params!$H$4*Params!$G$6+Params!$I$4*LN('D(t)'!Z87)+Params!$J$4*LN('D(t)'!Z87)*LN('D(t)'!Z87)+0.5*(Params!$G$7)^2)</f>
        <v>20.421303344601899</v>
      </c>
      <c r="AA87" s="22">
        <f>EXP(Params!$G$4+Params!$H$4*Params!$G$6+Params!$I$4*LN('D(t)'!AA87)+Params!$J$4*LN('D(t)'!AA87)*LN('D(t)'!AA87)+0.5*(Params!$G$7)^2)</f>
        <v>20.467111844486698</v>
      </c>
      <c r="AB87" s="22">
        <f>EXP(Params!$G$4+Params!$H$4*Params!$G$6+Params!$I$4*LN('D(t)'!AB87)+Params!$J$4*LN('D(t)'!AB87)*LN('D(t)'!AB87)+0.5*(Params!$G$7)^2)</f>
        <v>20.512988401254745</v>
      </c>
      <c r="AC87" s="22">
        <f>EXP(Params!$G$4+Params!$H$4*Params!$G$6+Params!$I$4*LN('D(t)'!AC87)+Params!$J$4*LN('D(t)'!AC87)*LN('D(t)'!AC87)+0.5*(Params!$G$7)^2)</f>
        <v>20.558933012153869</v>
      </c>
      <c r="AD87" s="22">
        <f>EXP(Params!$G$4+Params!$H$4*Params!$G$6+Params!$I$4*LN('D(t)'!AD87)+Params!$J$4*LN('D(t)'!AD87)*LN('D(t)'!AD87)+0.5*(Params!$G$7)^2)</f>
        <v>20.604945674073686</v>
      </c>
      <c r="AE87" s="22">
        <f>EXP(Params!$G$4+Params!$H$4*Params!$G$6+Params!$I$4*LN('D(t)'!AE87)+Params!$J$4*LN('D(t)'!AE87)*LN('D(t)'!AE87)+0.5*(Params!$G$7)^2)</f>
        <v>20.651026383545304</v>
      </c>
    </row>
    <row r="88" spans="1:31" x14ac:dyDescent="0.3">
      <c r="A88">
        <f>EXP(Params!$G$4+Params!$H$4*Params!$G$6+Params!$I$4*LN('D(t)'!A88)+Params!$J$4*LN('D(t)'!A88)*LN('D(t)'!A88)+0.5*(Params!$G$7)^2)</f>
        <v>19.401750825629026</v>
      </c>
      <c r="B88" s="22">
        <f>EXP(Params!$G$4+Params!$H$4*Params!$G$6+Params!$I$4*LN('D(t)'!B88)+Params!$J$4*LN('D(t)'!B88)*LN('D(t)'!B88)+0.5*(Params!$G$7)^2)</f>
        <v>19.446017550501736</v>
      </c>
      <c r="C88" s="22">
        <f>EXP(Params!$G$4+Params!$H$4*Params!$G$6+Params!$I$4*LN('D(t)'!C88)+Params!$J$4*LN('D(t)'!C88)*LN('D(t)'!C88)+0.5*(Params!$G$7)^2)</f>
        <v>19.490352298619928</v>
      </c>
      <c r="D88" s="22">
        <f>EXP(Params!$G$4+Params!$H$4*Params!$G$6+Params!$I$4*LN('D(t)'!D88)+Params!$J$4*LN('D(t)'!D88)*LN('D(t)'!D88)+0.5*(Params!$G$7)^2)</f>
        <v>19.534755075378335</v>
      </c>
      <c r="E88" s="22">
        <f>EXP(Params!$G$4+Params!$H$4*Params!$G$6+Params!$I$4*LN('D(t)'!E88)+Params!$J$4*LN('D(t)'!E88)*LN('D(t)'!E88)+0.5*(Params!$G$7)^2)</f>
        <v>19.579225885804821</v>
      </c>
      <c r="F88" s="22">
        <f>EXP(Params!$G$4+Params!$H$4*Params!$G$6+Params!$I$4*LN('D(t)'!F88)+Params!$J$4*LN('D(t)'!F88)*LN('D(t)'!F88)+0.5*(Params!$G$7)^2)</f>
        <v>19.623764734561725</v>
      </c>
      <c r="G88" s="22">
        <f>EXP(Params!$G$4+Params!$H$4*Params!$G$6+Params!$I$4*LN('D(t)'!G88)+Params!$J$4*LN('D(t)'!G88)*LN('D(t)'!G88)+0.5*(Params!$G$7)^2)</f>
        <v>19.668371625947064</v>
      </c>
      <c r="H88" s="22">
        <f>EXP(Params!$G$4+Params!$H$4*Params!$G$6+Params!$I$4*LN('D(t)'!H88)+Params!$J$4*LN('D(t)'!H88)*LN('D(t)'!H88)+0.5*(Params!$G$7)^2)</f>
        <v>19.713046563895684</v>
      </c>
      <c r="I88" s="22">
        <f>EXP(Params!$G$4+Params!$H$4*Params!$G$6+Params!$I$4*LN('D(t)'!I88)+Params!$J$4*LN('D(t)'!I88)*LN('D(t)'!I88)+0.5*(Params!$G$7)^2)</f>
        <v>19.75778955198022</v>
      </c>
      <c r="J88" s="22">
        <f>EXP(Params!$G$4+Params!$H$4*Params!$G$6+Params!$I$4*LN('D(t)'!J88)+Params!$J$4*LN('D(t)'!J88)*LN('D(t)'!J88)+0.5*(Params!$G$7)^2)</f>
        <v>19.802600593412006</v>
      </c>
      <c r="K88" s="22">
        <f>EXP(Params!$G$4+Params!$H$4*Params!$G$6+Params!$I$4*LN('D(t)'!K88)+Params!$J$4*LN('D(t)'!K88)*LN('D(t)'!K88)+0.5*(Params!$G$7)^2)</f>
        <v>19.84747969104183</v>
      </c>
      <c r="L88" s="22">
        <f>EXP(Params!$G$4+Params!$H$4*Params!$G$6+Params!$I$4*LN('D(t)'!L88)+Params!$J$4*LN('D(t)'!L88)*LN('D(t)'!L88)+0.5*(Params!$G$7)^2)</f>
        <v>19.892426847360682</v>
      </c>
      <c r="M88" s="22">
        <f>EXP(Params!$G$4+Params!$H$4*Params!$G$6+Params!$I$4*LN('D(t)'!M88)+Params!$J$4*LN('D(t)'!M88)*LN('D(t)'!M88)+0.5*(Params!$G$7)^2)</f>
        <v>19.937442064500225</v>
      </c>
      <c r="N88" s="22">
        <f>EXP(Params!$G$4+Params!$H$4*Params!$G$6+Params!$I$4*LN('D(t)'!N88)+Params!$J$4*LN('D(t)'!N88)*LN('D(t)'!N88)+0.5*(Params!$G$7)^2)</f>
        <v>19.982525344233476</v>
      </c>
      <c r="O88" s="22">
        <f>EXP(Params!$G$4+Params!$H$4*Params!$G$6+Params!$I$4*LN('D(t)'!O88)+Params!$J$4*LN('D(t)'!O88)*LN('D(t)'!O88)+0.5*(Params!$G$7)^2)</f>
        <v>20.027676687975042</v>
      </c>
      <c r="P88" s="22">
        <f>EXP(Params!$G$4+Params!$H$4*Params!$G$6+Params!$I$4*LN('D(t)'!P88)+Params!$J$4*LN('D(t)'!P88)*LN('D(t)'!P88)+0.5*(Params!$G$7)^2)</f>
        <v>20.072896096781644</v>
      </c>
      <c r="Q88" s="22">
        <f>EXP(Params!$G$4+Params!$H$4*Params!$G$6+Params!$I$4*LN('D(t)'!Q88)+Params!$J$4*LN('D(t)'!Q88)*LN('D(t)'!Q88)+0.5*(Params!$G$7)^2)</f>
        <v>20.118183571352258</v>
      </c>
      <c r="R88" s="22">
        <f>EXP(Params!$G$4+Params!$H$4*Params!$G$6+Params!$I$4*LN('D(t)'!R88)+Params!$J$4*LN('D(t)'!R88)*LN('D(t)'!R88)+0.5*(Params!$G$7)^2)</f>
        <v>20.163539112028399</v>
      </c>
      <c r="S88" s="22">
        <f>EXP(Params!$G$4+Params!$H$4*Params!$G$6+Params!$I$4*LN('D(t)'!S88)+Params!$J$4*LN('D(t)'!S88)*LN('D(t)'!S88)+0.5*(Params!$G$7)^2)</f>
        <v>20.208962718794243</v>
      </c>
      <c r="T88" s="22">
        <f>EXP(Params!$G$4+Params!$H$4*Params!$G$6+Params!$I$4*LN('D(t)'!T88)+Params!$J$4*LN('D(t)'!T88)*LN('D(t)'!T88)+0.5*(Params!$G$7)^2)</f>
        <v>20.254454391276727</v>
      </c>
      <c r="U88" s="22">
        <f>EXP(Params!$G$4+Params!$H$4*Params!$G$6+Params!$I$4*LN('D(t)'!U88)+Params!$J$4*LN('D(t)'!U88)*LN('D(t)'!U88)+0.5*(Params!$G$7)^2)</f>
        <v>20.300014128745552</v>
      </c>
      <c r="V88" s="22">
        <f>EXP(Params!$G$4+Params!$H$4*Params!$G$6+Params!$I$4*LN('D(t)'!V88)+Params!$J$4*LN('D(t)'!V88)*LN('D(t)'!V88)+0.5*(Params!$G$7)^2)</f>
        <v>20.345641930113171</v>
      </c>
      <c r="W88" s="22">
        <f>EXP(Params!$G$4+Params!$H$4*Params!$G$6+Params!$I$4*LN('D(t)'!W88)+Params!$J$4*LN('D(t)'!W88)*LN('D(t)'!W88)+0.5*(Params!$G$7)^2)</f>
        <v>20.391337793934742</v>
      </c>
      <c r="X88" s="22">
        <f>EXP(Params!$G$4+Params!$H$4*Params!$G$6+Params!$I$4*LN('D(t)'!X88)+Params!$J$4*LN('D(t)'!X88)*LN('D(t)'!X88)+0.5*(Params!$G$7)^2)</f>
        <v>20.437101718407988</v>
      </c>
      <c r="Y88" s="22">
        <f>EXP(Params!$G$4+Params!$H$4*Params!$G$6+Params!$I$4*LN('D(t)'!Y88)+Params!$J$4*LN('D(t)'!Y88)*LN('D(t)'!Y88)+0.5*(Params!$G$7)^2)</f>
        <v>20.482933701373003</v>
      </c>
      <c r="Z88" s="22">
        <f>EXP(Params!$G$4+Params!$H$4*Params!$G$6+Params!$I$4*LN('D(t)'!Z88)+Params!$J$4*LN('D(t)'!Z88)*LN('D(t)'!Z88)+0.5*(Params!$G$7)^2)</f>
        <v>20.528833740312102</v>
      </c>
      <c r="AA88" s="22">
        <f>EXP(Params!$G$4+Params!$H$4*Params!$G$6+Params!$I$4*LN('D(t)'!AA88)+Params!$J$4*LN('D(t)'!AA88)*LN('D(t)'!AA88)+0.5*(Params!$G$7)^2)</f>
        <v>20.574801832349543</v>
      </c>
      <c r="AB88" s="22">
        <f>EXP(Params!$G$4+Params!$H$4*Params!$G$6+Params!$I$4*LN('D(t)'!AB88)+Params!$J$4*LN('D(t)'!AB88)*LN('D(t)'!AB88)+0.5*(Params!$G$7)^2)</f>
        <v>20.620837974251273</v>
      </c>
      <c r="AC88" s="22">
        <f>EXP(Params!$G$4+Params!$H$4*Params!$G$6+Params!$I$4*LN('D(t)'!AC88)+Params!$J$4*LN('D(t)'!AC88)*LN('D(t)'!AC88)+0.5*(Params!$G$7)^2)</f>
        <v>20.666942162424608</v>
      </c>
      <c r="AD88" s="22">
        <f>EXP(Params!$G$4+Params!$H$4*Params!$G$6+Params!$I$4*LN('D(t)'!AD88)+Params!$J$4*LN('D(t)'!AD88)*LN('D(t)'!AD88)+0.5*(Params!$G$7)^2)</f>
        <v>20.71311439291788</v>
      </c>
      <c r="AE88" s="22">
        <f>EXP(Params!$G$4+Params!$H$4*Params!$G$6+Params!$I$4*LN('D(t)'!AE88)+Params!$J$4*LN('D(t)'!AE88)*LN('D(t)'!AE88)+0.5*(Params!$G$7)^2)</f>
        <v>20.759354661420073</v>
      </c>
    </row>
    <row r="89" spans="1:31" x14ac:dyDescent="0.3">
      <c r="A89">
        <f>EXP(Params!$G$4+Params!$H$4*Params!$G$6+Params!$I$4*LN('D(t)'!A89)+Params!$J$4*LN('D(t)'!A89)*LN('D(t)'!A89)+0.5*(Params!$G$7)^2)</f>
        <v>19.504462180326072</v>
      </c>
      <c r="B89" s="22">
        <f>EXP(Params!$G$4+Params!$H$4*Params!$G$6+Params!$I$4*LN('D(t)'!B89)+Params!$J$4*LN('D(t)'!B89)*LN('D(t)'!B89)+0.5*(Params!$G$7)^2)</f>
        <v>19.548886586934827</v>
      </c>
      <c r="C89" s="22">
        <f>EXP(Params!$G$4+Params!$H$4*Params!$G$6+Params!$I$4*LN('D(t)'!C89)+Params!$J$4*LN('D(t)'!C89)*LN('D(t)'!C89)+0.5*(Params!$G$7)^2)</f>
        <v>19.59337902873358</v>
      </c>
      <c r="D89" s="22">
        <f>EXP(Params!$G$4+Params!$H$4*Params!$G$6+Params!$I$4*LN('D(t)'!D89)+Params!$J$4*LN('D(t)'!D89)*LN('D(t)'!D89)+0.5*(Params!$G$7)^2)</f>
        <v>19.637939510268684</v>
      </c>
      <c r="E89" s="22">
        <f>EXP(Params!$G$4+Params!$H$4*Params!$G$6+Params!$I$4*LN('D(t)'!E89)+Params!$J$4*LN('D(t)'!E89)*LN('D(t)'!E89)+0.5*(Params!$G$7)^2)</f>
        <v>19.682568035722579</v>
      </c>
      <c r="F89" s="22">
        <f>EXP(Params!$G$4+Params!$H$4*Params!$G$6+Params!$I$4*LN('D(t)'!F89)+Params!$J$4*LN('D(t)'!F89)*LN('D(t)'!F89)+0.5*(Params!$G$7)^2)</f>
        <v>19.727264608914851</v>
      </c>
      <c r="G89" s="22">
        <f>EXP(Params!$G$4+Params!$H$4*Params!$G$6+Params!$I$4*LN('D(t)'!G89)+Params!$J$4*LN('D(t)'!G89)*LN('D(t)'!G89)+0.5*(Params!$G$7)^2)</f>
        <v>19.772029233303183</v>
      </c>
      <c r="H89" s="22">
        <f>EXP(Params!$G$4+Params!$H$4*Params!$G$6+Params!$I$4*LN('D(t)'!H89)+Params!$J$4*LN('D(t)'!H89)*LN('D(t)'!H89)+0.5*(Params!$G$7)^2)</f>
        <v>19.816861911984184</v>
      </c>
      <c r="I89" s="22">
        <f>EXP(Params!$G$4+Params!$H$4*Params!$G$6+Params!$I$4*LN('D(t)'!I89)+Params!$J$4*LN('D(t)'!I89)*LN('D(t)'!I89)+0.5*(Params!$G$7)^2)</f>
        <v>19.861762647694178</v>
      </c>
      <c r="J89" s="22">
        <f>EXP(Params!$G$4+Params!$H$4*Params!$G$6+Params!$I$4*LN('D(t)'!J89)+Params!$J$4*LN('D(t)'!J89)*LN('D(t)'!J89)+0.5*(Params!$G$7)^2)</f>
        <v>19.906731442809868</v>
      </c>
      <c r="K89" s="22">
        <f>EXP(Params!$G$4+Params!$H$4*Params!$G$6+Params!$I$4*LN('D(t)'!K89)+Params!$J$4*LN('D(t)'!K89)*LN('D(t)'!K89)+0.5*(Params!$G$7)^2)</f>
        <v>19.951768299348835</v>
      </c>
      <c r="L89" s="22">
        <f>EXP(Params!$G$4+Params!$H$4*Params!$G$6+Params!$I$4*LN('D(t)'!L89)+Params!$J$4*LN('D(t)'!L89)*LN('D(t)'!L89)+0.5*(Params!$G$7)^2)</f>
        <v>19.996873218970094</v>
      </c>
      <c r="M89" s="22">
        <f>EXP(Params!$G$4+Params!$H$4*Params!$G$6+Params!$I$4*LN('D(t)'!M89)+Params!$J$4*LN('D(t)'!M89)*LN('D(t)'!M89)+0.5*(Params!$G$7)^2)</f>
        <v>20.04204620297444</v>
      </c>
      <c r="N89" s="22">
        <f>EXP(Params!$G$4+Params!$H$4*Params!$G$6+Params!$I$4*LN('D(t)'!N89)+Params!$J$4*LN('D(t)'!N89)*LN('D(t)'!N89)+0.5*(Params!$G$7)^2)</f>
        <v>20.087287252304819</v>
      </c>
      <c r="O89" s="22">
        <f>EXP(Params!$G$4+Params!$H$4*Params!$G$6+Params!$I$4*LN('D(t)'!O89)+Params!$J$4*LN('D(t)'!O89)*LN('D(t)'!O89)+0.5*(Params!$G$7)^2)</f>
        <v>20.132596367546544</v>
      </c>
      <c r="P89" s="22">
        <f>EXP(Params!$G$4+Params!$H$4*Params!$G$6+Params!$I$4*LN('D(t)'!P89)+Params!$J$4*LN('D(t)'!P89)*LN('D(t)'!P89)+0.5*(Params!$G$7)^2)</f>
        <v>20.177973548927504</v>
      </c>
      <c r="Q89" s="22">
        <f>EXP(Params!$G$4+Params!$H$4*Params!$G$6+Params!$I$4*LN('D(t)'!Q89)+Params!$J$4*LN('D(t)'!Q89)*LN('D(t)'!Q89)+0.5*(Params!$G$7)^2)</f>
        <v>20.223418796318292</v>
      </c>
      <c r="R89" s="22">
        <f>EXP(Params!$G$4+Params!$H$4*Params!$G$6+Params!$I$4*LN('D(t)'!R89)+Params!$J$4*LN('D(t)'!R89)*LN('D(t)'!R89)+0.5*(Params!$G$7)^2)</f>
        <v>20.268932109232257</v>
      </c>
      <c r="S89" s="22">
        <f>EXP(Params!$G$4+Params!$H$4*Params!$G$6+Params!$I$4*LN('D(t)'!S89)+Params!$J$4*LN('D(t)'!S89)*LN('D(t)'!S89)+0.5*(Params!$G$7)^2)</f>
        <v>20.314513486825522</v>
      </c>
      <c r="T89" s="22">
        <f>EXP(Params!$G$4+Params!$H$4*Params!$G$6+Params!$I$4*LN('D(t)'!T89)+Params!$J$4*LN('D(t)'!T89)*LN('D(t)'!T89)+0.5*(Params!$G$7)^2)</f>
        <v>20.360162927896972</v>
      </c>
      <c r="U89" s="22">
        <f>EXP(Params!$G$4+Params!$H$4*Params!$G$6+Params!$I$4*LN('D(t)'!U89)+Params!$J$4*LN('D(t)'!U89)*LN('D(t)'!U89)+0.5*(Params!$G$7)^2)</f>
        <v>20.405880430888136</v>
      </c>
      <c r="V89" s="22">
        <f>EXP(Params!$G$4+Params!$H$4*Params!$G$6+Params!$I$4*LN('D(t)'!V89)+Params!$J$4*LN('D(t)'!V89)*LN('D(t)'!V89)+0.5*(Params!$G$7)^2)</f>
        <v>20.451665993883037</v>
      </c>
      <c r="W89" s="22">
        <f>EXP(Params!$G$4+Params!$H$4*Params!$G$6+Params!$I$4*LN('D(t)'!W89)+Params!$J$4*LN('D(t)'!W89)*LN('D(t)'!W89)+0.5*(Params!$G$7)^2)</f>
        <v>20.497519614608045</v>
      </c>
      <c r="X89" s="22">
        <f>EXP(Params!$G$4+Params!$H$4*Params!$G$6+Params!$I$4*LN('D(t)'!X89)+Params!$J$4*LN('D(t)'!X89)*LN('D(t)'!X89)+0.5*(Params!$G$7)^2)</f>
        <v>20.543441290431662</v>
      </c>
      <c r="Y89" s="22">
        <f>EXP(Params!$G$4+Params!$H$4*Params!$G$6+Params!$I$4*LN('D(t)'!Y89)+Params!$J$4*LN('D(t)'!Y89)*LN('D(t)'!Y89)+0.5*(Params!$G$7)^2)</f>
        <v>20.589431018364277</v>
      </c>
      <c r="Z89" s="22">
        <f>EXP(Params!$G$4+Params!$H$4*Params!$G$6+Params!$I$4*LN('D(t)'!Z89)+Params!$J$4*LN('D(t)'!Z89)*LN('D(t)'!Z89)+0.5*(Params!$G$7)^2)</f>
        <v>20.635488795057835</v>
      </c>
      <c r="AA89" s="22">
        <f>EXP(Params!$G$4+Params!$H$4*Params!$G$6+Params!$I$4*LN('D(t)'!AA89)+Params!$J$4*LN('D(t)'!AA89)*LN('D(t)'!AA89)+0.5*(Params!$G$7)^2)</f>
        <v>20.681614616805557</v>
      </c>
      <c r="AB89" s="22">
        <f>EXP(Params!$G$4+Params!$H$4*Params!$G$6+Params!$I$4*LN('D(t)'!AB89)+Params!$J$4*LN('D(t)'!AB89)*LN('D(t)'!AB89)+0.5*(Params!$G$7)^2)</f>
        <v>20.727808479541558</v>
      </c>
      <c r="AC89" s="22">
        <f>EXP(Params!$G$4+Params!$H$4*Params!$G$6+Params!$I$4*LN('D(t)'!AC89)+Params!$J$4*LN('D(t)'!AC89)*LN('D(t)'!AC89)+0.5*(Params!$G$7)^2)</f>
        <v>20.774070378840516</v>
      </c>
      <c r="AD89" s="22">
        <f>EXP(Params!$G$4+Params!$H$4*Params!$G$6+Params!$I$4*LN('D(t)'!AD89)+Params!$J$4*LN('D(t)'!AD89)*LN('D(t)'!AD89)+0.5*(Params!$G$7)^2)</f>
        <v>20.820400309917222</v>
      </c>
      <c r="AE89" s="22">
        <f>EXP(Params!$G$4+Params!$H$4*Params!$G$6+Params!$I$4*LN('D(t)'!AE89)+Params!$J$4*LN('D(t)'!AE89)*LN('D(t)'!AE89)+0.5*(Params!$G$7)^2)</f>
        <v>20.866798267626162</v>
      </c>
    </row>
    <row r="90" spans="1:31" x14ac:dyDescent="0.3">
      <c r="A90">
        <f>EXP(Params!$G$4+Params!$H$4*Params!$G$6+Params!$I$4*LN('D(t)'!A90)+Params!$J$4*LN('D(t)'!A90)*LN('D(t)'!A90)+0.5*(Params!$G$7)^2)</f>
        <v>19.60635896668391</v>
      </c>
      <c r="B90" s="22">
        <f>EXP(Params!$G$4+Params!$H$4*Params!$G$6+Params!$I$4*LN('D(t)'!B90)+Params!$J$4*LN('D(t)'!B90)*LN('D(t)'!B90)+0.5*(Params!$G$7)^2)</f>
        <v>19.650939278914954</v>
      </c>
      <c r="C90" s="22">
        <f>EXP(Params!$G$4+Params!$H$4*Params!$G$6+Params!$I$4*LN('D(t)'!C90)+Params!$J$4*LN('D(t)'!C90)*LN('D(t)'!C90)+0.5*(Params!$G$7)^2)</f>
        <v>19.695587636215421</v>
      </c>
      <c r="D90" s="22">
        <f>EXP(Params!$G$4+Params!$H$4*Params!$G$6+Params!$I$4*LN('D(t)'!D90)+Params!$J$4*LN('D(t)'!D90)*LN('D(t)'!D90)+0.5*(Params!$G$7)^2)</f>
        <v>19.740304042299318</v>
      </c>
      <c r="E90" s="22">
        <f>EXP(Params!$G$4+Params!$H$4*Params!$G$6+Params!$I$4*LN('D(t)'!E90)+Params!$J$4*LN('D(t)'!E90)*LN('D(t)'!E90)+0.5*(Params!$G$7)^2)</f>
        <v>19.785088500519002</v>
      </c>
      <c r="F90" s="22">
        <f>EXP(Params!$G$4+Params!$H$4*Params!$G$6+Params!$I$4*LN('D(t)'!F90)+Params!$J$4*LN('D(t)'!F90)*LN('D(t)'!F90)+0.5*(Params!$G$7)^2)</f>
        <v>19.82994101386603</v>
      </c>
      <c r="G90" s="22">
        <f>EXP(Params!$G$4+Params!$H$4*Params!$G$6+Params!$I$4*LN('D(t)'!G90)+Params!$J$4*LN('D(t)'!G90)*LN('D(t)'!G90)+0.5*(Params!$G$7)^2)</f>
        <v>19.874861584971836</v>
      </c>
      <c r="H90" s="22">
        <f>EXP(Params!$G$4+Params!$H$4*Params!$G$6+Params!$I$4*LN('D(t)'!H90)+Params!$J$4*LN('D(t)'!H90)*LN('D(t)'!H90)+0.5*(Params!$G$7)^2)</f>
        <v>19.919850216108411</v>
      </c>
      <c r="I90" s="22">
        <f>EXP(Params!$G$4+Params!$H$4*Params!$G$6+Params!$I$4*LN('D(t)'!I90)+Params!$J$4*LN('D(t)'!I90)*LN('D(t)'!I90)+0.5*(Params!$G$7)^2)</f>
        <v>19.96490690918877</v>
      </c>
      <c r="J90" s="22">
        <f>EXP(Params!$G$4+Params!$H$4*Params!$G$6+Params!$I$4*LN('D(t)'!J90)+Params!$J$4*LN('D(t)'!J90)*LN('D(t)'!J90)+0.5*(Params!$G$7)^2)</f>
        <v>20.01003166576751</v>
      </c>
      <c r="K90" s="22">
        <f>EXP(Params!$G$4+Params!$H$4*Params!$G$6+Params!$I$4*LN('D(t)'!K90)+Params!$J$4*LN('D(t)'!K90)*LN('D(t)'!K90)+0.5*(Params!$G$7)^2)</f>
        <v>20.055224487041105</v>
      </c>
      <c r="L90" s="22">
        <f>EXP(Params!$G$4+Params!$H$4*Params!$G$6+Params!$I$4*LN('D(t)'!L90)+Params!$J$4*LN('D(t)'!L90)*LN('D(t)'!L90)+0.5*(Params!$G$7)^2)</f>
        <v>20.100485373848208</v>
      </c>
      <c r="M90" s="22">
        <f>EXP(Params!$G$4+Params!$H$4*Params!$G$6+Params!$I$4*LN('D(t)'!M90)+Params!$J$4*LN('D(t)'!M90)*LN('D(t)'!M90)+0.5*(Params!$G$7)^2)</f>
        <v>20.145814326669996</v>
      </c>
      <c r="N90" s="22">
        <f>EXP(Params!$G$4+Params!$H$4*Params!$G$6+Params!$I$4*LN('D(t)'!N90)+Params!$J$4*LN('D(t)'!N90)*LN('D(t)'!N90)+0.5*(Params!$G$7)^2)</f>
        <v>20.19121134563018</v>
      </c>
      <c r="O90" s="22">
        <f>EXP(Params!$G$4+Params!$H$4*Params!$G$6+Params!$I$4*LN('D(t)'!O90)+Params!$J$4*LN('D(t)'!O90)*LN('D(t)'!O90)+0.5*(Params!$G$7)^2)</f>
        <v>20.236676430495233</v>
      </c>
      <c r="P90" s="22">
        <f>EXP(Params!$G$4+Params!$H$4*Params!$G$6+Params!$I$4*LN('D(t)'!P90)+Params!$J$4*LN('D(t)'!P90)*LN('D(t)'!P90)+0.5*(Params!$G$7)^2)</f>
        <v>20.282209580674419</v>
      </c>
      <c r="Q90" s="22">
        <f>EXP(Params!$G$4+Params!$H$4*Params!$G$6+Params!$I$4*LN('D(t)'!Q90)+Params!$J$4*LN('D(t)'!Q90)*LN('D(t)'!Q90)+0.5*(Params!$G$7)^2)</f>
        <v>20.327810795219747</v>
      </c>
      <c r="R90" s="22">
        <f>EXP(Params!$G$4+Params!$H$4*Params!$G$6+Params!$I$4*LN('D(t)'!R90)+Params!$J$4*LN('D(t)'!R90)*LN('D(t)'!R90)+0.5*(Params!$G$7)^2)</f>
        <v>20.373480072825949</v>
      </c>
      <c r="S90" s="22">
        <f>EXP(Params!$G$4+Params!$H$4*Params!$G$6+Params!$I$4*LN('D(t)'!S90)+Params!$J$4*LN('D(t)'!S90)*LN('D(t)'!S90)+0.5*(Params!$G$7)^2)</f>
        <v>20.419217411830363</v>
      </c>
      <c r="T90" s="22">
        <f>EXP(Params!$G$4+Params!$H$4*Params!$G$6+Params!$I$4*LN('D(t)'!T90)+Params!$J$4*LN('D(t)'!T90)*LN('D(t)'!T90)+0.5*(Params!$G$7)^2)</f>
        <v>20.465022810212819</v>
      </c>
      <c r="U90" s="22">
        <f>EXP(Params!$G$4+Params!$H$4*Params!$G$6+Params!$I$4*LN('D(t)'!U90)+Params!$J$4*LN('D(t)'!U90)*LN('D(t)'!U90)+0.5*(Params!$G$7)^2)</f>
        <v>20.510896265595406</v>
      </c>
      <c r="V90" s="22">
        <f>EXP(Params!$G$4+Params!$H$4*Params!$G$6+Params!$I$4*LN('D(t)'!V90)+Params!$J$4*LN('D(t)'!V90)*LN('D(t)'!V90)+0.5*(Params!$G$7)^2)</f>
        <v>20.556837775242276</v>
      </c>
      <c r="W90" s="22">
        <f>EXP(Params!$G$4+Params!$H$4*Params!$G$6+Params!$I$4*LN('D(t)'!W90)+Params!$J$4*LN('D(t)'!W90)*LN('D(t)'!W90)+0.5*(Params!$G$7)^2)</f>
        <v>20.602847336059391</v>
      </c>
      <c r="X90" s="22">
        <f>EXP(Params!$G$4+Params!$H$4*Params!$G$6+Params!$I$4*LN('D(t)'!X90)+Params!$J$4*LN('D(t)'!X90)*LN('D(t)'!X90)+0.5*(Params!$G$7)^2)</f>
        <v>20.648924944594178</v>
      </c>
      <c r="Y90" s="22">
        <f>EXP(Params!$G$4+Params!$H$4*Params!$G$6+Params!$I$4*LN('D(t)'!Y90)+Params!$J$4*LN('D(t)'!Y90)*LN('D(t)'!Y90)+0.5*(Params!$G$7)^2)</f>
        <v>20.69507059703524</v>
      </c>
      <c r="Z90" s="22">
        <f>EXP(Params!$G$4+Params!$H$4*Params!$G$6+Params!$I$4*LN('D(t)'!Z90)+Params!$J$4*LN('D(t)'!Z90)*LN('D(t)'!Z90)+0.5*(Params!$G$7)^2)</f>
        <v>20.741284289211993</v>
      </c>
      <c r="AA90" s="22">
        <f>EXP(Params!$G$4+Params!$H$4*Params!$G$6+Params!$I$4*LN('D(t)'!AA90)+Params!$J$4*LN('D(t)'!AA90)*LN('D(t)'!AA90)+0.5*(Params!$G$7)^2)</f>
        <v>20.787566016594219</v>
      </c>
      <c r="AB90" s="22">
        <f>EXP(Params!$G$4+Params!$H$4*Params!$G$6+Params!$I$4*LN('D(t)'!AB90)+Params!$J$4*LN('D(t)'!AB90)*LN('D(t)'!AB90)+0.5*(Params!$G$7)^2)</f>
        <v>20.833915774291793</v>
      </c>
      <c r="AC90" s="22">
        <f>EXP(Params!$G$4+Params!$H$4*Params!$G$6+Params!$I$4*LN('D(t)'!AC90)+Params!$J$4*LN('D(t)'!AC90)*LN('D(t)'!AC90)+0.5*(Params!$G$7)^2)</f>
        <v>20.880333557054087</v>
      </c>
      <c r="AD90" s="22">
        <f>EXP(Params!$G$4+Params!$H$4*Params!$G$6+Params!$I$4*LN('D(t)'!AD90)+Params!$J$4*LN('D(t)'!AD90)*LN('D(t)'!AD90)+0.5*(Params!$G$7)^2)</f>
        <v>20.926819359269608</v>
      </c>
      <c r="AE90" s="22">
        <f>EXP(Params!$G$4+Params!$H$4*Params!$G$6+Params!$I$4*LN('D(t)'!AE90)+Params!$J$4*LN('D(t)'!AE90)*LN('D(t)'!AE90)+0.5*(Params!$G$7)^2)</f>
        <v>20.973373174965484</v>
      </c>
    </row>
    <row r="91" spans="1:31" x14ac:dyDescent="0.3">
      <c r="A91">
        <f>EXP(Params!$G$4+Params!$H$4*Params!$G$6+Params!$I$4*LN('D(t)'!A91)+Params!$J$4*LN('D(t)'!A91)*LN('D(t)'!A91)+0.5*(Params!$G$7)^2)</f>
        <v>19.707455607237179</v>
      </c>
      <c r="B91" s="22">
        <f>EXP(Params!$G$4+Params!$H$4*Params!$G$6+Params!$I$4*LN('D(t)'!B91)+Params!$J$4*LN('D(t)'!B91)*LN('D(t)'!B91)+0.5*(Params!$G$7)^2)</f>
        <v>19.752190084505497</v>
      </c>
      <c r="C91" s="22">
        <f>EXP(Params!$G$4+Params!$H$4*Params!$G$6+Params!$I$4*LN('D(t)'!C91)+Params!$J$4*LN('D(t)'!C91)*LN('D(t)'!C91)+0.5*(Params!$G$7)^2)</f>
        <v>19.796992614739203</v>
      </c>
      <c r="D91" s="22">
        <f>EXP(Params!$G$4+Params!$H$4*Params!$G$6+Params!$I$4*LN('D(t)'!D91)+Params!$J$4*LN('D(t)'!D91)*LN('D(t)'!D91)+0.5*(Params!$G$7)^2)</f>
        <v>19.841863200834108</v>
      </c>
      <c r="E91" s="22">
        <f>EXP(Params!$G$4+Params!$H$4*Params!$G$6+Params!$I$4*LN('D(t)'!E91)+Params!$J$4*LN('D(t)'!E91)*LN('D(t)'!E91)+0.5*(Params!$G$7)^2)</f>
        <v>19.886801845326154</v>
      </c>
      <c r="F91" s="22">
        <f>EXP(Params!$G$4+Params!$H$4*Params!$G$6+Params!$I$4*LN('D(t)'!F91)+Params!$J$4*LN('D(t)'!F91)*LN('D(t)'!F91)+0.5*(Params!$G$7)^2)</f>
        <v>19.931808550391963</v>
      </c>
      <c r="G91" s="22">
        <f>EXP(Params!$G$4+Params!$H$4*Params!$G$6+Params!$I$4*LN('D(t)'!G91)+Params!$J$4*LN('D(t)'!G91)*LN('D(t)'!G91)+0.5*(Params!$G$7)^2)</f>
        <v>19.976883317849346</v>
      </c>
      <c r="H91" s="22">
        <f>EXP(Params!$G$4+Params!$H$4*Params!$G$6+Params!$I$4*LN('D(t)'!H91)+Params!$J$4*LN('D(t)'!H91)*LN('D(t)'!H91)+0.5*(Params!$G$7)^2)</f>
        <v>20.022026149157718</v>
      </c>
      <c r="I91" s="22">
        <f>EXP(Params!$G$4+Params!$H$4*Params!$G$6+Params!$I$4*LN('D(t)'!I91)+Params!$J$4*LN('D(t)'!I91)*LN('D(t)'!I91)+0.5*(Params!$G$7)^2)</f>
        <v>20.067237045418544</v>
      </c>
      <c r="J91" s="22">
        <f>EXP(Params!$G$4+Params!$H$4*Params!$G$6+Params!$I$4*LN('D(t)'!J91)+Params!$J$4*LN('D(t)'!J91)*LN('D(t)'!J91)+0.5*(Params!$G$7)^2)</f>
        <v>20.112516007375504</v>
      </c>
      <c r="K91" s="22">
        <f>EXP(Params!$G$4+Params!$H$4*Params!$G$6+Params!$I$4*LN('D(t)'!K91)+Params!$J$4*LN('D(t)'!K91)*LN('D(t)'!K91)+0.5*(Params!$G$7)^2)</f>
        <v>20.157863035414859</v>
      </c>
      <c r="L91" s="22">
        <f>EXP(Params!$G$4+Params!$H$4*Params!$G$6+Params!$I$4*LN('D(t)'!L91)+Params!$J$4*LN('D(t)'!L91)*LN('D(t)'!L91)+0.5*(Params!$G$7)^2)</f>
        <v>20.20327812956543</v>
      </c>
      <c r="M91" s="22">
        <f>EXP(Params!$G$4+Params!$H$4*Params!$G$6+Params!$I$4*LN('D(t)'!M91)+Params!$J$4*LN('D(t)'!M91)*LN('D(t)'!M91)+0.5*(Params!$G$7)^2)</f>
        <v>20.248761289498837</v>
      </c>
      <c r="N91" s="22">
        <f>EXP(Params!$G$4+Params!$H$4*Params!$G$6+Params!$I$4*LN('D(t)'!N91)+Params!$J$4*LN('D(t)'!N91)*LN('D(t)'!N91)+0.5*(Params!$G$7)^2)</f>
        <v>20.294312514529487</v>
      </c>
      <c r="O91" s="22">
        <f>EXP(Params!$G$4+Params!$H$4*Params!$G$6+Params!$I$4*LN('D(t)'!O91)+Params!$J$4*LN('D(t)'!O91)*LN('D(t)'!O91)+0.5*(Params!$G$7)^2)</f>
        <v>20.339931803614473</v>
      </c>
      <c r="P91" s="22">
        <f>EXP(Params!$G$4+Params!$H$4*Params!$G$6+Params!$I$4*LN('D(t)'!P91)+Params!$J$4*LN('D(t)'!P91)*LN('D(t)'!P91)+0.5*(Params!$G$7)^2)</f>
        <v>20.385619155353673</v>
      </c>
      <c r="Q91" s="22">
        <f>EXP(Params!$G$4+Params!$H$4*Params!$G$6+Params!$I$4*LN('D(t)'!Q91)+Params!$J$4*LN('D(t)'!Q91)*LN('D(t)'!Q91)+0.5*(Params!$G$7)^2)</f>
        <v>20.431374567989508</v>
      </c>
      <c r="R91" s="22">
        <f>EXP(Params!$G$4+Params!$H$4*Params!$G$6+Params!$I$4*LN('D(t)'!R91)+Params!$J$4*LN('D(t)'!R91)*LN('D(t)'!R91)+0.5*(Params!$G$7)^2)</f>
        <v>20.477198039406804</v>
      </c>
      <c r="S91" s="22">
        <f>EXP(Params!$G$4+Params!$H$4*Params!$G$6+Params!$I$4*LN('D(t)'!S91)+Params!$J$4*LN('D(t)'!S91)*LN('D(t)'!S91)+0.5*(Params!$G$7)^2)</f>
        <v>20.523089567132626</v>
      </c>
      <c r="T91" s="22">
        <f>EXP(Params!$G$4+Params!$H$4*Params!$G$6+Params!$I$4*LN('D(t)'!T91)+Params!$J$4*LN('D(t)'!T91)*LN('D(t)'!T91)+0.5*(Params!$G$7)^2)</f>
        <v>20.569049148336063</v>
      </c>
      <c r="U91" s="22">
        <f>EXP(Params!$G$4+Params!$H$4*Params!$G$6+Params!$I$4*LN('D(t)'!U91)+Params!$J$4*LN('D(t)'!U91)*LN('D(t)'!U91)+0.5*(Params!$G$7)^2)</f>
        <v>20.615076779827863</v>
      </c>
      <c r="V91" s="22">
        <f>EXP(Params!$G$4+Params!$H$4*Params!$G$6+Params!$I$4*LN('D(t)'!V91)+Params!$J$4*LN('D(t)'!V91)*LN('D(t)'!V91)+0.5*(Params!$G$7)^2)</f>
        <v>20.661172458060214</v>
      </c>
      <c r="W91" s="22">
        <f>EXP(Params!$G$4+Params!$H$4*Params!$G$6+Params!$I$4*LN('D(t)'!W91)+Params!$J$4*LN('D(t)'!W91)*LN('D(t)'!W91)+0.5*(Params!$G$7)^2)</f>
        <v>20.707336179126354</v>
      </c>
      <c r="X91" s="22">
        <f>EXP(Params!$G$4+Params!$H$4*Params!$G$6+Params!$I$4*LN('D(t)'!X91)+Params!$J$4*LN('D(t)'!X91)*LN('D(t)'!X91)+0.5*(Params!$G$7)^2)</f>
        <v>20.753567938760266</v>
      </c>
      <c r="Y91" s="22">
        <f>EXP(Params!$G$4+Params!$H$4*Params!$G$6+Params!$I$4*LN('D(t)'!Y91)+Params!$J$4*LN('D(t)'!Y91)*LN('D(t)'!Y91)+0.5*(Params!$G$7)^2)</f>
        <v>20.799867732336189</v>
      </c>
      <c r="Z91" s="22">
        <f>EXP(Params!$G$4+Params!$H$4*Params!$G$6+Params!$I$4*LN('D(t)'!Z91)+Params!$J$4*LN('D(t)'!Z91)*LN('D(t)'!Z91)+0.5*(Params!$G$7)^2)</f>
        <v>20.846235554868279</v>
      </c>
      <c r="AA91" s="22">
        <f>EXP(Params!$G$4+Params!$H$4*Params!$G$6+Params!$I$4*LN('D(t)'!AA91)+Params!$J$4*LN('D(t)'!AA91)*LN('D(t)'!AA91)+0.5*(Params!$G$7)^2)</f>
        <v>20.892671401010166</v>
      </c>
      <c r="AB91" s="22">
        <f>EXP(Params!$G$4+Params!$H$4*Params!$G$6+Params!$I$4*LN('D(t)'!AB91)+Params!$J$4*LN('D(t)'!AB91)*LN('D(t)'!AB91)+0.5*(Params!$G$7)^2)</f>
        <v>20.93917526505442</v>
      </c>
      <c r="AC91" s="22">
        <f>EXP(Params!$G$4+Params!$H$4*Params!$G$6+Params!$I$4*LN('D(t)'!AC91)+Params!$J$4*LN('D(t)'!AC91)*LN('D(t)'!AC91)+0.5*(Params!$G$7)^2)</f>
        <v>20.985747140932133</v>
      </c>
      <c r="AD91" s="22">
        <f>EXP(Params!$G$4+Params!$H$4*Params!$G$6+Params!$I$4*LN('D(t)'!AD91)+Params!$J$4*LN('D(t)'!AD91)*LN('D(t)'!AD91)+0.5*(Params!$G$7)^2)</f>
        <v>21.032387022212387</v>
      </c>
      <c r="AE91" s="22">
        <f>EXP(Params!$G$4+Params!$H$4*Params!$G$6+Params!$I$4*LN('D(t)'!AE91)+Params!$J$4*LN('D(t)'!AE91)*LN('D(t)'!AE91)+0.5*(Params!$G$7)^2)</f>
        <v>21.079094902101733</v>
      </c>
    </row>
    <row r="92" spans="1:31" x14ac:dyDescent="0.3">
      <c r="A92">
        <f>EXP(Params!$G$4+Params!$H$4*Params!$G$6+Params!$I$4*LN('D(t)'!A92)+Params!$J$4*LN('D(t)'!A92)*LN('D(t)'!A92)+0.5*(Params!$G$7)^2)</f>
        <v>19.807766120324146</v>
      </c>
      <c r="B92" s="22">
        <f>EXP(Params!$G$4+Params!$H$4*Params!$G$6+Params!$I$4*LN('D(t)'!B92)+Params!$J$4*LN('D(t)'!B92)*LN('D(t)'!B92)+0.5*(Params!$G$7)^2)</f>
        <v>19.85265305656117</v>
      </c>
      <c r="C92" s="22">
        <f>EXP(Params!$G$4+Params!$H$4*Params!$G$6+Params!$I$4*LN('D(t)'!C92)+Params!$J$4*LN('D(t)'!C92)*LN('D(t)'!C92)+0.5*(Params!$G$7)^2)</f>
        <v>19.897608051751018</v>
      </c>
      <c r="D92" s="22">
        <f>EXP(Params!$G$4+Params!$H$4*Params!$G$6+Params!$I$4*LN('D(t)'!D92)+Params!$J$4*LN('D(t)'!D92)*LN('D(t)'!D92)+0.5*(Params!$G$7)^2)</f>
        <v>19.942631107984067</v>
      </c>
      <c r="E92" s="22">
        <f>EXP(Params!$G$4+Params!$H$4*Params!$G$6+Params!$I$4*LN('D(t)'!E92)+Params!$J$4*LN('D(t)'!E92)*LN('D(t)'!E92)+0.5*(Params!$G$7)^2)</f>
        <v>19.987722226991981</v>
      </c>
      <c r="F92" s="22">
        <f>EXP(Params!$G$4+Params!$H$4*Params!$G$6+Params!$I$4*LN('D(t)'!F92)+Params!$J$4*LN('D(t)'!F92)*LN('D(t)'!F92)+0.5*(Params!$G$7)^2)</f>
        <v>20.032881410148168</v>
      </c>
      <c r="G92" s="22">
        <f>EXP(Params!$G$4+Params!$H$4*Params!$G$6+Params!$I$4*LN('D(t)'!G92)+Params!$J$4*LN('D(t)'!G92)*LN('D(t)'!G92)+0.5*(Params!$G$7)^2)</f>
        <v>20.078108658468103</v>
      </c>
      <c r="H92" s="22">
        <f>EXP(Params!$G$4+Params!$H$4*Params!$G$6+Params!$I$4*LN('D(t)'!H92)+Params!$J$4*LN('D(t)'!H92)*LN('D(t)'!H92)+0.5*(Params!$G$7)^2)</f>
        <v>20.123403972609612</v>
      </c>
      <c r="I92" s="22">
        <f>EXP(Params!$G$4+Params!$H$4*Params!$G$6+Params!$I$4*LN('D(t)'!I92)+Params!$J$4*LN('D(t)'!I92)*LN('D(t)'!I92)+0.5*(Params!$G$7)^2)</f>
        <v>20.168767352873022</v>
      </c>
      <c r="J92" s="22">
        <f>EXP(Params!$G$4+Params!$H$4*Params!$G$6+Params!$I$4*LN('D(t)'!J92)+Params!$J$4*LN('D(t)'!J92)*LN('D(t)'!J92)+0.5*(Params!$G$7)^2)</f>
        <v>20.214198799201363</v>
      </c>
      <c r="K92" s="22">
        <f>EXP(Params!$G$4+Params!$H$4*Params!$G$6+Params!$I$4*LN('D(t)'!K92)+Params!$J$4*LN('D(t)'!K92)*LN('D(t)'!K92)+0.5*(Params!$G$7)^2)</f>
        <v>20.259698311180443</v>
      </c>
      <c r="L92" s="22">
        <f>EXP(Params!$G$4+Params!$H$4*Params!$G$6+Params!$I$4*LN('D(t)'!L92)+Params!$J$4*LN('D(t)'!L92)*LN('D(t)'!L92)+0.5*(Params!$G$7)^2)</f>
        <v>20.3052658880388</v>
      </c>
      <c r="M92" s="22">
        <f>EXP(Params!$G$4+Params!$H$4*Params!$G$6+Params!$I$4*LN('D(t)'!M92)+Params!$J$4*LN('D(t)'!M92)*LN('D(t)'!M92)+0.5*(Params!$G$7)^2)</f>
        <v>20.350901528647764</v>
      </c>
      <c r="N92" s="22">
        <f>EXP(Params!$G$4+Params!$H$4*Params!$G$6+Params!$I$4*LN('D(t)'!N92)+Params!$J$4*LN('D(t)'!N92)*LN('D(t)'!N92)+0.5*(Params!$G$7)^2)</f>
        <v>20.396605231521317</v>
      </c>
      <c r="O92" s="22">
        <f>EXP(Params!$G$4+Params!$H$4*Params!$G$6+Params!$I$4*LN('D(t)'!O92)+Params!$J$4*LN('D(t)'!O92)*LN('D(t)'!O92)+0.5*(Params!$G$7)^2)</f>
        <v>20.44237699481598</v>
      </c>
      <c r="P92" s="22">
        <f>EXP(Params!$G$4+Params!$H$4*Params!$G$6+Params!$I$4*LN('D(t)'!P92)+Params!$J$4*LN('D(t)'!P92)*LN('D(t)'!P92)+0.5*(Params!$G$7)^2)</f>
        <v>20.488216816330691</v>
      </c>
      <c r="Q92" s="22">
        <f>EXP(Params!$G$4+Params!$H$4*Params!$G$6+Params!$I$4*LN('D(t)'!Q92)+Params!$J$4*LN('D(t)'!Q92)*LN('D(t)'!Q92)+0.5*(Params!$G$7)^2)</f>
        <v>20.534124693506502</v>
      </c>
      <c r="R92" s="22">
        <f>EXP(Params!$G$4+Params!$H$4*Params!$G$6+Params!$I$4*LN('D(t)'!R92)+Params!$J$4*LN('D(t)'!R92)*LN('D(t)'!R92)+0.5*(Params!$G$7)^2)</f>
        <v>20.58010062342645</v>
      </c>
      <c r="S92" s="22">
        <f>EXP(Params!$G$4+Params!$H$4*Params!$G$6+Params!$I$4*LN('D(t)'!S92)+Params!$J$4*LN('D(t)'!S92)*LN('D(t)'!S92)+0.5*(Params!$G$7)^2)</f>
        <v>20.62614460281517</v>
      </c>
      <c r="T92" s="22">
        <f>EXP(Params!$G$4+Params!$H$4*Params!$G$6+Params!$I$4*LN('D(t)'!T92)+Params!$J$4*LN('D(t)'!T92)*LN('D(t)'!T92)+0.5*(Params!$G$7)^2)</f>
        <v>20.67225662803866</v>
      </c>
      <c r="U92" s="22">
        <f>EXP(Params!$G$4+Params!$H$4*Params!$G$6+Params!$I$4*LN('D(t)'!U92)+Params!$J$4*LN('D(t)'!U92)*LN('D(t)'!U92)+0.5*(Params!$G$7)^2)</f>
        <v>20.718436695103865</v>
      </c>
      <c r="V92" s="22">
        <f>EXP(Params!$G$4+Params!$H$4*Params!$G$6+Params!$I$4*LN('D(t)'!V92)+Params!$J$4*LN('D(t)'!V92)*LN('D(t)'!V92)+0.5*(Params!$G$7)^2)</f>
        <v>20.764684799658383</v>
      </c>
      <c r="W92" s="22">
        <f>EXP(Params!$G$4+Params!$H$4*Params!$G$6+Params!$I$4*LN('D(t)'!W92)+Params!$J$4*LN('D(t)'!W92)*LN('D(t)'!W92)+0.5*(Params!$G$7)^2)</f>
        <v>20.811000936990006</v>
      </c>
      <c r="X92" s="22">
        <f>EXP(Params!$G$4+Params!$H$4*Params!$G$6+Params!$I$4*LN('D(t)'!X92)+Params!$J$4*LN('D(t)'!X92)*LN('D(t)'!X92)+0.5*(Params!$G$7)^2)</f>
        <v>20.857385102026303</v>
      </c>
      <c r="Y92" s="22">
        <f>EXP(Params!$G$4+Params!$H$4*Params!$G$6+Params!$I$4*LN('D(t)'!Y92)+Params!$J$4*LN('D(t)'!Y92)*LN('D(t)'!Y92)+0.5*(Params!$G$7)^2)</f>
        <v>20.903837289334202</v>
      </c>
      <c r="Z92" s="22">
        <f>EXP(Params!$G$4+Params!$H$4*Params!$G$6+Params!$I$4*LN('D(t)'!Z92)+Params!$J$4*LN('D(t)'!Z92)*LN('D(t)'!Z92)+0.5*(Params!$G$7)^2)</f>
        <v>20.950357493119498</v>
      </c>
      <c r="AA92" s="22">
        <f>EXP(Params!$G$4+Params!$H$4*Params!$G$6+Params!$I$4*LN('D(t)'!AA92)+Params!$J$4*LN('D(t)'!AA92)*LN('D(t)'!AA92)+0.5*(Params!$G$7)^2)</f>
        <v>20.99694570722632</v>
      </c>
      <c r="AB92" s="22">
        <f>EXP(Params!$G$4+Params!$H$4*Params!$G$6+Params!$I$4*LN('D(t)'!AB92)+Params!$J$4*LN('D(t)'!AB92)*LN('D(t)'!AB92)+0.5*(Params!$G$7)^2)</f>
        <v>21.043601925136755</v>
      </c>
      <c r="AC92" s="22">
        <f>EXP(Params!$G$4+Params!$H$4*Params!$G$6+Params!$I$4*LN('D(t)'!AC92)+Params!$J$4*LN('D(t)'!AC92)*LN('D(t)'!AC92)+0.5*(Params!$G$7)^2)</f>
        <v>21.090326139970141</v>
      </c>
      <c r="AD92" s="22">
        <f>EXP(Params!$G$4+Params!$H$4*Params!$G$6+Params!$I$4*LN('D(t)'!AD92)+Params!$J$4*LN('D(t)'!AD92)*LN('D(t)'!AD92)+0.5*(Params!$G$7)^2)</f>
        <v>21.137118344482708</v>
      </c>
      <c r="AE92" s="22">
        <f>EXP(Params!$G$4+Params!$H$4*Params!$G$6+Params!$I$4*LN('D(t)'!AE92)+Params!$J$4*LN('D(t)'!AE92)*LN('D(t)'!AE92)+0.5*(Params!$G$7)^2)</f>
        <v>21.183978531066867</v>
      </c>
    </row>
    <row r="93" spans="1:31" x14ac:dyDescent="0.3">
      <c r="A93">
        <f>EXP(Params!$G$4+Params!$H$4*Params!$G$6+Params!$I$4*LN('D(t)'!A93)+Params!$J$4*LN('D(t)'!A93)*LN('D(t)'!A93)+0.5*(Params!$G$7)^2)</f>
        <v>19.907304135594138</v>
      </c>
      <c r="B93" s="22">
        <f>EXP(Params!$G$4+Params!$H$4*Params!$G$6+Params!$I$4*LN('D(t)'!B93)+Params!$J$4*LN('D(t)'!B93)*LN('D(t)'!B93)+0.5*(Params!$G$7)^2)</f>
        <v>19.952341858265978</v>
      </c>
      <c r="C93" s="22">
        <f>EXP(Params!$G$4+Params!$H$4*Params!$G$6+Params!$I$4*LN('D(t)'!C93)+Params!$J$4*LN('D(t)'!C93)*LN('D(t)'!C93)+0.5*(Params!$G$7)^2)</f>
        <v>19.997447644038896</v>
      </c>
      <c r="D93" s="22">
        <f>EXP(Params!$G$4+Params!$H$4*Params!$G$6+Params!$I$4*LN('D(t)'!D93)+Params!$J$4*LN('D(t)'!D93)*LN('D(t)'!D93)+0.5*(Params!$G$7)^2)</f>
        <v>20.042621494209165</v>
      </c>
      <c r="E93" s="22">
        <f>EXP(Params!$G$4+Params!$H$4*Params!$G$6+Params!$I$4*LN('D(t)'!E93)+Params!$J$4*LN('D(t)'!E93)*LN('D(t)'!E93)+0.5*(Params!$G$7)^2)</f>
        <v>20.087863409715155</v>
      </c>
      <c r="F93" s="22">
        <f>EXP(Params!$G$4+Params!$H$4*Params!$G$6+Params!$I$4*LN('D(t)'!F93)+Params!$J$4*LN('D(t)'!F93)*LN('D(t)'!F93)+0.5*(Params!$G$7)^2)</f>
        <v>20.133173391137621</v>
      </c>
      <c r="G93" s="22">
        <f>EXP(Params!$G$4+Params!$H$4*Params!$G$6+Params!$I$4*LN('D(t)'!G93)+Params!$J$4*LN('D(t)'!G93)*LN('D(t)'!G93)+0.5*(Params!$G$7)^2)</f>
        <v>20.178551438699944</v>
      </c>
      <c r="H93" s="22">
        <f>EXP(Params!$G$4+Params!$H$4*Params!$G$6+Params!$I$4*LN('D(t)'!H93)+Params!$J$4*LN('D(t)'!H93)*LN('D(t)'!H93)+0.5*(Params!$G$7)^2)</f>
        <v>20.22399755226812</v>
      </c>
      <c r="I93" s="22">
        <f>EXP(Params!$G$4+Params!$H$4*Params!$G$6+Params!$I$4*LN('D(t)'!I93)+Params!$J$4*LN('D(t)'!I93)*LN('D(t)'!I93)+0.5*(Params!$G$7)^2)</f>
        <v>20.269511731351002</v>
      </c>
      <c r="J93" s="22">
        <f>EXP(Params!$G$4+Params!$H$4*Params!$G$6+Params!$I$4*LN('D(t)'!J93)+Params!$J$4*LN('D(t)'!J93)*LN('D(t)'!J93)+0.5*(Params!$G$7)^2)</f>
        <v>20.315093975100144</v>
      </c>
      <c r="K93" s="22">
        <f>EXP(Params!$G$4+Params!$H$4*Params!$G$6+Params!$I$4*LN('D(t)'!K93)+Params!$J$4*LN('D(t)'!K93)*LN('D(t)'!K93)+0.5*(Params!$G$7)^2)</f>
        <v>20.360744282309881</v>
      </c>
      <c r="L93" s="22">
        <f>EXP(Params!$G$4+Params!$H$4*Params!$G$6+Params!$I$4*LN('D(t)'!L93)+Params!$J$4*LN('D(t)'!L93)*LN('D(t)'!L93)+0.5*(Params!$G$7)^2)</f>
        <v>20.406462651417183</v>
      </c>
      <c r="M93" s="22">
        <f>EXP(Params!$G$4+Params!$H$4*Params!$G$6+Params!$I$4*LN('D(t)'!M93)+Params!$J$4*LN('D(t)'!M93)*LN('D(t)'!M93)+0.5*(Params!$G$7)^2)</f>
        <v>20.452249080501542</v>
      </c>
      <c r="N93" s="22">
        <f>EXP(Params!$G$4+Params!$H$4*Params!$G$6+Params!$I$4*LN('D(t)'!N93)+Params!$J$4*LN('D(t)'!N93)*LN('D(t)'!N93)+0.5*(Params!$G$7)^2)</f>
        <v>20.498103567284762</v>
      </c>
      <c r="O93" s="22">
        <f>EXP(Params!$G$4+Params!$H$4*Params!$G$6+Params!$I$4*LN('D(t)'!O93)+Params!$J$4*LN('D(t)'!O93)*LN('D(t)'!O93)+0.5*(Params!$G$7)^2)</f>
        <v>20.544026109130822</v>
      </c>
      <c r="P93" s="22">
        <f>EXP(Params!$G$4+Params!$H$4*Params!$G$6+Params!$I$4*LN('D(t)'!P93)+Params!$J$4*LN('D(t)'!P93)*LN('D(t)'!P93)+0.5*(Params!$G$7)^2)</f>
        <v>20.590016703045499</v>
      </c>
      <c r="Q93" s="22">
        <f>EXP(Params!$G$4+Params!$H$4*Params!$G$6+Params!$I$4*LN('D(t)'!Q93)+Params!$J$4*LN('D(t)'!Q93)*LN('D(t)'!Q93)+0.5*(Params!$G$7)^2)</f>
        <v>20.636075345676218</v>
      </c>
      <c r="R93" s="22">
        <f>EXP(Params!$G$4+Params!$H$4*Params!$G$6+Params!$I$4*LN('D(t)'!R93)+Params!$J$4*LN('D(t)'!R93)*LN('D(t)'!R93)+0.5*(Params!$G$7)^2)</f>
        <v>20.682202033311604</v>
      </c>
      <c r="S93" s="22">
        <f>EXP(Params!$G$4+Params!$H$4*Params!$G$6+Params!$I$4*LN('D(t)'!S93)+Params!$J$4*LN('D(t)'!S93)*LN('D(t)'!S93)+0.5*(Params!$G$7)^2)</f>
        <v>20.728396761881221</v>
      </c>
      <c r="T93" s="22">
        <f>EXP(Params!$G$4+Params!$H$4*Params!$G$6+Params!$I$4*LN('D(t)'!T93)+Params!$J$4*LN('D(t)'!T93)*LN('D(t)'!T93)+0.5*(Params!$G$7)^2)</f>
        <v>20.774659526955155</v>
      </c>
      <c r="U93" s="22">
        <f>EXP(Params!$G$4+Params!$H$4*Params!$G$6+Params!$I$4*LN('D(t)'!U93)+Params!$J$4*LN('D(t)'!U93)*LN('D(t)'!U93)+0.5*(Params!$G$7)^2)</f>
        <v>20.820990323743633</v>
      </c>
      <c r="V93" s="22">
        <f>EXP(Params!$G$4+Params!$H$4*Params!$G$6+Params!$I$4*LN('D(t)'!V93)+Params!$J$4*LN('D(t)'!V93)*LN('D(t)'!V93)+0.5*(Params!$G$7)^2)</f>
        <v>20.867389147096524</v>
      </c>
      <c r="W93" s="22">
        <f>EXP(Params!$G$4+Params!$H$4*Params!$G$6+Params!$I$4*LN('D(t)'!W93)+Params!$J$4*LN('D(t)'!W93)*LN('D(t)'!W93)+0.5*(Params!$G$7)^2)</f>
        <v>20.913855991502995</v>
      </c>
      <c r="X93" s="22">
        <f>EXP(Params!$G$4+Params!$H$4*Params!$G$6+Params!$I$4*LN('D(t)'!X93)+Params!$J$4*LN('D(t)'!X93)*LN('D(t)'!X93)+0.5*(Params!$G$7)^2)</f>
        <v>20.960390851090928</v>
      </c>
      <c r="Y93" s="22">
        <f>EXP(Params!$G$4+Params!$H$4*Params!$G$6+Params!$I$4*LN('D(t)'!Y93)+Params!$J$4*LN('D(t)'!Y93)*LN('D(t)'!Y93)+0.5*(Params!$G$7)^2)</f>
        <v>21.006993719626511</v>
      </c>
      <c r="Z93" s="22">
        <f>EXP(Params!$G$4+Params!$H$4*Params!$G$6+Params!$I$4*LN('D(t)'!Z93)+Params!$J$4*LN('D(t)'!Z93)*LN('D(t)'!Z93)+0.5*(Params!$G$7)^2)</f>
        <v>21.053664590513691</v>
      </c>
      <c r="AA93" s="22">
        <f>EXP(Params!$G$4+Params!$H$4*Params!$G$6+Params!$I$4*LN('D(t)'!AA93)+Params!$J$4*LN('D(t)'!AA93)*LN('D(t)'!AA93)+0.5*(Params!$G$7)^2)</f>
        <v>21.100403456793625</v>
      </c>
      <c r="AB93" s="22">
        <f>EXP(Params!$G$4+Params!$H$4*Params!$G$6+Params!$I$4*LN('D(t)'!AB93)+Params!$J$4*LN('D(t)'!AB93)*LN('D(t)'!AB93)+0.5*(Params!$G$7)^2)</f>
        <v>21.147210311144136</v>
      </c>
      <c r="AC93" s="22">
        <f>EXP(Params!$G$4+Params!$H$4*Params!$G$6+Params!$I$4*LN('D(t)'!AC93)+Params!$J$4*LN('D(t)'!AC93)*LN('D(t)'!AC93)+0.5*(Params!$G$7)^2)</f>
        <v>21.19408514587926</v>
      </c>
      <c r="AD93" s="22">
        <f>EXP(Params!$G$4+Params!$H$4*Params!$G$6+Params!$I$4*LN('D(t)'!AD93)+Params!$J$4*LN('D(t)'!AD93)*LN('D(t)'!AD93)+0.5*(Params!$G$7)^2)</f>
        <v>21.241027952948507</v>
      </c>
      <c r="AE93" s="22">
        <f>EXP(Params!$G$4+Params!$H$4*Params!$G$6+Params!$I$4*LN('D(t)'!AE93)+Params!$J$4*LN('D(t)'!AE93)*LN('D(t)'!AE93)+0.5*(Params!$G$7)^2)</f>
        <v>21.288038723936367</v>
      </c>
    </row>
    <row r="94" spans="1:31" x14ac:dyDescent="0.3">
      <c r="A94">
        <f>EXP(Params!$G$4+Params!$H$4*Params!$G$6+Params!$I$4*LN('D(t)'!A94)+Params!$J$4*LN('D(t)'!A94)*LN('D(t)'!A94)+0.5*(Params!$G$7)^2)</f>
        <v>20.006082908761339</v>
      </c>
      <c r="B94" s="22">
        <f>EXP(Params!$G$4+Params!$H$4*Params!$G$6+Params!$I$4*LN('D(t)'!B94)+Params!$J$4*LN('D(t)'!B94)*LN('D(t)'!B94)+0.5*(Params!$G$7)^2)</f>
        <v>20.051269777917813</v>
      </c>
      <c r="C94" s="22">
        <f>EXP(Params!$G$4+Params!$H$4*Params!$G$6+Params!$I$4*LN('D(t)'!C94)+Params!$J$4*LN('D(t)'!C94)*LN('D(t)'!C94)+0.5*(Params!$G$7)^2)</f>
        <v>20.096524712548749</v>
      </c>
      <c r="D94" s="22">
        <f>EXP(Params!$G$4+Params!$H$4*Params!$G$6+Params!$I$4*LN('D(t)'!D94)+Params!$J$4*LN('D(t)'!D94)*LN('D(t)'!D94)+0.5*(Params!$G$7)^2)</f>
        <v>20.141847713166538</v>
      </c>
      <c r="E94" s="22">
        <f>EXP(Params!$G$4+Params!$H$4*Params!$G$6+Params!$I$4*LN('D(t)'!E94)+Params!$J$4*LN('D(t)'!E94)*LN('D(t)'!E94)+0.5*(Params!$G$7)^2)</f>
        <v>20.187238779926179</v>
      </c>
      <c r="F94" s="22">
        <f>EXP(Params!$G$4+Params!$H$4*Params!$G$6+Params!$I$4*LN('D(t)'!F94)+Params!$J$4*LN('D(t)'!F94)*LN('D(t)'!F94)+0.5*(Params!$G$7)^2)</f>
        <v>20.232697912625355</v>
      </c>
      <c r="G94" s="22">
        <f>EXP(Params!$G$4+Params!$H$4*Params!$G$6+Params!$I$4*LN('D(t)'!G94)+Params!$J$4*LN('D(t)'!G94)*LN('D(t)'!G94)+0.5*(Params!$G$7)^2)</f>
        <v>20.278225110704579</v>
      </c>
      <c r="H94" s="22">
        <f>EXP(Params!$G$4+Params!$H$4*Params!$G$6+Params!$I$4*LN('D(t)'!H94)+Params!$J$4*LN('D(t)'!H94)*LN('D(t)'!H94)+0.5*(Params!$G$7)^2)</f>
        <v>20.323820373247088</v>
      </c>
      <c r="I94" s="22">
        <f>EXP(Params!$G$4+Params!$H$4*Params!$G$6+Params!$I$4*LN('D(t)'!I94)+Params!$J$4*LN('D(t)'!I94)*LN('D(t)'!I94)+0.5*(Params!$G$7)^2)</f>
        <v>20.369483698978865</v>
      </c>
      <c r="J94" s="22">
        <f>EXP(Params!$G$4+Params!$H$4*Params!$G$6+Params!$I$4*LN('D(t)'!J94)+Params!$J$4*LN('D(t)'!J94)*LN('D(t)'!J94)+0.5*(Params!$G$7)^2)</f>
        <v>20.415215086268532</v>
      </c>
      <c r="K94" s="22">
        <f>EXP(Params!$G$4+Params!$H$4*Params!$G$6+Params!$I$4*LN('D(t)'!K94)+Params!$J$4*LN('D(t)'!K94)*LN('D(t)'!K94)+0.5*(Params!$G$7)^2)</f>
        <v>20.461014533127166</v>
      </c>
      <c r="L94" s="22">
        <f>EXP(Params!$G$4+Params!$H$4*Params!$G$6+Params!$I$4*LN('D(t)'!L94)+Params!$J$4*LN('D(t)'!L94)*LN('D(t)'!L94)+0.5*(Params!$G$7)^2)</f>
        <v>20.506882037208147</v>
      </c>
      <c r="M94" s="22">
        <f>EXP(Params!$G$4+Params!$H$4*Params!$G$6+Params!$I$4*LN('D(t)'!M94)+Params!$J$4*LN('D(t)'!M94)*LN('D(t)'!M94)+0.5*(Params!$G$7)^2)</f>
        <v>20.552817595806943</v>
      </c>
      <c r="N94" s="22">
        <f>EXP(Params!$G$4+Params!$H$4*Params!$G$6+Params!$I$4*LN('D(t)'!N94)+Params!$J$4*LN('D(t)'!N94)*LN('D(t)'!N94)+0.5*(Params!$G$7)^2)</f>
        <v>20.598821205860855</v>
      </c>
      <c r="O94" s="22">
        <f>EXP(Params!$G$4+Params!$H$4*Params!$G$6+Params!$I$4*LN('D(t)'!O94)+Params!$J$4*LN('D(t)'!O94)*LN('D(t)'!O94)+0.5*(Params!$G$7)^2)</f>
        <v>20.644892863948673</v>
      </c>
      <c r="P94" s="22">
        <f>EXP(Params!$G$4+Params!$H$4*Params!$G$6+Params!$I$4*LN('D(t)'!P94)+Params!$J$4*LN('D(t)'!P94)*LN('D(t)'!P94)+0.5*(Params!$G$7)^2)</f>
        <v>20.691032566290374</v>
      </c>
      <c r="Q94" s="22">
        <f>EXP(Params!$G$4+Params!$H$4*Params!$G$6+Params!$I$4*LN('D(t)'!Q94)+Params!$J$4*LN('D(t)'!Q94)*LN('D(t)'!Q94)+0.5*(Params!$G$7)^2)</f>
        <v>20.737240308746809</v>
      </c>
      <c r="R94" s="22">
        <f>EXP(Params!$G$4+Params!$H$4*Params!$G$6+Params!$I$4*LN('D(t)'!R94)+Params!$J$4*LN('D(t)'!R94)*LN('D(t)'!R94)+0.5*(Params!$G$7)^2)</f>
        <v>20.783516086819255</v>
      </c>
      <c r="S94" s="22">
        <f>EXP(Params!$G$4+Params!$H$4*Params!$G$6+Params!$I$4*LN('D(t)'!S94)+Params!$J$4*LN('D(t)'!S94)*LN('D(t)'!S94)+0.5*(Params!$G$7)^2)</f>
        <v>20.829859895649044</v>
      </c>
      <c r="T94" s="22">
        <f>EXP(Params!$G$4+Params!$H$4*Params!$G$6+Params!$I$4*LN('D(t)'!T94)+Params!$J$4*LN('D(t)'!T94)*LN('D(t)'!T94)+0.5*(Params!$G$7)^2)</f>
        <v>20.876271730017084</v>
      </c>
      <c r="U94" s="22">
        <f>EXP(Params!$G$4+Params!$H$4*Params!$G$6+Params!$I$4*LN('D(t)'!U94)+Params!$J$4*LN('D(t)'!U94)*LN('D(t)'!U94)+0.5*(Params!$G$7)^2)</f>
        <v>20.922751584343487</v>
      </c>
      <c r="V94" s="22">
        <f>EXP(Params!$G$4+Params!$H$4*Params!$G$6+Params!$I$4*LN('D(t)'!V94)+Params!$J$4*LN('D(t)'!V94)*LN('D(t)'!V94)+0.5*(Params!$G$7)^2)</f>
        <v>20.969299452686997</v>
      </c>
      <c r="W94" s="22">
        <f>EXP(Params!$G$4+Params!$H$4*Params!$G$6+Params!$I$4*LN('D(t)'!W94)+Params!$J$4*LN('D(t)'!W94)*LN('D(t)'!W94)+0.5*(Params!$G$7)^2)</f>
        <v>21.015915328744526</v>
      </c>
      <c r="X94" s="22">
        <f>EXP(Params!$G$4+Params!$H$4*Params!$G$6+Params!$I$4*LN('D(t)'!X94)+Params!$J$4*LN('D(t)'!X94)*LN('D(t)'!X94)+0.5*(Params!$G$7)^2)</f>
        <v>21.062599205850685</v>
      </c>
      <c r="Y94" s="22">
        <f>EXP(Params!$G$4+Params!$H$4*Params!$G$6+Params!$I$4*LN('D(t)'!Y94)+Params!$J$4*LN('D(t)'!Y94)*LN('D(t)'!Y94)+0.5*(Params!$G$7)^2)</f>
        <v>21.109351076977202</v>
      </c>
      <c r="Z94" s="22">
        <f>EXP(Params!$G$4+Params!$H$4*Params!$G$6+Params!$I$4*LN('D(t)'!Z94)+Params!$J$4*LN('D(t)'!Z94)*LN('D(t)'!Z94)+0.5*(Params!$G$7)^2)</f>
        <v>21.156170934732337</v>
      </c>
      <c r="AA94" s="22">
        <f>EXP(Params!$G$4+Params!$H$4*Params!$G$6+Params!$I$4*LN('D(t)'!AA94)+Params!$J$4*LN('D(t)'!AA94)*LN('D(t)'!AA94)+0.5*(Params!$G$7)^2)</f>
        <v>21.203058771360428</v>
      </c>
      <c r="AB94" s="22">
        <f>EXP(Params!$G$4+Params!$H$4*Params!$G$6+Params!$I$4*LN('D(t)'!AB94)+Params!$J$4*LN('D(t)'!AB94)*LN('D(t)'!AB94)+0.5*(Params!$G$7)^2)</f>
        <v>21.250014578741251</v>
      </c>
      <c r="AC94" s="22">
        <f>EXP(Params!$G$4+Params!$H$4*Params!$G$6+Params!$I$4*LN('D(t)'!AC94)+Params!$J$4*LN('D(t)'!AC94)*LN('D(t)'!AC94)+0.5*(Params!$G$7)^2)</f>
        <v>21.297038348389407</v>
      </c>
      <c r="AD94" s="22">
        <f>EXP(Params!$G$4+Params!$H$4*Params!$G$6+Params!$I$4*LN('D(t)'!AD94)+Params!$J$4*LN('D(t)'!AD94)*LN('D(t)'!AD94)+0.5*(Params!$G$7)^2)</f>
        <v>21.344130071453808</v>
      </c>
      <c r="AE94" s="22">
        <f>EXP(Params!$G$4+Params!$H$4*Params!$G$6+Params!$I$4*LN('D(t)'!AE94)+Params!$J$4*LN('D(t)'!AE94)*LN('D(t)'!AE94)+0.5*(Params!$G$7)^2)</f>
        <v>21.391289738716939</v>
      </c>
    </row>
    <row r="95" spans="1:31" x14ac:dyDescent="0.3">
      <c r="A95">
        <f>EXP(Params!$G$4+Params!$H$4*Params!$G$6+Params!$I$4*LN('D(t)'!A95)+Params!$J$4*LN('D(t)'!A95)*LN('D(t)'!A95)+0.5*(Params!$G$7)^2)</f>
        <v>20.104115335649084</v>
      </c>
      <c r="B95" s="22">
        <f>EXP(Params!$G$4+Params!$H$4*Params!$G$6+Params!$I$4*LN('D(t)'!B95)+Params!$J$4*LN('D(t)'!B95)*LN('D(t)'!B95)+0.5*(Params!$G$7)^2)</f>
        <v>20.149449743003423</v>
      </c>
      <c r="C95" s="22">
        <f>EXP(Params!$G$4+Params!$H$4*Params!$G$6+Params!$I$4*LN('D(t)'!C95)+Params!$J$4*LN('D(t)'!C95)*LN('D(t)'!C95)+0.5*(Params!$G$7)^2)</f>
        <v>20.194852216490613</v>
      </c>
      <c r="D95" s="22">
        <f>EXP(Params!$G$4+Params!$H$4*Params!$G$6+Params!$I$4*LN('D(t)'!D95)+Params!$J$4*LN('D(t)'!D95)*LN('D(t)'!D95)+0.5*(Params!$G$7)^2)</f>
        <v>20.240322755848503</v>
      </c>
      <c r="E95" s="22">
        <f>EXP(Params!$G$4+Params!$H$4*Params!$G$6+Params!$I$4*LN('D(t)'!E95)+Params!$J$4*LN('D(t)'!E95)*LN('D(t)'!E95)+0.5*(Params!$G$7)^2)</f>
        <v>20.285861360457734</v>
      </c>
      <c r="F95" s="22">
        <f>EXP(Params!$G$4+Params!$H$4*Params!$G$6+Params!$I$4*LN('D(t)'!F95)+Params!$J$4*LN('D(t)'!F95)*LN('D(t)'!F95)+0.5*(Params!$G$7)^2)</f>
        <v>20.331468029341668</v>
      </c>
      <c r="G95" s="22">
        <f>EXP(Params!$G$4+Params!$H$4*Params!$G$6+Params!$I$4*LN('D(t)'!G95)+Params!$J$4*LN('D(t)'!G95)*LN('D(t)'!G95)+0.5*(Params!$G$7)^2)</f>
        <v>20.377142761166404</v>
      </c>
      <c r="H95" s="22">
        <f>EXP(Params!$G$4+Params!$H$4*Params!$G$6+Params!$I$4*LN('D(t)'!H95)+Params!$J$4*LN('D(t)'!H95)*LN('D(t)'!H95)+0.5*(Params!$G$7)^2)</f>
        <v>20.422885554240658</v>
      </c>
      <c r="I95" s="22">
        <f>EXP(Params!$G$4+Params!$H$4*Params!$G$6+Params!$I$4*LN('D(t)'!I95)+Params!$J$4*LN('D(t)'!I95)*LN('D(t)'!I95)+0.5*(Params!$G$7)^2)</f>
        <v>20.468696406515566</v>
      </c>
      <c r="J95" s="22">
        <f>EXP(Params!$G$4+Params!$H$4*Params!$G$6+Params!$I$4*LN('D(t)'!J95)+Params!$J$4*LN('D(t)'!J95)*LN('D(t)'!J95)+0.5*(Params!$G$7)^2)</f>
        <v>20.51457531558459</v>
      </c>
      <c r="K95" s="22">
        <f>EXP(Params!$G$4+Params!$H$4*Params!$G$6+Params!$I$4*LN('D(t)'!K95)+Params!$J$4*LN('D(t)'!K95)*LN('D(t)'!K95)+0.5*(Params!$G$7)^2)</f>
        <v>20.560522278683159</v>
      </c>
      <c r="L95" s="22">
        <f>EXP(Params!$G$4+Params!$H$4*Params!$G$6+Params!$I$4*LN('D(t)'!L95)+Params!$J$4*LN('D(t)'!L95)*LN('D(t)'!L95)+0.5*(Params!$G$7)^2)</f>
        <v>20.606537292688493</v>
      </c>
      <c r="M95" s="22">
        <f>EXP(Params!$G$4+Params!$H$4*Params!$G$6+Params!$I$4*LN('D(t)'!M95)+Params!$J$4*LN('D(t)'!M95)*LN('D(t)'!M95)+0.5*(Params!$G$7)^2)</f>
        <v>20.652620354119311</v>
      </c>
      <c r="N95" s="22">
        <f>EXP(Params!$G$4+Params!$H$4*Params!$G$6+Params!$I$4*LN('D(t)'!N95)+Params!$J$4*LN('D(t)'!N95)*LN('D(t)'!N95)+0.5*(Params!$G$7)^2)</f>
        <v>20.698771459135436</v>
      </c>
      <c r="O95" s="22">
        <f>EXP(Params!$G$4+Params!$H$4*Params!$G$6+Params!$I$4*LN('D(t)'!O95)+Params!$J$4*LN('D(t)'!O95)*LN('D(t)'!O95)+0.5*(Params!$G$7)^2)</f>
        <v>20.744990603537463</v>
      </c>
      <c r="P95" s="22">
        <f>EXP(Params!$G$4+Params!$H$4*Params!$G$6+Params!$I$4*LN('D(t)'!P95)+Params!$J$4*LN('D(t)'!P95)*LN('D(t)'!P95)+0.5*(Params!$G$7)^2)</f>
        <v>20.791277782766382</v>
      </c>
      <c r="Q95" s="22">
        <f>EXP(Params!$G$4+Params!$H$4*Params!$G$6+Params!$I$4*LN('D(t)'!Q95)+Params!$J$4*LN('D(t)'!Q95)*LN('D(t)'!Q95)+0.5*(Params!$G$7)^2)</f>
        <v>20.837632991903174</v>
      </c>
      <c r="R95" s="22">
        <f>EXP(Params!$G$4+Params!$H$4*Params!$G$6+Params!$I$4*LN('D(t)'!R95)+Params!$J$4*LN('D(t)'!R95)*LN('D(t)'!R95)+0.5*(Params!$G$7)^2)</f>
        <v>20.884056225668299</v>
      </c>
      <c r="S95" s="22">
        <f>EXP(Params!$G$4+Params!$H$4*Params!$G$6+Params!$I$4*LN('D(t)'!S95)+Params!$J$4*LN('D(t)'!S95)*LN('D(t)'!S95)+0.5*(Params!$G$7)^2)</f>
        <v>20.930547478421339</v>
      </c>
      <c r="T95" s="22">
        <f>EXP(Params!$G$4+Params!$H$4*Params!$G$6+Params!$I$4*LN('D(t)'!T95)+Params!$J$4*LN('D(t)'!T95)*LN('D(t)'!T95)+0.5*(Params!$G$7)^2)</f>
        <v>20.977106744160469</v>
      </c>
      <c r="U95" s="22">
        <f>EXP(Params!$G$4+Params!$H$4*Params!$G$6+Params!$I$4*LN('D(t)'!U95)+Params!$J$4*LN('D(t)'!U95)*LN('D(t)'!U95)+0.5*(Params!$G$7)^2)</f>
        <v>21.023734016521885</v>
      </c>
      <c r="V95" s="22">
        <f>EXP(Params!$G$4+Params!$H$4*Params!$G$6+Params!$I$4*LN('D(t)'!V95)+Params!$J$4*LN('D(t)'!V95)*LN('D(t)'!V95)+0.5*(Params!$G$7)^2)</f>
        <v>21.070429288779437</v>
      </c>
      <c r="W95" s="22">
        <f>EXP(Params!$G$4+Params!$H$4*Params!$G$6+Params!$I$4*LN('D(t)'!W95)+Params!$J$4*LN('D(t)'!W95)*LN('D(t)'!W95)+0.5*(Params!$G$7)^2)</f>
        <v>21.117192553843974</v>
      </c>
      <c r="X95" s="22">
        <f>EXP(Params!$G$4+Params!$H$4*Params!$G$6+Params!$I$4*LN('D(t)'!X95)+Params!$J$4*LN('D(t)'!X95)*LN('D(t)'!X95)+0.5*(Params!$G$7)^2)</f>
        <v>21.164023804262815</v>
      </c>
      <c r="Y95" s="22">
        <f>EXP(Params!$G$4+Params!$H$4*Params!$G$6+Params!$I$4*LN('D(t)'!Y95)+Params!$J$4*LN('D(t)'!Y95)*LN('D(t)'!Y95)+0.5*(Params!$G$7)^2)</f>
        <v>21.210923032219256</v>
      </c>
      <c r="Z95" s="22">
        <f>EXP(Params!$G$4+Params!$H$4*Params!$G$6+Params!$I$4*LN('D(t)'!Z95)+Params!$J$4*LN('D(t)'!Z95)*LN('D(t)'!Z95)+0.5*(Params!$G$7)^2)</f>
        <v>21.257890229531881</v>
      </c>
      <c r="AA95" s="22">
        <f>EXP(Params!$G$4+Params!$H$4*Params!$G$6+Params!$I$4*LN('D(t)'!AA95)+Params!$J$4*LN('D(t)'!AA95)*LN('D(t)'!AA95)+0.5*(Params!$G$7)^2)</f>
        <v>21.304925387654102</v>
      </c>
      <c r="AB95" s="22">
        <f>EXP(Params!$G$4+Params!$H$4*Params!$G$6+Params!$I$4*LN('D(t)'!AB95)+Params!$J$4*LN('D(t)'!AB95)*LN('D(t)'!AB95)+0.5*(Params!$G$7)^2)</f>
        <v>21.352028497673395</v>
      </c>
      <c r="AC95" s="22">
        <f>EXP(Params!$G$4+Params!$H$4*Params!$G$6+Params!$I$4*LN('D(t)'!AC95)+Params!$J$4*LN('D(t)'!AC95)*LN('D(t)'!AC95)+0.5*(Params!$G$7)^2)</f>
        <v>21.399199550310904</v>
      </c>
      <c r="AD95" s="22">
        <f>EXP(Params!$G$4+Params!$H$4*Params!$G$6+Params!$I$4*LN('D(t)'!AD95)+Params!$J$4*LN('D(t)'!AD95)*LN('D(t)'!AD95)+0.5*(Params!$G$7)^2)</f>
        <v>21.446438535920596</v>
      </c>
      <c r="AE95" s="22">
        <f>EXP(Params!$G$4+Params!$H$4*Params!$G$6+Params!$I$4*LN('D(t)'!AE95)+Params!$J$4*LN('D(t)'!AE95)*LN('D(t)'!AE95)+0.5*(Params!$G$7)^2)</f>
        <v>21.493745444488802</v>
      </c>
    </row>
    <row r="96" spans="1:31" x14ac:dyDescent="0.3">
      <c r="A96">
        <f>EXP(Params!$G$4+Params!$H$4*Params!$G$6+Params!$I$4*LN('D(t)'!A96)+Params!$J$4*LN('D(t)'!A96)*LN('D(t)'!A96)+0.5*(Params!$G$7)^2)</f>
        <v>20.201413965566019</v>
      </c>
      <c r="B96" s="22">
        <f>EXP(Params!$G$4+Params!$H$4*Params!$G$6+Params!$I$4*LN('D(t)'!B96)+Params!$J$4*LN('D(t)'!B96)*LN('D(t)'!B96)+0.5*(Params!$G$7)^2)</f>
        <v>20.246894333604725</v>
      </c>
      <c r="C96" s="22">
        <f>EXP(Params!$G$4+Params!$H$4*Params!$G$6+Params!$I$4*LN('D(t)'!C96)+Params!$J$4*LN('D(t)'!C96)*LN('D(t)'!C96)+0.5*(Params!$G$7)^2)</f>
        <v>20.292442766775803</v>
      </c>
      <c r="D96" s="22">
        <f>EXP(Params!$G$4+Params!$H$4*Params!$G$6+Params!$I$4*LN('D(t)'!D96)+Params!$J$4*LN('D(t)'!D96)*LN('D(t)'!D96)+0.5*(Params!$G$7)^2)</f>
        <v>20.338059264051051</v>
      </c>
      <c r="E96" s="22">
        <f>EXP(Params!$G$4+Params!$H$4*Params!$G$6+Params!$I$4*LN('D(t)'!E96)+Params!$J$4*LN('D(t)'!E96)*LN('D(t)'!E96)+0.5*(Params!$G$7)^2)</f>
        <v>20.383743824044959</v>
      </c>
      <c r="F96" s="22">
        <f>EXP(Params!$G$4+Params!$H$4*Params!$G$6+Params!$I$4*LN('D(t)'!F96)+Params!$J$4*LN('D(t)'!F96)*LN('D(t)'!F96)+0.5*(Params!$G$7)^2)</f>
        <v>20.429496445014621</v>
      </c>
      <c r="G96" s="22">
        <f>EXP(Params!$G$4+Params!$H$4*Params!$G$6+Params!$I$4*LN('D(t)'!G96)+Params!$J$4*LN('D(t)'!G96)*LN('D(t)'!G96)+0.5*(Params!$G$7)^2)</f>
        <v>20.47531712485954</v>
      </c>
      <c r="H96" s="22">
        <f>EXP(Params!$G$4+Params!$H$4*Params!$G$6+Params!$I$4*LN('D(t)'!H96)+Params!$J$4*LN('D(t)'!H96)*LN('D(t)'!H96)+0.5*(Params!$G$7)^2)</f>
        <v>20.521205861121469</v>
      </c>
      <c r="I96" s="22">
        <f>EXP(Params!$G$4+Params!$H$4*Params!$G$6+Params!$I$4*LN('D(t)'!I96)+Params!$J$4*LN('D(t)'!I96)*LN('D(t)'!I96)+0.5*(Params!$G$7)^2)</f>
        <v>20.567162650984159</v>
      </c>
      <c r="J96" s="22">
        <f>EXP(Params!$G$4+Params!$H$4*Params!$G$6+Params!$I$4*LN('D(t)'!J96)+Params!$J$4*LN('D(t)'!J96)*LN('D(t)'!J96)+0.5*(Params!$G$7)^2)</f>
        <v>20.613187491273091</v>
      </c>
      <c r="K96" s="22">
        <f>EXP(Params!$G$4+Params!$H$4*Params!$G$6+Params!$I$4*LN('D(t)'!K96)+Params!$J$4*LN('D(t)'!K96)*LN('D(t)'!K96)+0.5*(Params!$G$7)^2)</f>
        <v>20.659280378455144</v>
      </c>
      <c r="L96" s="22">
        <f>EXP(Params!$G$4+Params!$H$4*Params!$G$6+Params!$I$4*LN('D(t)'!L96)+Params!$J$4*LN('D(t)'!L96)*LN('D(t)'!L96)+0.5*(Params!$G$7)^2)</f>
        <v>20.70544130863831</v>
      </c>
      <c r="M96" s="22">
        <f>EXP(Params!$G$4+Params!$H$4*Params!$G$6+Params!$I$4*LN('D(t)'!M96)+Params!$J$4*LN('D(t)'!M96)*LN('D(t)'!M96)+0.5*(Params!$G$7)^2)</f>
        <v>20.751670277571286</v>
      </c>
      <c r="N96" s="22">
        <f>EXP(Params!$G$4+Params!$H$4*Params!$G$6+Params!$I$4*LN('D(t)'!N96)+Params!$J$4*LN('D(t)'!N96)*LN('D(t)'!N96)+0.5*(Params!$G$7)^2)</f>
        <v>20.79796728064311</v>
      </c>
      <c r="O96" s="22">
        <f>EXP(Params!$G$4+Params!$H$4*Params!$G$6+Params!$I$4*LN('D(t)'!O96)+Params!$J$4*LN('D(t)'!O96)*LN('D(t)'!O96)+0.5*(Params!$G$7)^2)</f>
        <v>20.844332312882688</v>
      </c>
      <c r="P96" s="22">
        <f>EXP(Params!$G$4+Params!$H$4*Params!$G$6+Params!$I$4*LN('D(t)'!P96)+Params!$J$4*LN('D(t)'!P96)*LN('D(t)'!P96)+0.5*(Params!$G$7)^2)</f>
        <v>20.890765368958455</v>
      </c>
      <c r="Q96" s="22">
        <f>EXP(Params!$G$4+Params!$H$4*Params!$G$6+Params!$I$4*LN('D(t)'!Q96)+Params!$J$4*LN('D(t)'!Q96)*LN('D(t)'!Q96)+0.5*(Params!$G$7)^2)</f>
        <v>20.937266443177801</v>
      </c>
      <c r="R96" s="22">
        <f>EXP(Params!$G$4+Params!$H$4*Params!$G$6+Params!$I$4*LN('D(t)'!R96)+Params!$J$4*LN('D(t)'!R96)*LN('D(t)'!R96)+0.5*(Params!$G$7)^2)</f>
        <v>20.983835529486658</v>
      </c>
      <c r="S96" s="22">
        <f>EXP(Params!$G$4+Params!$H$4*Params!$G$6+Params!$I$4*LN('D(t)'!S96)+Params!$J$4*LN('D(t)'!S96)*LN('D(t)'!S96)+0.5*(Params!$G$7)^2)</f>
        <v>21.030472621468959</v>
      </c>
      <c r="T96" s="22">
        <f>EXP(Params!$G$4+Params!$H$4*Params!$G$6+Params!$I$4*LN('D(t)'!T96)+Params!$J$4*LN('D(t)'!T96)*LN('D(t)'!T96)+0.5*(Params!$G$7)^2)</f>
        <v>21.077177712346153</v>
      </c>
      <c r="U96" s="22">
        <f>EXP(Params!$G$4+Params!$H$4*Params!$G$6+Params!$I$4*LN('D(t)'!U96)+Params!$J$4*LN('D(t)'!U96)*LN('D(t)'!U96)+0.5*(Params!$G$7)^2)</f>
        <v>21.123950794976626</v>
      </c>
      <c r="V96" s="22">
        <f>EXP(Params!$G$4+Params!$H$4*Params!$G$6+Params!$I$4*LN('D(t)'!V96)+Params!$J$4*LN('D(t)'!V96)*LN('D(t)'!V96)+0.5*(Params!$G$7)^2)</f>
        <v>21.170791861855175</v>
      </c>
      <c r="W96" s="22">
        <f>EXP(Params!$G$4+Params!$H$4*Params!$G$6+Params!$I$4*LN('D(t)'!W96)+Params!$J$4*LN('D(t)'!W96)*LN('D(t)'!W96)+0.5*(Params!$G$7)^2)</f>
        <v>21.217700905112483</v>
      </c>
      <c r="X96" s="22">
        <f>EXP(Params!$G$4+Params!$H$4*Params!$G$6+Params!$I$4*LN('D(t)'!X96)+Params!$J$4*LN('D(t)'!X96)*LN('D(t)'!X96)+0.5*(Params!$G$7)^2)</f>
        <v>21.264677916514405</v>
      </c>
      <c r="Y96" s="22">
        <f>EXP(Params!$G$4+Params!$H$4*Params!$G$6+Params!$I$4*LN('D(t)'!Y96)+Params!$J$4*LN('D(t)'!Y96)*LN('D(t)'!Y96)+0.5*(Params!$G$7)^2)</f>
        <v>21.311722887461563</v>
      </c>
      <c r="Z96" s="22">
        <f>EXP(Params!$G$4+Params!$H$4*Params!$G$6+Params!$I$4*LN('D(t)'!Z96)+Params!$J$4*LN('D(t)'!Z96)*LN('D(t)'!Z96)+0.5*(Params!$G$7)^2)</f>
        <v>21.358835808988605</v>
      </c>
      <c r="AA96" s="22">
        <f>EXP(Params!$G$4+Params!$H$4*Params!$G$6+Params!$I$4*LN('D(t)'!AA96)+Params!$J$4*LN('D(t)'!AA96)*LN('D(t)'!AA96)+0.5*(Params!$G$7)^2)</f>
        <v>21.406016671763624</v>
      </c>
      <c r="AB96" s="22">
        <f>EXP(Params!$G$4+Params!$H$4*Params!$G$6+Params!$I$4*LN('D(t)'!AB96)+Params!$J$4*LN('D(t)'!AB96)*LN('D(t)'!AB96)+0.5*(Params!$G$7)^2)</f>
        <v>21.453265466087604</v>
      </c>
      <c r="AC96" s="22">
        <f>EXP(Params!$G$4+Params!$H$4*Params!$G$6+Params!$I$4*LN('D(t)'!AC96)+Params!$J$4*LN('D(t)'!AC96)*LN('D(t)'!AC96)+0.5*(Params!$G$7)^2)</f>
        <v>21.500582181893709</v>
      </c>
      <c r="AD96" s="22">
        <f>EXP(Params!$G$4+Params!$H$4*Params!$G$6+Params!$I$4*LN('D(t)'!AD96)+Params!$J$4*LN('D(t)'!AD96)*LN('D(t)'!AD96)+0.5*(Params!$G$7)^2)</f>
        <v>21.54796680874669</v>
      </c>
      <c r="AE96" s="22">
        <f>EXP(Params!$G$4+Params!$H$4*Params!$G$6+Params!$I$4*LN('D(t)'!AE96)+Params!$J$4*LN('D(t)'!AE96)*LN('D(t)'!AE96)+0.5*(Params!$G$7)^2)</f>
        <v>21.59541933584223</v>
      </c>
    </row>
    <row r="97" spans="1:31" x14ac:dyDescent="0.3">
      <c r="A97">
        <f>EXP(Params!$G$4+Params!$H$4*Params!$G$6+Params!$I$4*LN('D(t)'!A97)+Params!$J$4*LN('D(t)'!A97)*LN('D(t)'!A97)+0.5*(Params!$G$7)^2)</f>
        <v>20.2979910140524</v>
      </c>
      <c r="B97" s="22">
        <f>EXP(Params!$G$4+Params!$H$4*Params!$G$6+Params!$I$4*LN('D(t)'!B97)+Params!$J$4*LN('D(t)'!B97)*LN('D(t)'!B97)+0.5*(Params!$G$7)^2)</f>
        <v>20.343615795174951</v>
      </c>
      <c r="C97" s="22">
        <f>EXP(Params!$G$4+Params!$H$4*Params!$G$6+Params!$I$4*LN('D(t)'!C97)+Params!$J$4*LN('D(t)'!C97)*LN('D(t)'!C97)+0.5*(Params!$G$7)^2)</f>
        <v>20.389308638823145</v>
      </c>
      <c r="D97" s="22">
        <f>EXP(Params!$G$4+Params!$H$4*Params!$G$6+Params!$I$4*LN('D(t)'!D97)+Params!$J$4*LN('D(t)'!D97)*LN('D(t)'!D97)+0.5*(Params!$G$7)^2)</f>
        <v>20.435069543210556</v>
      </c>
      <c r="E97" s="22">
        <f>EXP(Params!$G$4+Params!$H$4*Params!$G$6+Params!$I$4*LN('D(t)'!E97)+Params!$J$4*LN('D(t)'!E97)*LN('D(t)'!E97)+0.5*(Params!$G$7)^2)</f>
        <v>20.480898506193153</v>
      </c>
      <c r="F97" s="22">
        <f>EXP(Params!$G$4+Params!$H$4*Params!$G$6+Params!$I$4*LN('D(t)'!F97)+Params!$J$4*LN('D(t)'!F97)*LN('D(t)'!F97)+0.5*(Params!$G$7)^2)</f>
        <v>20.526795525269172</v>
      </c>
      <c r="G97" s="22">
        <f>EXP(Params!$G$4+Params!$H$4*Params!$G$6+Params!$I$4*LN('D(t)'!G97)+Params!$J$4*LN('D(t)'!G97)*LN('D(t)'!G97)+0.5*(Params!$G$7)^2)</f>
        <v>20.572760597578725</v>
      </c>
      <c r="H97" s="22">
        <f>EXP(Params!$G$4+Params!$H$4*Params!$G$6+Params!$I$4*LN('D(t)'!H97)+Params!$J$4*LN('D(t)'!H97)*LN('D(t)'!H97)+0.5*(Params!$G$7)^2)</f>
        <v>20.618793719903671</v>
      </c>
      <c r="I97" s="22">
        <f>EXP(Params!$G$4+Params!$H$4*Params!$G$6+Params!$I$4*LN('D(t)'!I97)+Params!$J$4*LN('D(t)'!I97)*LN('D(t)'!I97)+0.5*(Params!$G$7)^2)</f>
        <v>20.664894888667256</v>
      </c>
      <c r="J97" s="22">
        <f>EXP(Params!$G$4+Params!$H$4*Params!$G$6+Params!$I$4*LN('D(t)'!J97)+Params!$J$4*LN('D(t)'!J97)*LN('D(t)'!J97)+0.5*(Params!$G$7)^2)</f>
        <v>20.711064099933736</v>
      </c>
      <c r="K97" s="22">
        <f>EXP(Params!$G$4+Params!$H$4*Params!$G$6+Params!$I$4*LN('D(t)'!K97)+Params!$J$4*LN('D(t)'!K97)*LN('D(t)'!K97)+0.5*(Params!$G$7)^2)</f>
        <v>20.757301349408074</v>
      </c>
      <c r="L97" s="22">
        <f>EXP(Params!$G$4+Params!$H$4*Params!$G$6+Params!$I$4*LN('D(t)'!L97)+Params!$J$4*LN('D(t)'!L97)*LN('D(t)'!L97)+0.5*(Params!$G$7)^2)</f>
        <v>20.803606632435482</v>
      </c>
      <c r="M97" s="22">
        <f>EXP(Params!$G$4+Params!$H$4*Params!$G$6+Params!$I$4*LN('D(t)'!M97)+Params!$J$4*LN('D(t)'!M97)*LN('D(t)'!M97)+0.5*(Params!$G$7)^2)</f>
        <v>20.849979944001056</v>
      </c>
      <c r="N97" s="22">
        <f>EXP(Params!$G$4+Params!$H$4*Params!$G$6+Params!$I$4*LN('D(t)'!N97)+Params!$J$4*LN('D(t)'!N97)*LN('D(t)'!N97)+0.5*(Params!$G$7)^2)</f>
        <v>20.896421278729253</v>
      </c>
      <c r="O97" s="22">
        <f>EXP(Params!$G$4+Params!$H$4*Params!$G$6+Params!$I$4*LN('D(t)'!O97)+Params!$J$4*LN('D(t)'!O97)*LN('D(t)'!O97)+0.5*(Params!$G$7)^2)</f>
        <v>20.942930630883549</v>
      </c>
      <c r="P97" s="22">
        <f>EXP(Params!$G$4+Params!$H$4*Params!$G$6+Params!$I$4*LN('D(t)'!P97)+Params!$J$4*LN('D(t)'!P97)*LN('D(t)'!P97)+0.5*(Params!$G$7)^2)</f>
        <v>20.989507994365837</v>
      </c>
      <c r="Q97" s="22">
        <f>EXP(Params!$G$4+Params!$H$4*Params!$G$6+Params!$I$4*LN('D(t)'!Q97)+Params!$J$4*LN('D(t)'!Q97)*LN('D(t)'!Q97)+0.5*(Params!$G$7)^2)</f>
        <v>21.03615336271594</v>
      </c>
      <c r="R97" s="22">
        <f>EXP(Params!$G$4+Params!$H$4*Params!$G$6+Params!$I$4*LN('D(t)'!R97)+Params!$J$4*LN('D(t)'!R97)*LN('D(t)'!R97)+0.5*(Params!$G$7)^2)</f>
        <v>21.082866729111164</v>
      </c>
      <c r="S97" s="22">
        <f>EXP(Params!$G$4+Params!$H$4*Params!$G$6+Params!$I$4*LN('D(t)'!S97)+Params!$J$4*LN('D(t)'!S97)*LN('D(t)'!S97)+0.5*(Params!$G$7)^2)</f>
        <v>21.12964808636568</v>
      </c>
      <c r="T97" s="22">
        <f>EXP(Params!$G$4+Params!$H$4*Params!$G$6+Params!$I$4*LN('D(t)'!T97)+Params!$J$4*LN('D(t)'!T97)*LN('D(t)'!T97)+0.5*(Params!$G$7)^2)</f>
        <v>21.176497426929984</v>
      </c>
      <c r="U97" s="22">
        <f>EXP(Params!$G$4+Params!$H$4*Params!$G$6+Params!$I$4*LN('D(t)'!U97)+Params!$J$4*LN('D(t)'!U97)*LN('D(t)'!U97)+0.5*(Params!$G$7)^2)</f>
        <v>21.223414742890377</v>
      </c>
      <c r="V97" s="22">
        <f>EXP(Params!$G$4+Params!$H$4*Params!$G$6+Params!$I$4*LN('D(t)'!V97)+Params!$J$4*LN('D(t)'!V97)*LN('D(t)'!V97)+0.5*(Params!$G$7)^2)</f>
        <v>21.270400025968343</v>
      </c>
      <c r="W97" s="22">
        <f>EXP(Params!$G$4+Params!$H$4*Params!$G$6+Params!$I$4*LN('D(t)'!W97)+Params!$J$4*LN('D(t)'!W97)*LN('D(t)'!W97)+0.5*(Params!$G$7)^2)</f>
        <v>21.317453267519923</v>
      </c>
      <c r="X97" s="22">
        <f>EXP(Params!$G$4+Params!$H$4*Params!$G$6+Params!$I$4*LN('D(t)'!X97)+Params!$J$4*LN('D(t)'!X97)*LN('D(t)'!X97)+0.5*(Params!$G$7)^2)</f>
        <v>21.364574458535241</v>
      </c>
      <c r="Y97" s="22">
        <f>EXP(Params!$G$4+Params!$H$4*Params!$G$6+Params!$I$4*LN('D(t)'!Y97)+Params!$J$4*LN('D(t)'!Y97)*LN('D(t)'!Y97)+0.5*(Params!$G$7)^2)</f>
        <v>21.411763589637726</v>
      </c>
      <c r="Z97" s="22">
        <f>EXP(Params!$G$4+Params!$H$4*Params!$G$6+Params!$I$4*LN('D(t)'!Z97)+Params!$J$4*LN('D(t)'!Z97)*LN('D(t)'!Z97)+0.5*(Params!$G$7)^2)</f>
        <v>21.459020651083637</v>
      </c>
      <c r="AA97" s="22">
        <f>EXP(Params!$G$4+Params!$H$4*Params!$G$6+Params!$I$4*LN('D(t)'!AA97)+Params!$J$4*LN('D(t)'!AA97)*LN('D(t)'!AA97)+0.5*(Params!$G$7)^2)</f>
        <v>21.506345632761317</v>
      </c>
      <c r="AB97" s="22">
        <f>EXP(Params!$G$4+Params!$H$4*Params!$G$6+Params!$I$4*LN('D(t)'!AB97)+Params!$J$4*LN('D(t)'!AB97)*LN('D(t)'!AB97)+0.5*(Params!$G$7)^2)</f>
        <v>21.553738524190639</v>
      </c>
      <c r="AC97" s="22">
        <f>EXP(Params!$G$4+Params!$H$4*Params!$G$6+Params!$I$4*LN('D(t)'!AC97)+Params!$J$4*LN('D(t)'!AC97)*LN('D(t)'!AC97)+0.5*(Params!$G$7)^2)</f>
        <v>21.601199314522315</v>
      </c>
      <c r="AD97" s="22">
        <f>EXP(Params!$G$4+Params!$H$4*Params!$G$6+Params!$I$4*LN('D(t)'!AD97)+Params!$J$4*LN('D(t)'!AD97)*LN('D(t)'!AD97)+0.5*(Params!$G$7)^2)</f>
        <v>21.6487279925373</v>
      </c>
      <c r="AE97" s="22">
        <f>EXP(Params!$G$4+Params!$H$4*Params!$G$6+Params!$I$4*LN('D(t)'!AE97)+Params!$J$4*LN('D(t)'!AE97)*LN('D(t)'!AE97)+0.5*(Params!$G$7)^2)</f>
        <v>21.696324546646071</v>
      </c>
    </row>
    <row r="98" spans="1:31" x14ac:dyDescent="0.3">
      <c r="A98">
        <f>EXP(Params!$G$4+Params!$H$4*Params!$G$6+Params!$I$4*LN('D(t)'!A98)+Params!$J$4*LN('D(t)'!A98)*LN('D(t)'!A98)+0.5*(Params!$G$7)^2)</f>
        <v>20.393858375032313</v>
      </c>
      <c r="B98" s="22">
        <f>EXP(Params!$G$4+Params!$H$4*Params!$G$6+Params!$I$4*LN('D(t)'!B98)+Params!$J$4*LN('D(t)'!B98)*LN('D(t)'!B98)+0.5*(Params!$G$7)^2)</f>
        <v>20.439626050719859</v>
      </c>
      <c r="C98" s="22">
        <f>EXP(Params!$G$4+Params!$H$4*Params!$G$6+Params!$I$4*LN('D(t)'!C98)+Params!$J$4*LN('D(t)'!C98)*LN('D(t)'!C98)+0.5*(Params!$G$7)^2)</f>
        <v>20.485461784769715</v>
      </c>
      <c r="D98" s="22">
        <f>EXP(Params!$G$4+Params!$H$4*Params!$G$6+Params!$I$4*LN('D(t)'!D98)+Params!$J$4*LN('D(t)'!D98)*LN('D(t)'!D98)+0.5*(Params!$G$7)^2)</f>
        <v>20.531365574644479</v>
      </c>
      <c r="E98" s="22">
        <f>EXP(Params!$G$4+Params!$H$4*Params!$G$6+Params!$I$4*LN('D(t)'!E98)+Params!$J$4*LN('D(t)'!E98)*LN('D(t)'!E98)+0.5*(Params!$G$7)^2)</f>
        <v>20.577337417448682</v>
      </c>
      <c r="F98" s="22">
        <f>EXP(Params!$G$4+Params!$H$4*Params!$G$6+Params!$I$4*LN('D(t)'!F98)+Params!$J$4*LN('D(t)'!F98)*LN('D(t)'!F98)+0.5*(Params!$G$7)^2)</f>
        <v>20.623377309928483</v>
      </c>
      <c r="G98" s="22">
        <f>EXP(Params!$G$4+Params!$H$4*Params!$G$6+Params!$I$4*LN('D(t)'!G98)+Params!$J$4*LN('D(t)'!G98)*LN('D(t)'!G98)+0.5*(Params!$G$7)^2)</f>
        <v>20.66948524847145</v>
      </c>
      <c r="H98" s="22">
        <f>EXP(Params!$G$4+Params!$H$4*Params!$G$6+Params!$I$4*LN('D(t)'!H98)+Params!$J$4*LN('D(t)'!H98)*LN('D(t)'!H98)+0.5*(Params!$G$7)^2)</f>
        <v>20.715661229106097</v>
      </c>
      <c r="I98" s="22">
        <f>EXP(Params!$G$4+Params!$H$4*Params!$G$6+Params!$I$4*LN('D(t)'!I98)+Params!$J$4*LN('D(t)'!I98)*LN('D(t)'!I98)+0.5*(Params!$G$7)^2)</f>
        <v>20.761905247501609</v>
      </c>
      <c r="J98" s="22">
        <f>EXP(Params!$G$4+Params!$H$4*Params!$G$6+Params!$I$4*LN('D(t)'!J98)+Params!$J$4*LN('D(t)'!J98)*LN('D(t)'!J98)+0.5*(Params!$G$7)^2)</f>
        <v>20.808217298967392</v>
      </c>
      <c r="K98" s="22">
        <f>EXP(Params!$G$4+Params!$H$4*Params!$G$6+Params!$I$4*LN('D(t)'!K98)+Params!$J$4*LN('D(t)'!K98)*LN('D(t)'!K98)+0.5*(Params!$G$7)^2)</f>
        <v>20.854597378452688</v>
      </c>
      <c r="L98" s="22">
        <f>EXP(Params!$G$4+Params!$H$4*Params!$G$6+Params!$I$4*LN('D(t)'!L98)+Params!$J$4*LN('D(t)'!L98)*LN('D(t)'!L98)+0.5*(Params!$G$7)^2)</f>
        <v>20.90104548054607</v>
      </c>
      <c r="M98" s="22">
        <f>EXP(Params!$G$4+Params!$H$4*Params!$G$6+Params!$I$4*LN('D(t)'!M98)+Params!$J$4*LN('D(t)'!M98)*LN('D(t)'!M98)+0.5*(Params!$G$7)^2)</f>
        <v>20.947561599475037</v>
      </c>
      <c r="N98" s="22">
        <f>EXP(Params!$G$4+Params!$H$4*Params!$G$6+Params!$I$4*LN('D(t)'!N98)+Params!$J$4*LN('D(t)'!N98)*LN('D(t)'!N98)+0.5*(Params!$G$7)^2)</f>
        <v>20.994145729105487</v>
      </c>
      <c r="O98" s="22">
        <f>EXP(Params!$G$4+Params!$H$4*Params!$G$6+Params!$I$4*LN('D(t)'!O98)+Params!$J$4*LN('D(t)'!O98)*LN('D(t)'!O98)+0.5*(Params!$G$7)^2)</f>
        <v>21.040797862941222</v>
      </c>
      <c r="P98" s="22">
        <f>EXP(Params!$G$4+Params!$H$4*Params!$G$6+Params!$I$4*LN('D(t)'!P98)+Params!$J$4*LN('D(t)'!P98)*LN('D(t)'!P98)+0.5*(Params!$G$7)^2)</f>
        <v>21.087517994123434</v>
      </c>
      <c r="Q98" s="22">
        <f>EXP(Params!$G$4+Params!$H$4*Params!$G$6+Params!$I$4*LN('D(t)'!Q98)+Params!$J$4*LN('D(t)'!Q98)*LN('D(t)'!Q98)+0.5*(Params!$G$7)^2)</f>
        <v>21.134306115430103</v>
      </c>
      <c r="R98" s="22">
        <f>EXP(Params!$G$4+Params!$H$4*Params!$G$6+Params!$I$4*LN('D(t)'!R98)+Params!$J$4*LN('D(t)'!R98)*LN('D(t)'!R98)+0.5*(Params!$G$7)^2)</f>
        <v>21.181162219275581</v>
      </c>
      <c r="S98" s="22">
        <f>EXP(Params!$G$4+Params!$H$4*Params!$G$6+Params!$I$4*LN('D(t)'!S98)+Params!$J$4*LN('D(t)'!S98)*LN('D(t)'!S98)+0.5*(Params!$G$7)^2)</f>
        <v>21.228086297709837</v>
      </c>
      <c r="T98" s="22">
        <f>EXP(Params!$G$4+Params!$H$4*Params!$G$6+Params!$I$4*LN('D(t)'!T98)+Params!$J$4*LN('D(t)'!T98)*LN('D(t)'!T98)+0.5*(Params!$G$7)^2)</f>
        <v>21.275078342418055</v>
      </c>
      <c r="U98" s="22">
        <f>EXP(Params!$G$4+Params!$H$4*Params!$G$6+Params!$I$4*LN('D(t)'!U98)+Params!$J$4*LN('D(t)'!U98)*LN('D(t)'!U98)+0.5*(Params!$G$7)^2)</f>
        <v>21.322138344719903</v>
      </c>
      <c r="V98" s="22">
        <f>EXP(Params!$G$4+Params!$H$4*Params!$G$6+Params!$I$4*LN('D(t)'!V98)+Params!$J$4*LN('D(t)'!V98)*LN('D(t)'!V98)+0.5*(Params!$G$7)^2)</f>
        <v>21.369266295569037</v>
      </c>
      <c r="W98" s="22">
        <f>EXP(Params!$G$4+Params!$H$4*Params!$G$6+Params!$I$4*LN('D(t)'!W98)+Params!$J$4*LN('D(t)'!W98)*LN('D(t)'!W98)+0.5*(Params!$G$7)^2)</f>
        <v>21.416462185552408</v>
      </c>
      <c r="X98" s="22">
        <f>EXP(Params!$G$4+Params!$H$4*Params!$G$6+Params!$I$4*LN('D(t)'!X98)+Params!$J$4*LN('D(t)'!X98)*LN('D(t)'!X98)+0.5*(Params!$G$7)^2)</f>
        <v>21.463726004889637</v>
      </c>
      <c r="Y98" s="22">
        <f>EXP(Params!$G$4+Params!$H$4*Params!$G$6+Params!$I$4*LN('D(t)'!Y98)+Params!$J$4*LN('D(t)'!Y98)*LN('D(t)'!Y98)+0.5*(Params!$G$7)^2)</f>
        <v>21.511057743432506</v>
      </c>
      <c r="Z98" s="22">
        <f>EXP(Params!$G$4+Params!$H$4*Params!$G$6+Params!$I$4*LN('D(t)'!Z98)+Params!$J$4*LN('D(t)'!Z98)*LN('D(t)'!Z98)+0.5*(Params!$G$7)^2)</f>
        <v>21.558457390664152</v>
      </c>
      <c r="AA98" s="22">
        <f>EXP(Params!$G$4+Params!$H$4*Params!$G$6+Params!$I$4*LN('D(t)'!AA98)+Params!$J$4*LN('D(t)'!AA98)*LN('D(t)'!AA98)+0.5*(Params!$G$7)^2)</f>
        <v>21.605924935698539</v>
      </c>
      <c r="AB98" s="22">
        <f>EXP(Params!$G$4+Params!$H$4*Params!$G$6+Params!$I$4*LN('D(t)'!AB98)+Params!$J$4*LN('D(t)'!AB98)*LN('D(t)'!AB98)+0.5*(Params!$G$7)^2)</f>
        <v>21.653460367279806</v>
      </c>
      <c r="AC98" s="22">
        <f>EXP(Params!$G$4+Params!$H$4*Params!$G$6+Params!$I$4*LN('D(t)'!AC98)+Params!$J$4*LN('D(t)'!AC98)*LN('D(t)'!AC98)+0.5*(Params!$G$7)^2)</f>
        <v>21.701063673781487</v>
      </c>
      <c r="AD98" s="22">
        <f>EXP(Params!$G$4+Params!$H$4*Params!$G$6+Params!$I$4*LN('D(t)'!AD98)+Params!$J$4*LN('D(t)'!AD98)*LN('D(t)'!AD98)+0.5*(Params!$G$7)^2)</f>
        <v>21.748734843206048</v>
      </c>
      <c r="AE98" s="22">
        <f>EXP(Params!$G$4+Params!$H$4*Params!$G$6+Params!$I$4*LN('D(t)'!AE98)+Params!$J$4*LN('D(t)'!AE98)*LN('D(t)'!AE98)+0.5*(Params!$G$7)^2)</f>
        <v>21.796473863184023</v>
      </c>
    </row>
    <row r="99" spans="1:31" x14ac:dyDescent="0.3">
      <c r="A99">
        <f>EXP(Params!$G$4+Params!$H$4*Params!$G$6+Params!$I$4*LN('D(t)'!A99)+Params!$J$4*LN('D(t)'!A99)*LN('D(t)'!A99)+0.5*(Params!$G$7)^2)</f>
        <v>20.489027632405424</v>
      </c>
      <c r="B99" s="22">
        <f>EXP(Params!$G$4+Params!$H$4*Params!$G$6+Params!$I$4*LN('D(t)'!B99)+Params!$J$4*LN('D(t)'!B99)*LN('D(t)'!B99)+0.5*(Params!$G$7)^2)</f>
        <v>20.534936712417839</v>
      </c>
      <c r="C99" s="22">
        <f>EXP(Params!$G$4+Params!$H$4*Params!$G$6+Params!$I$4*LN('D(t)'!C99)+Params!$J$4*LN('D(t)'!C99)*LN('D(t)'!C99)+0.5*(Params!$G$7)^2)</f>
        <v>20.5809138451196</v>
      </c>
      <c r="D99" s="22">
        <f>EXP(Params!$G$4+Params!$H$4*Params!$G$6+Params!$I$4*LN('D(t)'!D99)+Params!$J$4*LN('D(t)'!D99)*LN('D(t)'!D99)+0.5*(Params!$G$7)^2)</f>
        <v>20.626959027229034</v>
      </c>
      <c r="E99" s="22">
        <f>EXP(Params!$G$4+Params!$H$4*Params!$G$6+Params!$I$4*LN('D(t)'!E99)+Params!$J$4*LN('D(t)'!E99)*LN('D(t)'!E99)+0.5*(Params!$G$7)^2)</f>
        <v>20.673072255105751</v>
      </c>
      <c r="F99" s="22">
        <f>EXP(Params!$G$4+Params!$H$4*Params!$G$6+Params!$I$4*LN('D(t)'!F99)+Params!$J$4*LN('D(t)'!F99)*LN('D(t)'!F99)+0.5*(Params!$G$7)^2)</f>
        <v>20.71925352475041</v>
      </c>
      <c r="G99" s="22">
        <f>EXP(Params!$G$4+Params!$H$4*Params!$G$6+Params!$I$4*LN('D(t)'!G99)+Params!$J$4*LN('D(t)'!G99)*LN('D(t)'!G99)+0.5*(Params!$G$7)^2)</f>
        <v>20.765502831804209</v>
      </c>
      <c r="H99" s="22">
        <f>EXP(Params!$G$4+Params!$H$4*Params!$G$6+Params!$I$4*LN('D(t)'!H99)+Params!$J$4*LN('D(t)'!H99)*LN('D(t)'!H99)+0.5*(Params!$G$7)^2)</f>
        <v>20.811820171548586</v>
      </c>
      <c r="I99" s="22">
        <f>EXP(Params!$G$4+Params!$H$4*Params!$G$6+Params!$I$4*LN('D(t)'!I99)+Params!$J$4*LN('D(t)'!I99)*LN('D(t)'!I99)+0.5*(Params!$G$7)^2)</f>
        <v>20.858205538904748</v>
      </c>
      <c r="J99" s="22">
        <f>EXP(Params!$G$4+Params!$H$4*Params!$G$6+Params!$I$4*LN('D(t)'!J99)+Params!$J$4*LN('D(t)'!J99)*LN('D(t)'!J99)+0.5*(Params!$G$7)^2)</f>
        <v>20.904658928433228</v>
      </c>
      <c r="K99" s="22">
        <f>EXP(Params!$G$4+Params!$H$4*Params!$G$6+Params!$I$4*LN('D(t)'!K99)+Params!$J$4*LN('D(t)'!K99)*LN('D(t)'!K99)+0.5*(Params!$G$7)^2)</f>
        <v>20.951180334333436</v>
      </c>
      <c r="L99" s="22">
        <f>EXP(Params!$G$4+Params!$H$4*Params!$G$6+Params!$I$4*LN('D(t)'!L99)+Params!$J$4*LN('D(t)'!L99)*LN('D(t)'!L99)+0.5*(Params!$G$7)^2)</f>
        <v>20.997769750443133</v>
      </c>
      <c r="M99" s="22">
        <f>EXP(Params!$G$4+Params!$H$4*Params!$G$6+Params!$I$4*LN('D(t)'!M99)+Params!$J$4*LN('D(t)'!M99)*LN('D(t)'!M99)+0.5*(Params!$G$7)^2)</f>
        <v>21.044427170237967</v>
      </c>
      <c r="N99" s="22">
        <f>EXP(Params!$G$4+Params!$H$4*Params!$G$6+Params!$I$4*LN('D(t)'!N99)+Params!$J$4*LN('D(t)'!N99)*LN('D(t)'!N99)+0.5*(Params!$G$7)^2)</f>
        <v>21.091152586830887</v>
      </c>
      <c r="O99" s="22">
        <f>EXP(Params!$G$4+Params!$H$4*Params!$G$6+Params!$I$4*LN('D(t)'!O99)+Params!$J$4*LN('D(t)'!O99)*LN('D(t)'!O99)+0.5*(Params!$G$7)^2)</f>
        <v>21.137945992971666</v>
      </c>
      <c r="P99" s="22">
        <f>EXP(Params!$G$4+Params!$H$4*Params!$G$6+Params!$I$4*LN('D(t)'!P99)+Params!$J$4*LN('D(t)'!P99)*LN('D(t)'!P99)+0.5*(Params!$G$7)^2)</f>
        <v>21.184807381046305</v>
      </c>
      <c r="Q99" s="22">
        <f>EXP(Params!$G$4+Params!$H$4*Params!$G$6+Params!$I$4*LN('D(t)'!Q99)+Params!$J$4*LN('D(t)'!Q99)*LN('D(t)'!Q99)+0.5*(Params!$G$7)^2)</f>
        <v>21.231736743076503</v>
      </c>
      <c r="R99" s="22">
        <f>EXP(Params!$G$4+Params!$H$4*Params!$G$6+Params!$I$4*LN('D(t)'!R99)+Params!$J$4*LN('D(t)'!R99)*LN('D(t)'!R99)+0.5*(Params!$G$7)^2)</f>
        <v>21.27873407071899</v>
      </c>
      <c r="S99" s="22">
        <f>EXP(Params!$G$4+Params!$H$4*Params!$G$6+Params!$I$4*LN('D(t)'!S99)+Params!$J$4*LN('D(t)'!S99)*LN('D(t)'!S99)+0.5*(Params!$G$7)^2)</f>
        <v>21.325799355265037</v>
      </c>
      <c r="T99" s="22">
        <f>EXP(Params!$G$4+Params!$H$4*Params!$G$6+Params!$I$4*LN('D(t)'!T99)+Params!$J$4*LN('D(t)'!T99)*LN('D(t)'!T99)+0.5*(Params!$G$7)^2)</f>
        <v>21.372932587639799</v>
      </c>
      <c r="U99" s="22">
        <f>EXP(Params!$G$4+Params!$H$4*Params!$G$6+Params!$I$4*LN('D(t)'!U99)+Params!$J$4*LN('D(t)'!U99)*LN('D(t)'!U99)+0.5*(Params!$G$7)^2)</f>
        <v>21.42013375840169</v>
      </c>
      <c r="V99" s="22">
        <f>EXP(Params!$G$4+Params!$H$4*Params!$G$6+Params!$I$4*LN('D(t)'!V99)+Params!$J$4*LN('D(t)'!V99)*LN('D(t)'!V99)+0.5*(Params!$G$7)^2)</f>
        <v>21.467402857741806</v>
      </c>
      <c r="W99" s="22">
        <f>EXP(Params!$G$4+Params!$H$4*Params!$G$6+Params!$I$4*LN('D(t)'!W99)+Params!$J$4*LN('D(t)'!W99)*LN('D(t)'!W99)+0.5*(Params!$G$7)^2)</f>
        <v>21.514739875483237</v>
      </c>
      <c r="X99" s="22">
        <f>EXP(Params!$G$4+Params!$H$4*Params!$G$6+Params!$I$4*LN('D(t)'!X99)+Params!$J$4*LN('D(t)'!X99)*LN('D(t)'!X99)+0.5*(Params!$G$7)^2)</f>
        <v>21.562144801080485</v>
      </c>
      <c r="Y99" s="22">
        <f>EXP(Params!$G$4+Params!$H$4*Params!$G$6+Params!$I$4*LN('D(t)'!Y99)+Params!$J$4*LN('D(t)'!Y99)*LN('D(t)'!Y99)+0.5*(Params!$G$7)^2)</f>
        <v>21.609617623618782</v>
      </c>
      <c r="Z99" s="22">
        <f>EXP(Params!$G$4+Params!$H$4*Params!$G$6+Params!$I$4*LN('D(t)'!Z99)+Params!$J$4*LN('D(t)'!Z99)*LN('D(t)'!Z99)+0.5*(Params!$G$7)^2)</f>
        <v>21.657158331813452</v>
      </c>
      <c r="AA99" s="22">
        <f>EXP(Params!$G$4+Params!$H$4*Params!$G$6+Params!$I$4*LN('D(t)'!AA99)+Params!$J$4*LN('D(t)'!AA99)*LN('D(t)'!AA99)+0.5*(Params!$G$7)^2)</f>
        <v>21.704766914009262</v>
      </c>
      <c r="AB99" s="22">
        <f>EXP(Params!$G$4+Params!$H$4*Params!$G$6+Params!$I$4*LN('D(t)'!AB99)+Params!$J$4*LN('D(t)'!AB99)*LN('D(t)'!AB99)+0.5*(Params!$G$7)^2)</f>
        <v>21.752443358179743</v>
      </c>
      <c r="AC99" s="22">
        <f>EXP(Params!$G$4+Params!$H$4*Params!$G$6+Params!$I$4*LN('D(t)'!AC99)+Params!$J$4*LN('D(t)'!AC99)*LN('D(t)'!AC99)+0.5*(Params!$G$7)^2)</f>
        <v>21.800187651926535</v>
      </c>
      <c r="AD99" s="22">
        <f>EXP(Params!$G$4+Params!$H$4*Params!$G$6+Params!$I$4*LN('D(t)'!AD99)+Params!$J$4*LN('D(t)'!AD99)*LN('D(t)'!AD99)+0.5*(Params!$G$7)^2)</f>
        <v>21.847999782478709</v>
      </c>
      <c r="AE99" s="22">
        <f>EXP(Params!$G$4+Params!$H$4*Params!$G$6+Params!$I$4*LN('D(t)'!AE99)+Params!$J$4*LN('D(t)'!AE99)*LN('D(t)'!AE99)+0.5*(Params!$G$7)^2)</f>
        <v>21.895879736692127</v>
      </c>
    </row>
    <row r="100" spans="1:31" x14ac:dyDescent="0.3">
      <c r="A100">
        <f>EXP(Params!$G$4+Params!$H$4*Params!$G$6+Params!$I$4*LN('D(t)'!A100)+Params!$J$4*LN('D(t)'!A100)*LN('D(t)'!A100)+0.5*(Params!$G$7)^2)</f>
        <v>20.583510071109227</v>
      </c>
      <c r="B100" s="22">
        <f>EXP(Params!$G$4+Params!$H$4*Params!$G$6+Params!$I$4*LN('D(t)'!B100)+Params!$J$4*LN('D(t)'!B100)*LN('D(t)'!B100)+0.5*(Params!$G$7)^2)</f>
        <v>20.629559092709762</v>
      </c>
      <c r="C100" s="22">
        <f>EXP(Params!$G$4+Params!$H$4*Params!$G$6+Params!$I$4*LN('D(t)'!C100)+Params!$J$4*LN('D(t)'!C100)*LN('D(t)'!C100)+0.5*(Params!$G$7)^2)</f>
        <v>20.67567615986151</v>
      </c>
      <c r="D100" s="22">
        <f>EXP(Params!$G$4+Params!$H$4*Params!$G$6+Params!$I$4*LN('D(t)'!D100)+Params!$J$4*LN('D(t)'!D100)*LN('D(t)'!D100)+0.5*(Params!$G$7)^2)</f>
        <v>20.721861268544814</v>
      </c>
      <c r="E100" s="22">
        <f>EXP(Params!$G$4+Params!$H$4*Params!$G$6+Params!$I$4*LN('D(t)'!E100)+Params!$J$4*LN('D(t)'!E100)*LN('D(t)'!E100)+0.5*(Params!$G$7)^2)</f>
        <v>20.768114414380591</v>
      </c>
      <c r="F100" s="22">
        <f>EXP(Params!$G$4+Params!$H$4*Params!$G$6+Params!$I$4*LN('D(t)'!F100)+Params!$J$4*LN('D(t)'!F100)*LN('D(t)'!F100)+0.5*(Params!$G$7)^2)</f>
        <v>20.814435592629994</v>
      </c>
      <c r="G100" s="22">
        <f>EXP(Params!$G$4+Params!$H$4*Params!$G$6+Params!$I$4*LN('D(t)'!G100)+Params!$J$4*LN('D(t)'!G100)*LN('D(t)'!G100)+0.5*(Params!$G$7)^2)</f>
        <v>20.860824798193864</v>
      </c>
      <c r="H100" s="22">
        <f>EXP(Params!$G$4+Params!$H$4*Params!$G$6+Params!$I$4*LN('D(t)'!H100)+Params!$J$4*LN('D(t)'!H100)*LN('D(t)'!H100)+0.5*(Params!$G$7)^2)</f>
        <v>20.907282025612371</v>
      </c>
      <c r="I100" s="22">
        <f>EXP(Params!$G$4+Params!$H$4*Params!$G$6+Params!$I$4*LN('D(t)'!I100)+Params!$J$4*LN('D(t)'!I100)*LN('D(t)'!I100)+0.5*(Params!$G$7)^2)</f>
        <v>20.953807269064562</v>
      </c>
      <c r="J100" s="22">
        <f>EXP(Params!$G$4+Params!$H$4*Params!$G$6+Params!$I$4*LN('D(t)'!J100)+Params!$J$4*LN('D(t)'!J100)*LN('D(t)'!J100)+0.5*(Params!$G$7)^2)</f>
        <v>21.000400522367748</v>
      </c>
      <c r="K100" s="22">
        <f>EXP(Params!$G$4+Params!$H$4*Params!$G$6+Params!$I$4*LN('D(t)'!K100)+Params!$J$4*LN('D(t)'!K100)*LN('D(t)'!K100)+0.5*(Params!$G$7)^2)</f>
        <v>21.047061778977135</v>
      </c>
      <c r="L100" s="22">
        <f>EXP(Params!$G$4+Params!$H$4*Params!$G$6+Params!$I$4*LN('D(t)'!L100)+Params!$J$4*LN('D(t)'!L100)*LN('D(t)'!L100)+0.5*(Params!$G$7)^2)</f>
        <v>21.093791031985202</v>
      </c>
      <c r="M100" s="22">
        <f>EXP(Params!$G$4+Params!$H$4*Params!$G$6+Params!$I$4*LN('D(t)'!M100)+Params!$J$4*LN('D(t)'!M100)*LN('D(t)'!M100)+0.5*(Params!$G$7)^2)</f>
        <v>21.14058827412121</v>
      </c>
      <c r="N100" s="22">
        <f>EXP(Params!$G$4+Params!$H$4*Params!$G$6+Params!$I$4*LN('D(t)'!N100)+Params!$J$4*LN('D(t)'!N100)*LN('D(t)'!N100)+0.5*(Params!$G$7)^2)</f>
        <v>21.187453497750614</v>
      </c>
      <c r="O100" s="22">
        <f>EXP(Params!$G$4+Params!$H$4*Params!$G$6+Params!$I$4*LN('D(t)'!O100)+Params!$J$4*LN('D(t)'!O100)*LN('D(t)'!O100)+0.5*(Params!$G$7)^2)</f>
        <v>21.234386694874544</v>
      </c>
      <c r="P100" s="22">
        <f>EXP(Params!$G$4+Params!$H$4*Params!$G$6+Params!$I$4*LN('D(t)'!P100)+Params!$J$4*LN('D(t)'!P100)*LN('D(t)'!P100)+0.5*(Params!$G$7)^2)</f>
        <v>21.281387857129118</v>
      </c>
      <c r="Q100" s="22">
        <f>EXP(Params!$G$4+Params!$H$4*Params!$G$6+Params!$I$4*LN('D(t)'!Q100)+Params!$J$4*LN('D(t)'!Q100)*LN('D(t)'!Q100)+0.5*(Params!$G$7)^2)</f>
        <v>21.328456975784956</v>
      </c>
      <c r="R100" s="22">
        <f>EXP(Params!$G$4+Params!$H$4*Params!$G$6+Params!$I$4*LN('D(t)'!R100)+Params!$J$4*LN('D(t)'!R100)*LN('D(t)'!R100)+0.5*(Params!$G$7)^2)</f>
        <v>21.375594041746556</v>
      </c>
      <c r="S100" s="22">
        <f>EXP(Params!$G$4+Params!$H$4*Params!$G$6+Params!$I$4*LN('D(t)'!S100)+Params!$J$4*LN('D(t)'!S100)*LN('D(t)'!S100)+0.5*(Params!$G$7)^2)</f>
        <v>21.422799045551621</v>
      </c>
      <c r="T100" s="22">
        <f>EXP(Params!$G$4+Params!$H$4*Params!$G$6+Params!$I$4*LN('D(t)'!T100)+Params!$J$4*LN('D(t)'!T100)*LN('D(t)'!T100)+0.5*(Params!$G$7)^2)</f>
        <v>21.470071977370477</v>
      </c>
      <c r="U100" s="22">
        <f>EXP(Params!$G$4+Params!$H$4*Params!$G$6+Params!$I$4*LN('D(t)'!U100)+Params!$J$4*LN('D(t)'!U100)*LN('D(t)'!U100)+0.5*(Params!$G$7)^2)</f>
        <v>21.517412827005469</v>
      </c>
      <c r="V100" s="22">
        <f>EXP(Params!$G$4+Params!$H$4*Params!$G$6+Params!$I$4*LN('D(t)'!V100)+Params!$J$4*LN('D(t)'!V100)*LN('D(t)'!V100)+0.5*(Params!$G$7)^2)</f>
        <v>21.564821583890261</v>
      </c>
      <c r="W100" s="22">
        <f>EXP(Params!$G$4+Params!$H$4*Params!$G$6+Params!$I$4*LN('D(t)'!W100)+Params!$J$4*LN('D(t)'!W100)*LN('D(t)'!W100)+0.5*(Params!$G$7)^2)</f>
        <v>21.612298237089231</v>
      </c>
      <c r="X100" s="22">
        <f>EXP(Params!$G$4+Params!$H$4*Params!$G$6+Params!$I$4*LN('D(t)'!X100)+Params!$J$4*LN('D(t)'!X100)*LN('D(t)'!X100)+0.5*(Params!$G$7)^2)</f>
        <v>21.659842775296809</v>
      </c>
      <c r="Y100" s="22">
        <f>EXP(Params!$G$4+Params!$H$4*Params!$G$6+Params!$I$4*LN('D(t)'!Y100)+Params!$J$4*LN('D(t)'!Y100)*LN('D(t)'!Y100)+0.5*(Params!$G$7)^2)</f>
        <v>21.707455186836832</v>
      </c>
      <c r="Z100" s="22">
        <f>EXP(Params!$G$4+Params!$H$4*Params!$G$6+Params!$I$4*LN('D(t)'!Z100)+Params!$J$4*LN('D(t)'!Z100)*LN('D(t)'!Z100)+0.5*(Params!$G$7)^2)</f>
        <v>21.755135459661879</v>
      </c>
      <c r="AA100" s="22">
        <f>EXP(Params!$G$4+Params!$H$4*Params!$G$6+Params!$I$4*LN('D(t)'!AA100)+Params!$J$4*LN('D(t)'!AA100)*LN('D(t)'!AA100)+0.5*(Params!$G$7)^2)</f>
        <v>21.802883581352567</v>
      </c>
      <c r="AB100" s="22">
        <f>EXP(Params!$G$4+Params!$H$4*Params!$G$6+Params!$I$4*LN('D(t)'!AB100)+Params!$J$4*LN('D(t)'!AB100)*LN('D(t)'!AB100)+0.5*(Params!$G$7)^2)</f>
        <v>21.85069953911696</v>
      </c>
      <c r="AC100" s="22">
        <f>EXP(Params!$G$4+Params!$H$4*Params!$G$6+Params!$I$4*LN('D(t)'!AC100)+Params!$J$4*LN('D(t)'!AC100)*LN('D(t)'!AC100)+0.5*(Params!$G$7)^2)</f>
        <v>21.898583319789811</v>
      </c>
      <c r="AD100" s="22">
        <f>EXP(Params!$G$4+Params!$H$4*Params!$G$6+Params!$I$4*LN('D(t)'!AD100)+Params!$J$4*LN('D(t)'!AD100)*LN('D(t)'!AD100)+0.5*(Params!$G$7)^2)</f>
        <v>21.946534909831932</v>
      </c>
      <c r="AE100" s="22">
        <f>EXP(Params!$G$4+Params!$H$4*Params!$G$6+Params!$I$4*LN('D(t)'!AE100)+Params!$J$4*LN('D(t)'!AE100)*LN('D(t)'!AE100)+0.5*(Params!$G$7)^2)</f>
        <v>21.994554295329532</v>
      </c>
    </row>
    <row r="101" spans="1:31" x14ac:dyDescent="0.3">
      <c r="A101">
        <f>EXP(Params!$G$4+Params!$H$4*Params!$G$6+Params!$I$4*LN('D(t)'!A101)+Params!$J$4*LN('D(t)'!A101)*LN('D(t)'!A101)+0.5*(Params!$G$7)^2)</f>
        <v>20.67731668768128</v>
      </c>
      <c r="B101" s="22">
        <f>EXP(Params!$G$4+Params!$H$4*Params!$G$6+Params!$I$4*LN('D(t)'!B101)+Params!$J$4*LN('D(t)'!B101)*LN('D(t)'!B101)+0.5*(Params!$G$7)^2)</f>
        <v>20.723504214887786</v>
      </c>
      <c r="C101" s="22">
        <f>EXP(Params!$G$4+Params!$H$4*Params!$G$6+Params!$I$4*LN('D(t)'!C101)+Params!$J$4*LN('D(t)'!C101)*LN('D(t)'!C101)+0.5*(Params!$G$7)^2)</f>
        <v>20.769759779084524</v>
      </c>
      <c r="D101" s="22">
        <f>EXP(Params!$G$4+Params!$H$4*Params!$G$6+Params!$I$4*LN('D(t)'!D101)+Params!$J$4*LN('D(t)'!D101)*LN('D(t)'!D101)+0.5*(Params!$G$7)^2)</f>
        <v>20.816083375519767</v>
      </c>
      <c r="E101" s="22">
        <f>EXP(Params!$G$4+Params!$H$4*Params!$G$6+Params!$I$4*LN('D(t)'!E101)+Params!$J$4*LN('D(t)'!E101)*LN('D(t)'!E101)+0.5*(Params!$G$7)^2)</f>
        <v>20.862474999081613</v>
      </c>
      <c r="F101" s="22">
        <f>EXP(Params!$G$4+Params!$H$4*Params!$G$6+Params!$I$4*LN('D(t)'!F101)+Params!$J$4*LN('D(t)'!F101)*LN('D(t)'!F101)+0.5*(Params!$G$7)^2)</f>
        <v>20.908934644297382</v>
      </c>
      <c r="G101" s="22">
        <f>EXP(Params!$G$4+Params!$H$4*Params!$G$6+Params!$I$4*LN('D(t)'!G101)+Params!$J$4*LN('D(t)'!G101)*LN('D(t)'!G101)+0.5*(Params!$G$7)^2)</f>
        <v>20.95546230533326</v>
      </c>
      <c r="H101" s="22">
        <f>EXP(Params!$G$4+Params!$H$4*Params!$G$6+Params!$I$4*LN('D(t)'!H101)+Params!$J$4*LN('D(t)'!H101)*LN('D(t)'!H101)+0.5*(Params!$G$7)^2)</f>
        <v>21.002057975993701</v>
      </c>
      <c r="I101" s="22">
        <f>EXP(Params!$G$4+Params!$H$4*Params!$G$6+Params!$I$4*LN('D(t)'!I101)+Params!$J$4*LN('D(t)'!I101)*LN('D(t)'!I101)+0.5*(Params!$G$7)^2)</f>
        <v>21.048721649721028</v>
      </c>
      <c r="J101" s="22">
        <f>EXP(Params!$G$4+Params!$H$4*Params!$G$6+Params!$I$4*LN('D(t)'!J101)+Params!$J$4*LN('D(t)'!J101)*LN('D(t)'!J101)+0.5*(Params!$G$7)^2)</f>
        <v>21.095453319594835</v>
      </c>
      <c r="K101" s="22">
        <f>EXP(Params!$G$4+Params!$H$4*Params!$G$6+Params!$I$4*LN('D(t)'!K101)+Params!$J$4*LN('D(t)'!K101)*LN('D(t)'!K101)+0.5*(Params!$G$7)^2)</f>
        <v>21.142252978331427</v>
      </c>
      <c r="L101" s="22">
        <f>EXP(Params!$G$4+Params!$H$4*Params!$G$6+Params!$I$4*LN('D(t)'!L101)+Params!$J$4*LN('D(t)'!L101)*LN('D(t)'!L101)+0.5*(Params!$G$7)^2)</f>
        <v>21.189120618283344</v>
      </c>
      <c r="M101" s="22">
        <f>EXP(Params!$G$4+Params!$H$4*Params!$G$6+Params!$I$4*LN('D(t)'!M101)+Params!$J$4*LN('D(t)'!M101)*LN('D(t)'!M101)+0.5*(Params!$G$7)^2)</f>
        <v>21.236056231438731</v>
      </c>
      <c r="N101" s="22">
        <f>EXP(Params!$G$4+Params!$H$4*Params!$G$6+Params!$I$4*LN('D(t)'!N101)+Params!$J$4*LN('D(t)'!N101)*LN('D(t)'!N101)+0.5*(Params!$G$7)^2)</f>
        <v>21.283059809420735</v>
      </c>
      <c r="O101" s="22">
        <f>EXP(Params!$G$4+Params!$H$4*Params!$G$6+Params!$I$4*LN('D(t)'!O101)+Params!$J$4*LN('D(t)'!O101)*LN('D(t)'!O101)+0.5*(Params!$G$7)^2)</f>
        <v>21.330131343486997</v>
      </c>
      <c r="P101" s="22">
        <f>EXP(Params!$G$4+Params!$H$4*Params!$G$6+Params!$I$4*LN('D(t)'!P101)+Params!$J$4*LN('D(t)'!P101)*LN('D(t)'!P101)+0.5*(Params!$G$7)^2)</f>
        <v>21.377270824528953</v>
      </c>
      <c r="Q101" s="22">
        <f>EXP(Params!$G$4+Params!$H$4*Params!$G$6+Params!$I$4*LN('D(t)'!Q101)+Params!$J$4*LN('D(t)'!Q101)*LN('D(t)'!Q101)+0.5*(Params!$G$7)^2)</f>
        <v>21.42447824307127</v>
      </c>
      <c r="R101" s="22">
        <f>EXP(Params!$G$4+Params!$H$4*Params!$G$6+Params!$I$4*LN('D(t)'!R101)+Params!$J$4*LN('D(t)'!R101)*LN('D(t)'!R101)+0.5*(Params!$G$7)^2)</f>
        <v>21.471753589271209</v>
      </c>
      <c r="S101" s="22">
        <f>EXP(Params!$G$4+Params!$H$4*Params!$G$6+Params!$I$4*LN('D(t)'!S101)+Params!$J$4*LN('D(t)'!S101)*LN('D(t)'!S101)+0.5*(Params!$G$7)^2)</f>
        <v>21.519096852918018</v>
      </c>
      <c r="T101" s="22">
        <f>EXP(Params!$G$4+Params!$H$4*Params!$G$6+Params!$I$4*LN('D(t)'!T101)+Params!$J$4*LN('D(t)'!T101)*LN('D(t)'!T101)+0.5*(Params!$G$7)^2)</f>
        <v>21.566508023432231</v>
      </c>
      <c r="U101" s="22">
        <f>EXP(Params!$G$4+Params!$H$4*Params!$G$6+Params!$I$4*LN('D(t)'!U101)+Params!$J$4*LN('D(t)'!U101)*LN('D(t)'!U101)+0.5*(Params!$G$7)^2)</f>
        <v>21.613987089865105</v>
      </c>
      <c r="V101" s="22">
        <f>EXP(Params!$G$4+Params!$H$4*Params!$G$6+Params!$I$4*LN('D(t)'!V101)+Params!$J$4*LN('D(t)'!V101)*LN('D(t)'!V101)+0.5*(Params!$G$7)^2)</f>
        <v>21.661534040897909</v>
      </c>
      <c r="W101" s="22">
        <f>EXP(Params!$G$4+Params!$H$4*Params!$G$6+Params!$I$4*LN('D(t)'!W101)+Params!$J$4*LN('D(t)'!W101)*LN('D(t)'!W101)+0.5*(Params!$G$7)^2)</f>
        <v>21.709148864841286</v>
      </c>
      <c r="X101" s="22">
        <f>EXP(Params!$G$4+Params!$H$4*Params!$G$6+Params!$I$4*LN('D(t)'!X101)+Params!$J$4*LN('D(t)'!X101)*LN('D(t)'!X101)+0.5*(Params!$G$7)^2)</f>
        <v>21.756831549634605</v>
      </c>
      <c r="Y101" s="22">
        <f>EXP(Params!$G$4+Params!$H$4*Params!$G$6+Params!$I$4*LN('D(t)'!Y101)+Params!$J$4*LN('D(t)'!Y101)*LN('D(t)'!Y101)+0.5*(Params!$G$7)^2)</f>
        <v>21.804582082845272</v>
      </c>
      <c r="Z101" s="22">
        <f>EXP(Params!$G$4+Params!$H$4*Params!$G$6+Params!$I$4*LN('D(t)'!Z101)+Params!$J$4*LN('D(t)'!Z101)*LN('D(t)'!Z101)+0.5*(Params!$G$7)^2)</f>
        <v>21.852400451668039</v>
      </c>
      <c r="AA101" s="22">
        <f>EXP(Params!$G$4+Params!$H$4*Params!$G$6+Params!$I$4*LN('D(t)'!AA101)+Params!$J$4*LN('D(t)'!AA101)*LN('D(t)'!AA101)+0.5*(Params!$G$7)^2)</f>
        <v>21.900286642924446</v>
      </c>
      <c r="AB101" s="22">
        <f>EXP(Params!$G$4+Params!$H$4*Params!$G$6+Params!$I$4*LN('D(t)'!AB101)+Params!$J$4*LN('D(t)'!AB101)*LN('D(t)'!AB101)+0.5*(Params!$G$7)^2)</f>
        <v>21.948240643061951</v>
      </c>
      <c r="AC101" s="22">
        <f>EXP(Params!$G$4+Params!$H$4*Params!$G$6+Params!$I$4*LN('D(t)'!AC101)+Params!$J$4*LN('D(t)'!AC101)*LN('D(t)'!AC101)+0.5*(Params!$G$7)^2)</f>
        <v>21.996262438153462</v>
      </c>
      <c r="AD101" s="22">
        <f>EXP(Params!$G$4+Params!$H$4*Params!$G$6+Params!$I$4*LN('D(t)'!AD101)+Params!$J$4*LN('D(t)'!AD101)*LN('D(t)'!AD101)+0.5*(Params!$G$7)^2)</f>
        <v>22.04435201389645</v>
      </c>
      <c r="AE101" s="22">
        <f>EXP(Params!$G$4+Params!$H$4*Params!$G$6+Params!$I$4*LN('D(t)'!AE101)+Params!$J$4*LN('D(t)'!AE101)*LN('D(t)'!AE101)+0.5*(Params!$G$7)^2)</f>
        <v>22.092509355612449</v>
      </c>
    </row>
    <row r="102" spans="1:31" x14ac:dyDescent="0.3">
      <c r="A102">
        <f>EXP(Params!$G$4+Params!$H$4*Params!$G$6+Params!$I$4*LN('D(t)'!A102)+Params!$J$4*LN('D(t)'!A102)*LN('D(t)'!A102)+0.5*(Params!$G$7)^2)</f>
        <v>20.770458200348525</v>
      </c>
      <c r="B102" s="22">
        <f>EXP(Params!$G$4+Params!$H$4*Params!$G$6+Params!$I$4*LN('D(t)'!B102)+Params!$J$4*LN('D(t)'!B102)*LN('D(t)'!B102)+0.5*(Params!$G$7)^2)</f>
        <v>20.816782823210545</v>
      </c>
      <c r="C102" s="22">
        <f>EXP(Params!$G$4+Params!$H$4*Params!$G$6+Params!$I$4*LN('D(t)'!C102)+Params!$J$4*LN('D(t)'!C102)*LN('D(t)'!C102)+0.5*(Params!$G$7)^2)</f>
        <v>20.863175473119249</v>
      </c>
      <c r="D102" s="22">
        <f>EXP(Params!$G$4+Params!$H$4*Params!$G$6+Params!$I$4*LN('D(t)'!D102)+Params!$J$4*LN('D(t)'!D102)*LN('D(t)'!D102)+0.5*(Params!$G$7)^2)</f>
        <v>20.909636144596583</v>
      </c>
      <c r="E102" s="22">
        <f>EXP(Params!$G$4+Params!$H$4*Params!$G$6+Params!$I$4*LN('D(t)'!E102)+Params!$J$4*LN('D(t)'!E102)*LN('D(t)'!E102)+0.5*(Params!$G$7)^2)</f>
        <v>20.956164831803196</v>
      </c>
      <c r="F102" s="22">
        <f>EXP(Params!$G$4+Params!$H$4*Params!$G$6+Params!$I$4*LN('D(t)'!F102)+Params!$J$4*LN('D(t)'!F102)*LN('D(t)'!F102)+0.5*(Params!$G$7)^2)</f>
        <v>21.002761528538141</v>
      </c>
      <c r="G102" s="22">
        <f>EXP(Params!$G$4+Params!$H$4*Params!$G$6+Params!$I$4*LN('D(t)'!G102)+Params!$J$4*LN('D(t)'!G102)*LN('D(t)'!G102)+0.5*(Params!$G$7)^2)</f>
        <v>21.049426228238257</v>
      </c>
      <c r="H102" s="22">
        <f>EXP(Params!$G$4+Params!$H$4*Params!$G$6+Params!$I$4*LN('D(t)'!H102)+Params!$J$4*LN('D(t)'!H102)*LN('D(t)'!H102)+0.5*(Params!$G$7)^2)</f>
        <v>21.096158923977644</v>
      </c>
      <c r="I102" s="22">
        <f>EXP(Params!$G$4+Params!$H$4*Params!$G$6+Params!$I$4*LN('D(t)'!I102)+Params!$J$4*LN('D(t)'!I102)*LN('D(t)'!I102)+0.5*(Params!$G$7)^2)</f>
        <v>21.142959608467141</v>
      </c>
      <c r="J102" s="22">
        <f>EXP(Params!$G$4+Params!$H$4*Params!$G$6+Params!$I$4*LN('D(t)'!J102)+Params!$J$4*LN('D(t)'!J102)*LN('D(t)'!J102)+0.5*(Params!$G$7)^2)</f>
        <v>21.189828274053809</v>
      </c>
      <c r="K102" s="22">
        <f>EXP(Params!$G$4+Params!$H$4*Params!$G$6+Params!$I$4*LN('D(t)'!K102)+Params!$J$4*LN('D(t)'!K102)*LN('D(t)'!K102)+0.5*(Params!$G$7)^2)</f>
        <v>21.236764912720254</v>
      </c>
      <c r="L102" s="22">
        <f>EXP(Params!$G$4+Params!$H$4*Params!$G$6+Params!$I$4*LN('D(t)'!L102)+Params!$J$4*LN('D(t)'!L102)*LN('D(t)'!L102)+0.5*(Params!$G$7)^2)</f>
        <v>21.283769516084138</v>
      </c>
      <c r="M102" s="22">
        <f>EXP(Params!$G$4+Params!$H$4*Params!$G$6+Params!$I$4*LN('D(t)'!M102)+Params!$J$4*LN('D(t)'!M102)*LN('D(t)'!M102)+0.5*(Params!$G$7)^2)</f>
        <v>21.330842075397566</v>
      </c>
      <c r="N102" s="22">
        <f>EXP(Params!$G$4+Params!$H$4*Params!$G$6+Params!$I$4*LN('D(t)'!N102)+Params!$J$4*LN('D(t)'!N102)*LN('D(t)'!N102)+0.5*(Params!$G$7)^2)</f>
        <v>21.377982581546444</v>
      </c>
      <c r="O102" s="22">
        <f>EXP(Params!$G$4+Params!$H$4*Params!$G$6+Params!$I$4*LN('D(t)'!O102)+Params!$J$4*LN('D(t)'!O102)*LN('D(t)'!O102)+0.5*(Params!$G$7)^2)</f>
        <v>21.425191025049912</v>
      </c>
      <c r="P102" s="22">
        <f>EXP(Params!$G$4+Params!$H$4*Params!$G$6+Params!$I$4*LN('D(t)'!P102)+Params!$J$4*LN('D(t)'!P102)*LN('D(t)'!P102)+0.5*(Params!$G$7)^2)</f>
        <v>21.472467396059695</v>
      </c>
      <c r="Q102" s="22">
        <f>EXP(Params!$G$4+Params!$H$4*Params!$G$6+Params!$I$4*LN('D(t)'!Q102)+Params!$J$4*LN('D(t)'!Q102)*LN('D(t)'!Q102)+0.5*(Params!$G$7)^2)</f>
        <v>21.519811684359436</v>
      </c>
      <c r="R102" s="22">
        <f>EXP(Params!$G$4+Params!$H$4*Params!$G$6+Params!$I$4*LN('D(t)'!R102)+Params!$J$4*LN('D(t)'!R102)*LN('D(t)'!R102)+0.5*(Params!$G$7)^2)</f>
        <v>21.567223879364157</v>
      </c>
      <c r="S102" s="22">
        <f>EXP(Params!$G$4+Params!$H$4*Params!$G$6+Params!$I$4*LN('D(t)'!S102)+Params!$J$4*LN('D(t)'!S102)*LN('D(t)'!S102)+0.5*(Params!$G$7)^2)</f>
        <v>21.614703970119507</v>
      </c>
      <c r="T102" s="22">
        <f>EXP(Params!$G$4+Params!$H$4*Params!$G$6+Params!$I$4*LN('D(t)'!T102)+Params!$J$4*LN('D(t)'!T102)*LN('D(t)'!T102)+0.5*(Params!$G$7)^2)</f>
        <v>21.662251945301179</v>
      </c>
      <c r="U102" s="22">
        <f>EXP(Params!$G$4+Params!$H$4*Params!$G$6+Params!$I$4*LN('D(t)'!U102)+Params!$J$4*LN('D(t)'!U102)*LN('D(t)'!U102)+0.5*(Params!$G$7)^2)</f>
        <v>21.709867793214219</v>
      </c>
      <c r="V102" s="22">
        <f>EXP(Params!$G$4+Params!$H$4*Params!$G$6+Params!$I$4*LN('D(t)'!V102)+Params!$J$4*LN('D(t)'!V102)*LN('D(t)'!V102)+0.5*(Params!$G$7)^2)</f>
        <v>21.757551501792371</v>
      </c>
      <c r="W102" s="22">
        <f>EXP(Params!$G$4+Params!$H$4*Params!$G$6+Params!$I$4*LN('D(t)'!W102)+Params!$J$4*LN('D(t)'!W102)*LN('D(t)'!W102)+0.5*(Params!$G$7)^2)</f>
        <v>21.805303058597442</v>
      </c>
      <c r="X102" s="22">
        <f>EXP(Params!$G$4+Params!$H$4*Params!$G$6+Params!$I$4*LN('D(t)'!X102)+Params!$J$4*LN('D(t)'!X102)*LN('D(t)'!X102)+0.5*(Params!$G$7)^2)</f>
        <v>21.85312245081856</v>
      </c>
      <c r="Y102" s="22">
        <f>EXP(Params!$G$4+Params!$H$4*Params!$G$6+Params!$I$4*LN('D(t)'!Y102)+Params!$J$4*LN('D(t)'!Y102)*LN('D(t)'!Y102)+0.5*(Params!$G$7)^2)</f>
        <v>21.901009665271602</v>
      </c>
      <c r="Z102" s="22">
        <f>EXP(Params!$G$4+Params!$H$4*Params!$G$6+Params!$I$4*LN('D(t)'!Z102)+Params!$J$4*LN('D(t)'!Z102)*LN('D(t)'!Z102)+0.5*(Params!$G$7)^2)</f>
        <v>21.948964688398426</v>
      </c>
      <c r="AA102" s="22">
        <f>EXP(Params!$G$4+Params!$H$4*Params!$G$6+Params!$I$4*LN('D(t)'!AA102)+Params!$J$4*LN('D(t)'!AA102)*LN('D(t)'!AA102)+0.5*(Params!$G$7)^2)</f>
        <v>21.996987506266223</v>
      </c>
      <c r="AB102" s="22">
        <f>EXP(Params!$G$4+Params!$H$4*Params!$G$6+Params!$I$4*LN('D(t)'!AB102)+Params!$J$4*LN('D(t)'!AB102)*LN('D(t)'!AB102)+0.5*(Params!$G$7)^2)</f>
        <v>22.045078104566819</v>
      </c>
      <c r="AC102" s="22">
        <f>EXP(Params!$G$4+Params!$H$4*Params!$G$6+Params!$I$4*LN('D(t)'!AC102)+Params!$J$4*LN('D(t)'!AC102)*LN('D(t)'!AC102)+0.5*(Params!$G$7)^2)</f>
        <v>22.093236468616102</v>
      </c>
      <c r="AD102" s="22">
        <f>EXP(Params!$G$4+Params!$H$4*Params!$G$6+Params!$I$4*LN('D(t)'!AD102)+Params!$J$4*LN('D(t)'!AD102)*LN('D(t)'!AD102)+0.5*(Params!$G$7)^2)</f>
        <v>22.141462583353132</v>
      </c>
      <c r="AE102" s="22">
        <f>EXP(Params!$G$4+Params!$H$4*Params!$G$6+Params!$I$4*LN('D(t)'!AE102)+Params!$J$4*LN('D(t)'!AE102)*LN('D(t)'!AE102)+0.5*(Params!$G$7)^2)</f>
        <v>22.189756433339628</v>
      </c>
    </row>
  </sheetData>
  <mergeCells count="1">
    <mergeCell ref="B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AF40-14B7-4B73-B156-D52D7A15125F}">
  <dimension ref="A1:AE102"/>
  <sheetViews>
    <sheetView workbookViewId="0">
      <selection activeCell="A3" sqref="A3:AE3"/>
    </sheetView>
  </sheetViews>
  <sheetFormatPr defaultRowHeight="14.4" x14ac:dyDescent="0.3"/>
  <cols>
    <col min="1" max="31" width="4.77734375" customWidth="1"/>
  </cols>
  <sheetData>
    <row r="1" spans="1:31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 t="s">
        <v>38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 s="19" customFormat="1" x14ac:dyDescent="0.3">
      <c r="A2" s="21" t="s">
        <v>39</v>
      </c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</row>
    <row r="3" spans="1:31" x14ac:dyDescent="0.3">
      <c r="A3" s="22">
        <f>(Params!$G$2*(Params!$G$8*'H(t)'!A3*('D(t)'!A3)^2)^Params!$H$2)</f>
        <v>5.837237690025418E-2</v>
      </c>
      <c r="B3" s="22">
        <f>(Params!$G$2*(Params!$G$8*'H(t)'!B3*('D(t)'!B3)^2)^Params!$H$2)</f>
        <v>9.7360375964041956E-2</v>
      </c>
      <c r="C3" s="22">
        <f>(Params!$G$2*(Params!$G$8*'H(t)'!C3*('D(t)'!C3)^2)^Params!$H$2)</f>
        <v>0.1590122096971314</v>
      </c>
      <c r="D3" s="22">
        <f>(Params!$G$2*(Params!$G$8*'H(t)'!D3*('D(t)'!D3)^2)^Params!$H$2)</f>
        <v>0.25381254948618787</v>
      </c>
      <c r="E3" s="22">
        <f>(Params!$G$2*(Params!$G$8*'H(t)'!E3*('D(t)'!E3)^2)^Params!$H$2)</f>
        <v>0.39526301992792512</v>
      </c>
      <c r="F3" s="22">
        <f>(Params!$G$2*(Params!$G$8*'H(t)'!F3*('D(t)'!F3)^2)^Params!$H$2)</f>
        <v>0.59972945200682304</v>
      </c>
      <c r="G3" s="22">
        <f>(Params!$G$2*(Params!$G$8*'H(t)'!G3*('D(t)'!G3)^2)^Params!$H$2)</f>
        <v>0.88577370434798008</v>
      </c>
      <c r="H3" s="22">
        <f>(Params!$G$2*(Params!$G$8*'H(t)'!H3*('D(t)'!H3)^2)^Params!$H$2)</f>
        <v>1.2729703116413009</v>
      </c>
      <c r="I3" s="22">
        <f>(Params!$G$2*(Params!$G$8*'H(t)'!I3*('D(t)'!I3)^2)^Params!$H$2)</f>
        <v>1.7803664070387191</v>
      </c>
      <c r="J3" s="22">
        <f>(Params!$G$2*(Params!$G$8*'H(t)'!J3*('D(t)'!J3)^2)^Params!$H$2)</f>
        <v>2.4248703627919812</v>
      </c>
      <c r="K3" s="22">
        <f>(Params!$G$2*(Params!$G$8*'H(t)'!K3*('D(t)'!K3)^2)^Params!$H$2)</f>
        <v>3.2198877090397082</v>
      </c>
      <c r="L3" s="22">
        <f>(Params!$G$2*(Params!$G$8*'H(t)'!L3*('D(t)'!L3)^2)^Params!$H$2)</f>
        <v>4.174446302586631</v>
      </c>
      <c r="M3" s="22">
        <f>(Params!$G$2*(Params!$G$8*'H(t)'!M3*('D(t)'!M3)^2)^Params!$H$2)</f>
        <v>5.2929068316284917</v>
      </c>
      <c r="N3" s="22">
        <f>(Params!$G$2*(Params!$G$8*'H(t)'!N3*('D(t)'!N3)^2)^Params!$H$2)</f>
        <v>6.5752066185935254</v>
      </c>
      <c r="O3" s="22">
        <f>(Params!$G$2*(Params!$G$8*'H(t)'!O3*('D(t)'!O3)^2)^Params!$H$2)</f>
        <v>8.0174868891612032</v>
      </c>
      <c r="P3" s="22">
        <f>(Params!$G$2*(Params!$G$8*'H(t)'!P3*('D(t)'!P3)^2)^Params!$H$2)</f>
        <v>9.6129226731338324</v>
      </c>
      <c r="Q3" s="22">
        <f>(Params!$G$2*(Params!$G$8*'H(t)'!Q3*('D(t)'!Q3)^2)^Params!$H$2)</f>
        <v>11.352596009354894</v>
      </c>
      <c r="R3" s="22">
        <f>(Params!$G$2*(Params!$G$8*'H(t)'!R3*('D(t)'!R3)^2)^Params!$H$2)</f>
        <v>13.226300654636335</v>
      </c>
      <c r="S3" s="22">
        <f>(Params!$G$2*(Params!$G$8*'H(t)'!S3*('D(t)'!S3)^2)^Params!$H$2)</f>
        <v>15.223217055832293</v>
      </c>
      <c r="T3" s="22">
        <f>(Params!$G$2*(Params!$G$8*'H(t)'!T3*('D(t)'!T3)^2)^Params!$H$2)</f>
        <v>17.332436873361541</v>
      </c>
      <c r="U3" s="22">
        <f>(Params!$G$2*(Params!$G$8*'H(t)'!U3*('D(t)'!U3)^2)^Params!$H$2)</f>
        <v>19.543342873743221</v>
      </c>
      <c r="V3" s="22">
        <f>(Params!$G$2*(Params!$G$8*'H(t)'!V3*('D(t)'!V3)^2)^Params!$H$2)</f>
        <v>21.845864012735959</v>
      </c>
      <c r="W3" s="22">
        <f>(Params!$G$2*(Params!$G$8*'H(t)'!W3*('D(t)'!W3)^2)^Params!$H$2)</f>
        <v>24.230630548685355</v>
      </c>
      <c r="X3" s="22">
        <f>(Params!$G$2*(Params!$G$8*'H(t)'!X3*('D(t)'!X3)^2)^Params!$H$2)</f>
        <v>26.68905361250653</v>
      </c>
      <c r="Y3" s="22">
        <f>(Params!$G$2*(Params!$G$8*'H(t)'!Y3*('D(t)'!Y3)^2)^Params!$H$2)</f>
        <v>29.21335054011314</v>
      </c>
      <c r="Z3" s="22">
        <f>(Params!$G$2*(Params!$G$8*'H(t)'!Z3*('D(t)'!Z3)^2)^Params!$H$2)</f>
        <v>31.796533211519996</v>
      </c>
      <c r="AA3" s="22">
        <f>(Params!$G$2*(Params!$G$8*'H(t)'!AA3*('D(t)'!AA3)^2)^Params!$H$2)</f>
        <v>34.432372629178516</v>
      </c>
      <c r="AB3" s="22">
        <f>(Params!$G$2*(Params!$G$8*'H(t)'!AB3*('D(t)'!AB3)^2)^Params!$H$2)</f>
        <v>37.115349470629397</v>
      </c>
      <c r="AC3" s="22">
        <f>(Params!$G$2*(Params!$G$8*'H(t)'!AC3*('D(t)'!AC3)^2)^Params!$H$2)</f>
        <v>39.84059751729604</v>
      </c>
      <c r="AD3" s="22">
        <f>(Params!$G$2*(Params!$G$8*'H(t)'!AD3*('D(t)'!AD3)^2)^Params!$H$2)</f>
        <v>42.603844677118516</v>
      </c>
      <c r="AE3" s="22">
        <f>(Params!$G$2*(Params!$G$8*'H(t)'!AE3*('D(t)'!AE3)^2)^Params!$H$2)</f>
        <v>45.401354696069745</v>
      </c>
    </row>
    <row r="4" spans="1:31" x14ac:dyDescent="0.3">
      <c r="A4" s="22">
        <f>(Params!$G$2*(Params!$G$8*'H(t)'!A4*('D(t)'!A4)^2)^Params!$H$2)</f>
        <v>0.37169423818913788</v>
      </c>
      <c r="B4" s="22">
        <f>(Params!$G$2*(Params!$G$8*'H(t)'!B4*('D(t)'!B4)^2)^Params!$H$2)</f>
        <v>0.56609987532058759</v>
      </c>
      <c r="C4" s="22">
        <f>(Params!$G$2*(Params!$G$8*'H(t)'!C4*('D(t)'!C4)^2)^Params!$H$2)</f>
        <v>0.83934738880851512</v>
      </c>
      <c r="D4" s="22">
        <f>(Params!$G$2*(Params!$G$8*'H(t)'!D4*('D(t)'!D4)^2)^Params!$H$2)</f>
        <v>1.2109555478937661</v>
      </c>
      <c r="E4" s="22">
        <f>(Params!$G$2*(Params!$G$8*'H(t)'!E4*('D(t)'!E4)^2)^Params!$H$2)</f>
        <v>1.7001467739512117</v>
      </c>
      <c r="F4" s="22">
        <f>(Params!$G$2*(Params!$G$8*'H(t)'!F4*('D(t)'!F4)^2)^Params!$H$2)</f>
        <v>2.3242260060150142</v>
      </c>
      <c r="G4" s="22">
        <f>(Params!$G$2*(Params!$G$8*'H(t)'!G4*('D(t)'!G4)^2)^Params!$H$2)</f>
        <v>3.0971638425752719</v>
      </c>
      <c r="H4" s="22">
        <f>(Params!$G$2*(Params!$G$8*'H(t)'!H4*('D(t)'!H4)^2)^Params!$H$2)</f>
        <v>4.0286424873619016</v>
      </c>
      <c r="I4" s="22">
        <f>(Params!$G$2*(Params!$G$8*'H(t)'!I4*('D(t)'!I4)^2)^Params!$H$2)</f>
        <v>5.123683055840301</v>
      </c>
      <c r="J4" s="22">
        <f>(Params!$G$2*(Params!$G$8*'H(t)'!J4*('D(t)'!J4)^2)^Params!$H$2)</f>
        <v>6.3828210796959919</v>
      </c>
      <c r="K4" s="22">
        <f>(Params!$G$2*(Params!$G$8*'H(t)'!K4*('D(t)'!K4)^2)^Params!$H$2)</f>
        <v>7.802690196848511</v>
      </c>
      <c r="L4" s="22">
        <f>(Params!$G$2*(Params!$G$8*'H(t)'!L4*('D(t)'!L4)^2)^Params!$H$2)</f>
        <v>9.3768338448081803</v>
      </c>
      <c r="M4" s="22">
        <f>(Params!$G$2*(Params!$G$8*'H(t)'!M4*('D(t)'!M4)^2)^Params!$H$2)</f>
        <v>11.096580349586043</v>
      </c>
      <c r="N4" s="22">
        <f>(Params!$G$2*(Params!$G$8*'H(t)'!N4*('D(t)'!N4)^2)^Params!$H$2)</f>
        <v>12.951862224571647</v>
      </c>
      <c r="O4" s="22">
        <f>(Params!$G$2*(Params!$G$8*'H(t)'!O4*('D(t)'!O4)^2)^Params!$H$2)</f>
        <v>14.931911663956056</v>
      </c>
      <c r="P4" s="22">
        <f>(Params!$G$2*(Params!$G$8*'H(t)'!P4*('D(t)'!P4)^2)^Params!$H$2)</f>
        <v>17.02580659011819</v>
      </c>
      <c r="Q4" s="22">
        <f>(Params!$G$2*(Params!$G$8*'H(t)'!Q4*('D(t)'!Q4)^2)^Params!$H$2)</f>
        <v>19.222870130869808</v>
      </c>
      <c r="R4" s="22">
        <f>(Params!$G$2*(Params!$G$8*'H(t)'!R4*('D(t)'!R4)^2)^Params!$H$2)</f>
        <v>21.512941992350921</v>
      </c>
      <c r="S4" s="22">
        <f>(Params!$G$2*(Params!$G$8*'H(t)'!S4*('D(t)'!S4)^2)^Params!$H$2)</f>
        <v>23.886546259978616</v>
      </c>
      <c r="T4" s="22">
        <f>(Params!$G$2*(Params!$G$8*'H(t)'!T4*('D(t)'!T4)^2)^Params!$H$2)</f>
        <v>26.334980330465527</v>
      </c>
      <c r="U4" s="22">
        <f>(Params!$G$2*(Params!$G$8*'H(t)'!U4*('D(t)'!U4)^2)^Params!$H$2)</f>
        <v>28.850346813806429</v>
      </c>
      <c r="V4" s="22">
        <f>(Params!$G$2*(Params!$G$8*'H(t)'!V4*('D(t)'!V4)^2)^Params!$H$2)</f>
        <v>31.425546240673775</v>
      </c>
      <c r="W4" s="22">
        <f>(Params!$G$2*(Params!$G$8*'H(t)'!W4*('D(t)'!W4)^2)^Params!$H$2)</f>
        <v>34.054244353888279</v>
      </c>
      <c r="X4" s="22">
        <f>(Params!$G$2*(Params!$G$8*'H(t)'!X4*('D(t)'!X4)^2)^Params!$H$2)</f>
        <v>36.730824177421944</v>
      </c>
      <c r="Y4" s="22">
        <f>(Params!$G$2*(Params!$G$8*'H(t)'!Y4*('D(t)'!Y4)^2)^Params!$H$2)</f>
        <v>39.45033012691097</v>
      </c>
      <c r="Z4" s="22">
        <f>(Params!$G$2*(Params!$G$8*'H(t)'!Z4*('D(t)'!Z4)^2)^Params!$H$2)</f>
        <v>42.20840915352116</v>
      </c>
      <c r="AA4" s="22">
        <f>(Params!$G$2*(Params!$G$8*'H(t)'!AA4*('D(t)'!AA4)^2)^Params!$H$2)</f>
        <v>45.001252216954519</v>
      </c>
      <c r="AB4" s="22">
        <f>(Params!$G$2*(Params!$G$8*'H(t)'!AB4*('D(t)'!AB4)^2)^Params!$H$2)</f>
        <v>47.825538155725631</v>
      </c>
      <c r="AC4" s="22">
        <f>(Params!$G$2*(Params!$G$8*'H(t)'!AC4*('D(t)'!AC4)^2)^Params!$H$2)</f>
        <v>50.678381158007966</v>
      </c>
      <c r="AD4" s="22">
        <f>(Params!$G$2*(Params!$G$8*'H(t)'!AD4*('D(t)'!AD4)^2)^Params!$H$2)</f>
        <v>53.557282443073021</v>
      </c>
      <c r="AE4" s="22">
        <f>(Params!$G$2*(Params!$G$8*'H(t)'!AE4*('D(t)'!AE4)^2)^Params!$H$2)</f>
        <v>56.460086367990009</v>
      </c>
    </row>
    <row r="5" spans="1:31" x14ac:dyDescent="0.3">
      <c r="A5" s="22">
        <f>(Params!$G$2*(Params!$G$8*'H(t)'!A5*('D(t)'!A5)^2)^Params!$H$2)</f>
        <v>1.0815919083321059</v>
      </c>
      <c r="B5" s="22">
        <f>(Params!$G$2*(Params!$G$8*'H(t)'!B5*('D(t)'!B5)^2)^Params!$H$2)</f>
        <v>1.5315984999481413</v>
      </c>
      <c r="C5" s="22">
        <f>(Params!$G$2*(Params!$G$8*'H(t)'!C5*('D(t)'!C5)^2)^Params!$H$2)</f>
        <v>2.1113202548046837</v>
      </c>
      <c r="D5" s="22">
        <f>(Params!$G$2*(Params!$G$8*'H(t)'!D5*('D(t)'!D5)^2)^Params!$H$2)</f>
        <v>2.83591137469916</v>
      </c>
      <c r="E5" s="22">
        <f>(Params!$G$2*(Params!$G$8*'H(t)'!E5*('D(t)'!E5)^2)^Params!$H$2)</f>
        <v>3.7164789855738323</v>
      </c>
      <c r="F5" s="22">
        <f>(Params!$G$2*(Params!$G$8*'H(t)'!F5*('D(t)'!F5)^2)^Params!$H$2)</f>
        <v>4.759523442034542</v>
      </c>
      <c r="G5" s="22">
        <f>(Params!$G$2*(Params!$G$8*'H(t)'!G5*('D(t)'!G5)^2)^Params!$H$2)</f>
        <v>5.9669518005113025</v>
      </c>
      <c r="H5" s="22">
        <f>(Params!$G$2*(Params!$G$8*'H(t)'!H5*('D(t)'!H5)^2)^Params!$H$2)</f>
        <v>7.3365512948162666</v>
      </c>
      <c r="I5" s="22">
        <f>(Params!$G$2*(Params!$G$8*'H(t)'!I5*('D(t)'!I5)^2)^Params!$H$2)</f>
        <v>8.8627483042758151</v>
      </c>
      <c r="J5" s="22">
        <f>(Params!$G$2*(Params!$G$8*'H(t)'!J5*('D(t)'!J5)^2)^Params!$H$2)</f>
        <v>10.537478737463454</v>
      </c>
      <c r="K5" s="22">
        <f>(Params!$G$2*(Params!$G$8*'H(t)'!K5*('D(t)'!K5)^2)^Params!$H$2)</f>
        <v>12.351034673634464</v>
      </c>
      <c r="L5" s="22">
        <f>(Params!$G$2*(Params!$G$8*'H(t)'!L5*('D(t)'!L5)^2)^Params!$H$2)</f>
        <v>14.292803535523625</v>
      </c>
      <c r="M5" s="22">
        <f>(Params!$G$2*(Params!$G$8*'H(t)'!M5*('D(t)'!M5)^2)^Params!$H$2)</f>
        <v>16.35186216492389</v>
      </c>
      <c r="N5" s="22">
        <f>(Params!$G$2*(Params!$G$8*'H(t)'!N5*('D(t)'!N5)^2)^Params!$H$2)</f>
        <v>18.517421176792556</v>
      </c>
      <c r="O5" s="22">
        <f>(Params!$G$2*(Params!$G$8*'H(t)'!O5*('D(t)'!O5)^2)^Params!$H$2)</f>
        <v>20.779134337138867</v>
      </c>
      <c r="P5" s="22">
        <f>(Params!$G$2*(Params!$G$8*'H(t)'!P5*('D(t)'!P5)^2)^Params!$H$2)</f>
        <v>23.127296377436039</v>
      </c>
      <c r="Q5" s="22">
        <f>(Params!$G$2*(Params!$G$8*'H(t)'!Q5*('D(t)'!Q5)^2)^Params!$H$2)</f>
        <v>25.552954338868251</v>
      </c>
      <c r="R5" s="22">
        <f>(Params!$G$2*(Params!$G$8*'H(t)'!R5*('D(t)'!R5)^2)^Params!$H$2)</f>
        <v>28.047955385982196</v>
      </c>
      <c r="S5" s="22">
        <f>(Params!$G$2*(Params!$G$8*'H(t)'!S5*('D(t)'!S5)^2)^Params!$H$2)</f>
        <v>30.604950235231364</v>
      </c>
      <c r="T5" s="22">
        <f>(Params!$G$2*(Params!$G$8*'H(t)'!T5*('D(t)'!T5)^2)^Params!$H$2)</f>
        <v>33.21736722553181</v>
      </c>
      <c r="U5" s="22">
        <f>(Params!$G$2*(Params!$G$8*'H(t)'!U5*('D(t)'!U5)^2)^Params!$H$2)</f>
        <v>35.879368291268037</v>
      </c>
      <c r="V5" s="22">
        <f>(Params!$G$2*(Params!$G$8*'H(t)'!V5*('D(t)'!V5)^2)^Params!$H$2)</f>
        <v>38.585794954945563</v>
      </c>
      <c r="W5" s="22">
        <f>(Params!$G$2*(Params!$G$8*'H(t)'!W5*('D(t)'!W5)^2)^Params!$H$2)</f>
        <v>41.332109982947173</v>
      </c>
      <c r="X5" s="22">
        <f>(Params!$G$2*(Params!$G$8*'H(t)'!X5*('D(t)'!X5)^2)^Params!$H$2)</f>
        <v>44.114338480747698</v>
      </c>
      <c r="Y5" s="22">
        <f>(Params!$G$2*(Params!$G$8*'H(t)'!Y5*('D(t)'!Y5)^2)^Params!$H$2)</f>
        <v>46.929010840000579</v>
      </c>
      <c r="Z5" s="22">
        <f>(Params!$G$2*(Params!$G$8*'H(t)'!Z5*('D(t)'!Z5)^2)^Params!$H$2)</f>
        <v>49.773108980992113</v>
      </c>
      <c r="AA5" s="22">
        <f>(Params!$G$2*(Params!$G$8*'H(t)'!AA5*('D(t)'!AA5)^2)^Params!$H$2)</f>
        <v>52.64401666359732</v>
      </c>
      <c r="AB5" s="22">
        <f>(Params!$G$2*(Params!$G$8*'H(t)'!AB5*('D(t)'!AB5)^2)^Params!$H$2)</f>
        <v>55.539474188812683</v>
      </c>
      <c r="AC5" s="22">
        <f>(Params!$G$2*(Params!$G$8*'H(t)'!AC5*('D(t)'!AC5)^2)^Params!$H$2)</f>
        <v>58.45753751929049</v>
      </c>
      <c r="AD5" s="22">
        <f>(Params!$G$2*(Params!$G$8*'H(t)'!AD5*('D(t)'!AD5)^2)^Params!$H$2)</f>
        <v>61.396541664352554</v>
      </c>
      <c r="AE5" s="22">
        <f>(Params!$G$2*(Params!$G$8*'H(t)'!AE5*('D(t)'!AE5)^2)^Params!$H$2)</f>
        <v>64.355068068363693</v>
      </c>
    </row>
    <row r="6" spans="1:31" x14ac:dyDescent="0.3">
      <c r="A6" s="22">
        <f>(Params!$G$2*(Params!$G$8*'H(t)'!A6*('D(t)'!A6)^2)^Params!$H$2)</f>
        <v>2.2925354480006028</v>
      </c>
      <c r="B6" s="22">
        <f>(Params!$G$2*(Params!$G$8*'H(t)'!B6*('D(t)'!B6)^2)^Params!$H$2)</f>
        <v>3.0584209852710091</v>
      </c>
      <c r="C6" s="22">
        <f>(Params!$G$2*(Params!$G$8*'H(t)'!C6*('D(t)'!C6)^2)^Params!$H$2)</f>
        <v>3.9825056770848817</v>
      </c>
      <c r="D6" s="22">
        <f>(Params!$G$2*(Params!$G$8*'H(t)'!D6*('D(t)'!D6)^2)^Params!$H$2)</f>
        <v>5.0700236881577148</v>
      </c>
      <c r="E6" s="22">
        <f>(Params!$G$2*(Params!$G$8*'H(t)'!E6*('D(t)'!E6)^2)^Params!$H$2)</f>
        <v>6.3217053545991888</v>
      </c>
      <c r="F6" s="22">
        <f>(Params!$G$2*(Params!$G$8*'H(t)'!F6*('D(t)'!F6)^2)^Params!$H$2)</f>
        <v>7.7343460776331803</v>
      </c>
      <c r="G6" s="22">
        <f>(Params!$G$2*(Params!$G$8*'H(t)'!G6*('D(t)'!G6)^2)^Params!$H$2)</f>
        <v>9.3016114546882918</v>
      </c>
      <c r="H6" s="22">
        <f>(Params!$G$2*(Params!$G$8*'H(t)'!H6*('D(t)'!H6)^2)^Params!$H$2)</f>
        <v>11.014912467066964</v>
      </c>
      <c r="I6" s="22">
        <f>(Params!$G$2*(Params!$G$8*'H(t)'!I6*('D(t)'!I6)^2)^Params!$H$2)</f>
        <v>12.864229184057283</v>
      </c>
      <c r="J6" s="22">
        <f>(Params!$G$2*(Params!$G$8*'H(t)'!J6*('D(t)'!J6)^2)^Params!$H$2)</f>
        <v>14.838812749065843</v>
      </c>
      <c r="K6" s="22">
        <f>(Params!$G$2*(Params!$G$8*'H(t)'!K6*('D(t)'!K6)^2)^Params!$H$2)</f>
        <v>16.927738361883812</v>
      </c>
      <c r="L6" s="22">
        <f>(Params!$G$2*(Params!$G$8*'H(t)'!L6*('D(t)'!L6)^2)^Params!$H$2)</f>
        <v>19.120311131952064</v>
      </c>
      <c r="M6" s="22">
        <f>(Params!$G$2*(Params!$G$8*'H(t)'!M6*('D(t)'!M6)^2)^Params!$H$2)</f>
        <v>21.406342792427381</v>
      </c>
      <c r="N6" s="22">
        <f>(Params!$G$2*(Params!$G$8*'H(t)'!N6*('D(t)'!N6)^2)^Params!$H$2)</f>
        <v>23.77632368418405</v>
      </c>
      <c r="O6" s="22">
        <f>(Params!$G$2*(Params!$G$8*'H(t)'!O6*('D(t)'!O6)^2)^Params!$H$2)</f>
        <v>26.221514789263775</v>
      </c>
      <c r="P6" s="22">
        <f>(Params!$G$2*(Params!$G$8*'H(t)'!P6*('D(t)'!P6)^2)^Params!$H$2)</f>
        <v>28.733981819523468</v>
      </c>
      <c r="Q6" s="22">
        <f>(Params!$G$2*(Params!$G$8*'H(t)'!Q6*('D(t)'!Q6)^2)^Params!$H$2)</f>
        <v>31.306589385928909</v>
      </c>
      <c r="R6" s="22">
        <f>(Params!$G$2*(Params!$G$8*'H(t)'!R6*('D(t)'!R6)^2)^Params!$H$2)</f>
        <v>33.932969204793544</v>
      </c>
      <c r="S6" s="22">
        <f>(Params!$G$2*(Params!$G$8*'H(t)'!S6*('D(t)'!S6)^2)^Params!$H$2)</f>
        <v>36.607472684567455</v>
      </c>
      <c r="T6" s="22">
        <f>(Params!$G$2*(Params!$G$8*'H(t)'!T6*('D(t)'!T6)^2)^Params!$H$2)</f>
        <v>39.325115276348249</v>
      </c>
      <c r="U6" s="22">
        <f>(Params!$G$2*(Params!$G$8*'H(t)'!U6*('D(t)'!U6)^2)^Params!$H$2)</f>
        <v>42.08151767049862</v>
      </c>
      <c r="V6" s="22">
        <f>(Params!$G$2*(Params!$G$8*'H(t)'!V6*('D(t)'!V6)^2)^Params!$H$2)</f>
        <v>44.872847201650011</v>
      </c>
      <c r="W6" s="22">
        <f>(Params!$G$2*(Params!$G$8*'H(t)'!W6*('D(t)'!W6)^2)^Params!$H$2)</f>
        <v>47.695761577676706</v>
      </c>
      <c r="X6" s="22">
        <f>(Params!$G$2*(Params!$G$8*'H(t)'!X6*('D(t)'!X6)^2)^Params!$H$2)</f>
        <v>50.547356168930158</v>
      </c>
      <c r="Y6" s="22">
        <f>(Params!$G$2*(Params!$G$8*'H(t)'!Y6*('D(t)'!Y6)^2)^Params!$H$2)</f>
        <v>53.425115490068684</v>
      </c>
      <c r="Z6" s="22">
        <f>(Params!$G$2*(Params!$G$8*'H(t)'!Z6*('D(t)'!Z6)^2)^Params!$H$2)</f>
        <v>56.326869103774825</v>
      </c>
      <c r="AA6" s="22">
        <f>(Params!$G$2*(Params!$G$8*'H(t)'!AA6*('D(t)'!AA6)^2)^Params!$H$2)</f>
        <v>59.250751915994634</v>
      </c>
      <c r="AB6" s="22">
        <f>(Params!$G$2*(Params!$G$8*'H(t)'!AB6*('D(t)'!AB6)^2)^Params!$H$2)</f>
        <v>62.195168672987286</v>
      </c>
      <c r="AC6" s="22">
        <f>(Params!$G$2*(Params!$G$8*'H(t)'!AC6*('D(t)'!AC6)^2)^Params!$H$2)</f>
        <v>65.158762379935382</v>
      </c>
      <c r="AD6" s="22">
        <f>(Params!$G$2*(Params!$G$8*'H(t)'!AD6*('D(t)'!AD6)^2)^Params!$H$2)</f>
        <v>68.140386316512448</v>
      </c>
      <c r="AE6" s="22">
        <f>(Params!$G$2*(Params!$G$8*'H(t)'!AE6*('D(t)'!AE6)^2)^Params!$H$2)</f>
        <v>71.139079310655006</v>
      </c>
    </row>
    <row r="7" spans="1:31" x14ac:dyDescent="0.3">
      <c r="A7" s="22">
        <f>(Params!$G$2*(Params!$G$8*'H(t)'!A7*('D(t)'!A7)^2)^Params!$H$2)</f>
        <v>4.0901055445466907</v>
      </c>
      <c r="B7" s="22">
        <f>(Params!$G$2*(Params!$G$8*'H(t)'!B7*('D(t)'!B7)^2)^Params!$H$2)</f>
        <v>5.1950834327034459</v>
      </c>
      <c r="C7" s="22">
        <f>(Params!$G$2*(Params!$G$8*'H(t)'!C7*('D(t)'!C7)^2)^Params!$H$2)</f>
        <v>6.4640587885672742</v>
      </c>
      <c r="D7" s="22">
        <f>(Params!$G$2*(Params!$G$8*'H(t)'!D7*('D(t)'!D7)^2)^Params!$H$2)</f>
        <v>7.8934542399858101</v>
      </c>
      <c r="E7" s="22">
        <f>(Params!$G$2*(Params!$G$8*'H(t)'!E7*('D(t)'!E7)^2)^Params!$H$2)</f>
        <v>9.4766547106069901</v>
      </c>
      <c r="F7" s="22">
        <f>(Params!$G$2*(Params!$G$8*'H(t)'!F7*('D(t)'!F7)^2)^Params!$H$2)</f>
        <v>11.2048819961562</v>
      </c>
      <c r="G7" s="22">
        <f>(Params!$G$2*(Params!$G$8*'H(t)'!G7*('D(t)'!G7)^2)^Params!$H$2)</f>
        <v>13.068008030394019</v>
      </c>
      <c r="H7" s="22">
        <f>(Params!$G$2*(Params!$G$8*'H(t)'!H7*('D(t)'!H7)^2)^Params!$H$2)</f>
        <v>15.05524172523878</v>
      </c>
      <c r="I7" s="22">
        <f>(Params!$G$2*(Params!$G$8*'H(t)'!I7*('D(t)'!I7)^2)^Params!$H$2)</f>
        <v>17.155665871597147</v>
      </c>
      <c r="J7" s="22">
        <f>(Params!$G$2*(Params!$G$8*'H(t)'!J7*('D(t)'!J7)^2)^Params!$H$2)</f>
        <v>19.358628256984822</v>
      </c>
      <c r="K7" s="22">
        <f>(Params!$G$2*(Params!$G$8*'H(t)'!K7*('D(t)'!K7)^2)^Params!$H$2)</f>
        <v>21.654006063953844</v>
      </c>
      <c r="L7" s="22">
        <f>(Params!$G$2*(Params!$G$8*'H(t)'!L7*('D(t)'!L7)^2)^Params!$H$2)</f>
        <v>24.032368225935905</v>
      </c>
      <c r="M7" s="22">
        <f>(Params!$G$2*(Params!$G$8*'H(t)'!M7*('D(t)'!M7)^2)^Params!$H$2)</f>
        <v>26.48506033306295</v>
      </c>
      <c r="N7" s="22">
        <f>(Params!$G$2*(Params!$G$8*'H(t)'!N7*('D(t)'!N7)^2)^Params!$H$2)</f>
        <v>29.004233703075137</v>
      </c>
      <c r="O7" s="22">
        <f>(Params!$G$2*(Params!$G$8*'H(t)'!O7*('D(t)'!O7)^2)^Params!$H$2)</f>
        <v>31.5828362017835</v>
      </c>
      <c r="P7" s="22">
        <f>(Params!$G$2*(Params!$G$8*'H(t)'!P7*('D(t)'!P7)^2)^Params!$H$2)</f>
        <v>34.214578358739082</v>
      </c>
      <c r="Q7" s="22">
        <f>(Params!$G$2*(Params!$G$8*'H(t)'!Q7*('D(t)'!Q7)^2)^Params!$H$2)</f>
        <v>36.893884775397744</v>
      </c>
      <c r="R7" s="22">
        <f>(Params!$G$2*(Params!$G$8*'H(t)'!R7*('D(t)'!R7)^2)^Params!$H$2)</f>
        <v>39.615837934451875</v>
      </c>
      <c r="S7" s="22">
        <f>(Params!$G$2*(Params!$G$8*'H(t)'!S7*('D(t)'!S7)^2)^Params!$H$2)</f>
        <v>42.376119284433742</v>
      </c>
      <c r="T7" s="22">
        <f>(Params!$G$2*(Params!$G$8*'H(t)'!T7*('D(t)'!T7)^2)^Params!$H$2)</f>
        <v>45.170950809054979</v>
      </c>
      <c r="U7" s="22">
        <f>(Params!$G$2*(Params!$G$8*'H(t)'!U7*('D(t)'!U7)^2)^Params!$H$2)</f>
        <v>47.997039087888453</v>
      </c>
      <c r="V7" s="22">
        <f>(Params!$G$2*(Params!$G$8*'H(t)'!V7*('D(t)'!V7)^2)^Params!$H$2)</f>
        <v>50.851523008984067</v>
      </c>
      <c r="W7" s="22">
        <f>(Params!$G$2*(Params!$G$8*'H(t)'!W7*('D(t)'!W7)^2)^Params!$H$2)</f>
        <v>53.73192571459861</v>
      </c>
      <c r="X7" s="22">
        <f>(Params!$G$2*(Params!$G$8*'H(t)'!X7*('D(t)'!X7)^2)^Params!$H$2)</f>
        <v>56.636110975839344</v>
      </c>
      <c r="Y7" s="22">
        <f>(Params!$G$2*(Params!$G$8*'H(t)'!Y7*('D(t)'!Y7)^2)^Params!$H$2)</f>
        <v>59.562243944827316</v>
      </c>
      <c r="Z7" s="22">
        <f>(Params!$G$2*(Params!$G$8*'H(t)'!Z7*('D(t)'!Z7)^2)^Params!$H$2)</f>
        <v>62.50875608225838</v>
      </c>
      <c r="AA7" s="22">
        <f>(Params!$G$2*(Params!$G$8*'H(t)'!AA7*('D(t)'!AA7)^2)^Params!$H$2)</f>
        <v>65.474313973543758</v>
      </c>
      <c r="AB7" s="22">
        <f>(Params!$G$2*(Params!$G$8*'H(t)'!AB7*('D(t)'!AB7)^2)^Params!$H$2)</f>
        <v>68.457791706219567</v>
      </c>
      <c r="AC7" s="22">
        <f>(Params!$G$2*(Params!$G$8*'H(t)'!AC7*('D(t)'!AC7)^2)^Params!$H$2)</f>
        <v>71.458246469653616</v>
      </c>
      <c r="AD7" s="22">
        <f>(Params!$G$2*(Params!$G$8*'H(t)'!AD7*('D(t)'!AD7)^2)^Params!$H$2)</f>
        <v>74.474897044535425</v>
      </c>
      <c r="AE7" s="22">
        <f>(Params!$G$2*(Params!$G$8*'H(t)'!AE7*('D(t)'!AE7)^2)^Params!$H$2)</f>
        <v>77.507104866906261</v>
      </c>
    </row>
    <row r="8" spans="1:31" x14ac:dyDescent="0.3">
      <c r="A8" s="22">
        <f>(Params!$G$2*(Params!$G$8*'H(t)'!A8*('D(t)'!A8)^2)^Params!$H$2)</f>
        <v>6.5477632886286843</v>
      </c>
      <c r="B8" s="22">
        <f>(Params!$G$2*(Params!$G$8*'H(t)'!B8*('D(t)'!B8)^2)^Params!$H$2)</f>
        <v>7.9868780070980581</v>
      </c>
      <c r="C8" s="22">
        <f>(Params!$G$2*(Params!$G$8*'H(t)'!C8*('D(t)'!C8)^2)^Params!$H$2)</f>
        <v>9.5793093411206609</v>
      </c>
      <c r="D8" s="22">
        <f>(Params!$G$2*(Params!$G$8*'H(t)'!D8*('D(t)'!D8)^2)^Params!$H$2)</f>
        <v>11.316173204740045</v>
      </c>
      <c r="E8" s="22">
        <f>(Params!$G$2*(Params!$G$8*'H(t)'!E8*('D(t)'!E8)^2)^Params!$H$2)</f>
        <v>13.18728216277157</v>
      </c>
      <c r="F8" s="22">
        <f>(Params!$G$2*(Params!$G$8*'H(t)'!F8*('D(t)'!F8)^2)^Params!$H$2)</f>
        <v>15.181823335382919</v>
      </c>
      <c r="G8" s="22">
        <f>(Params!$G$2*(Params!$G$8*'H(t)'!G8*('D(t)'!G8)^2)^Params!$H$2)</f>
        <v>17.2888859626913</v>
      </c>
      <c r="H8" s="22">
        <f>(Params!$G$2*(Params!$G$8*'H(t)'!H8*('D(t)'!H8)^2)^Params!$H$2)</f>
        <v>19.497844046161944</v>
      </c>
      <c r="I8" s="22">
        <f>(Params!$G$2*(Params!$G$8*'H(t)'!I8*('D(t)'!I8)^2)^Params!$H$2)</f>
        <v>21.798613707695843</v>
      </c>
      <c r="J8" s="22">
        <f>(Params!$G$2*(Params!$G$8*'H(t)'!J8*('D(t)'!J8)^2)^Params!$H$2)</f>
        <v>24.181810069315091</v>
      </c>
      <c r="K8" s="22">
        <f>(Params!$G$2*(Params!$G$8*'H(t)'!K8*('D(t)'!K8)^2)^Params!$H$2)</f>
        <v>26.638828122424741</v>
      </c>
      <c r="L8" s="22">
        <f>(Params!$G$2*(Params!$G$8*'H(t)'!L8*('D(t)'!L8)^2)^Params!$H$2)</f>
        <v>29.161868969126761</v>
      </c>
      <c r="M8" s="22">
        <f>(Params!$G$2*(Params!$G$8*'H(t)'!M8*('D(t)'!M8)^2)^Params!$H$2)</f>
        <v>31.743928763471654</v>
      </c>
      <c r="N8" s="22">
        <f>(Params!$G$2*(Params!$G$8*'H(t)'!N8*('D(t)'!N8)^2)^Params!$H$2)</f>
        <v>34.378763661900763</v>
      </c>
      <c r="O8" s="22">
        <f>(Params!$G$2*(Params!$G$8*'H(t)'!O8*('D(t)'!O8)^2)^Params!$H$2)</f>
        <v>37.060840582047803</v>
      </c>
      <c r="P8" s="22">
        <f>(Params!$G$2*(Params!$G$8*'H(t)'!P8*('D(t)'!P8)^2)^Params!$H$2)</f>
        <v>39.785280722200859</v>
      </c>
      <c r="Q8" s="22">
        <f>(Params!$G$2*(Params!$G$8*'H(t)'!Q8*('D(t)'!Q8)^2)^Params!$H$2)</f>
        <v>42.547800597248916</v>
      </c>
      <c r="R8" s="22">
        <f>(Params!$G$2*(Params!$G$8*'H(t)'!R8*('D(t)'!R8)^2)^Params!$H$2)</f>
        <v>45.344653714019813</v>
      </c>
      <c r="S8" s="22">
        <f>(Params!$G$2*(Params!$G$8*'H(t)'!S8*('D(t)'!S8)^2)^Params!$H$2)</f>
        <v>48.172574831022828</v>
      </c>
      <c r="T8" s="22">
        <f>(Params!$G$2*(Params!$G$8*'H(t)'!T8*('D(t)'!T8)^2)^Params!$H$2)</f>
        <v>51.028727920503655</v>
      </c>
      <c r="U8" s="22">
        <f>(Params!$G$2*(Params!$G$8*'H(t)'!U8*('D(t)'!U8)^2)^Params!$H$2)</f>
        <v>53.910658385213203</v>
      </c>
      <c r="V8" s="22">
        <f>(Params!$G$2*(Params!$G$8*'H(t)'!V8*('D(t)'!V8)^2)^Params!$H$2)</f>
        <v>56.816249706907804</v>
      </c>
      <c r="W8" s="22">
        <f>(Params!$G$2*(Params!$G$8*'H(t)'!W8*('D(t)'!W8)^2)^Params!$H$2)</f>
        <v>59.743684463443294</v>
      </c>
      <c r="X8" s="22">
        <f>(Params!$G$2*(Params!$G$8*'H(t)'!X8*('D(t)'!X8)^2)^Params!$H$2)</f>
        <v>62.691409505456988</v>
      </c>
      <c r="Y8" s="22">
        <f>(Params!$G$2*(Params!$G$8*'H(t)'!Y8*('D(t)'!Y8)^2)^Params!$H$2)</f>
        <v>65.658105002221077</v>
      </c>
      <c r="Z8" s="22">
        <f>(Params!$G$2*(Params!$G$8*'H(t)'!Z8*('D(t)'!Z8)^2)^Params!$H$2)</f>
        <v>68.642657027934888</v>
      </c>
      <c r="AA8" s="22">
        <f>(Params!$G$2*(Params!$G$8*'H(t)'!AA8*('D(t)'!AA8)^2)^Params!$H$2)</f>
        <v>71.644133349442953</v>
      </c>
      <c r="AB8" s="22">
        <f>(Params!$G$2*(Params!$G$8*'H(t)'!AB8*('D(t)'!AB8)^2)^Params!$H$2)</f>
        <v>74.661762083682888</v>
      </c>
      <c r="AC8" s="22">
        <f>(Params!$G$2*(Params!$G$8*'H(t)'!AC8*('D(t)'!AC8)^2)^Params!$H$2)</f>
        <v>77.694912910917935</v>
      </c>
      <c r="AD8" s="22">
        <f>(Params!$G$2*(Params!$G$8*'H(t)'!AD8*('D(t)'!AD8)^2)^Params!$H$2)</f>
        <v>80.7430805531977</v>
      </c>
      <c r="AE8" s="22">
        <f>(Params!$G$2*(Params!$G$8*'H(t)'!AE8*('D(t)'!AE8)^2)^Params!$H$2)</f>
        <v>83.805870253350349</v>
      </c>
    </row>
    <row r="9" spans="1:31" x14ac:dyDescent="0.3">
      <c r="A9" s="22">
        <f>(Params!$G$2*(Params!$G$8*'H(t)'!A9*('D(t)'!A9)^2)^Params!$H$2)</f>
        <v>9.7303416381671273</v>
      </c>
      <c r="B9" s="22">
        <f>(Params!$G$2*(Params!$G$8*'H(t)'!B9*('D(t)'!B9)^2)^Params!$H$2)</f>
        <v>11.479758402169569</v>
      </c>
      <c r="C9" s="22">
        <f>(Params!$G$2*(Params!$G$8*'H(t)'!C9*('D(t)'!C9)^2)^Params!$H$2)</f>
        <v>13.362460708372787</v>
      </c>
      <c r="D9" s="22">
        <f>(Params!$G$2*(Params!$G$8*'H(t)'!D9*('D(t)'!D9)^2)^Params!$H$2)</f>
        <v>15.367607433551559</v>
      </c>
      <c r="E9" s="22">
        <f>(Params!$G$2*(Params!$G$8*'H(t)'!E9*('D(t)'!E9)^2)^Params!$H$2)</f>
        <v>17.484299849956589</v>
      </c>
      <c r="F9" s="22">
        <f>(Params!$G$2*(Params!$G$8*'H(t)'!F9*('D(t)'!F9)^2)^Params!$H$2)</f>
        <v>19.701952018346745</v>
      </c>
      <c r="G9" s="22">
        <f>(Params!$G$2*(Params!$G$8*'H(t)'!G9*('D(t)'!G9)^2)^Params!$H$2)</f>
        <v>22.010538031752386</v>
      </c>
      <c r="H9" s="22">
        <f>(Params!$G$2*(Params!$G$8*'H(t)'!H9*('D(t)'!H9)^2)^Params!$H$2)</f>
        <v>24.400741060484677</v>
      </c>
      <c r="I9" s="22">
        <f>(Params!$G$2*(Params!$G$8*'H(t)'!I9*('D(t)'!I9)^2)^Params!$H$2)</f>
        <v>26.864028468556235</v>
      </c>
      <c r="J9" s="22">
        <f>(Params!$G$2*(Params!$G$8*'H(t)'!J9*('D(t)'!J9)^2)^Params!$H$2)</f>
        <v>29.392674037857681</v>
      </c>
      <c r="K9" s="22">
        <f>(Params!$G$2*(Params!$G$8*'H(t)'!K9*('D(t)'!K9)^2)^Params!$H$2)</f>
        <v>31.979744253543593</v>
      </c>
      <c r="L9" s="22">
        <f>(Params!$G$2*(Params!$G$8*'H(t)'!L9*('D(t)'!L9)^2)^Params!$H$2)</f>
        <v>34.619061618043105</v>
      </c>
      <c r="M9" s="22">
        <f>(Params!$G$2*(Params!$G$8*'H(t)'!M9*('D(t)'!M9)^2)^Params!$H$2)</f>
        <v>37.305154507934844</v>
      </c>
      <c r="N9" s="22">
        <f>(Params!$G$2*(Params!$G$8*'H(t)'!N9*('D(t)'!N9)^2)^Params!$H$2)</f>
        <v>40.033200301935892</v>
      </c>
      <c r="O9" s="22">
        <f>(Params!$G$2*(Params!$G$8*'H(t)'!O9*('D(t)'!O9)^2)^Params!$H$2)</f>
        <v>42.798966366821617</v>
      </c>
      <c r="P9" s="22">
        <f>(Params!$G$2*(Params!$G$8*'H(t)'!P9*('D(t)'!P9)^2)^Params!$H$2)</f>
        <v>45.59875190078057</v>
      </c>
      <c r="Q9" s="22">
        <f>(Params!$G$2*(Params!$G$8*'H(t)'!Q9*('D(t)'!Q9)^2)^Params!$H$2)</f>
        <v>48.42933249158942</v>
      </c>
      <c r="R9" s="22">
        <f>(Params!$G$2*(Params!$G$8*'H(t)'!R9*('D(t)'!R9)^2)^Params!$H$2)</f>
        <v>51.287908446905035</v>
      </c>
      <c r="S9" s="22">
        <f>(Params!$G$2*(Params!$G$8*'H(t)'!S9*('D(t)'!S9)^2)^Params!$H$2)</f>
        <v>54.172057408305385</v>
      </c>
      <c r="T9" s="22">
        <f>(Params!$G$2*(Params!$G$8*'H(t)'!T9*('D(t)'!T9)^2)^Params!$H$2)</f>
        <v>57.079691399563274</v>
      </c>
      <c r="U9" s="22">
        <f>(Params!$G$2*(Params!$G$8*'H(t)'!U9*('D(t)'!U9)^2)^Params!$H$2)</f>
        <v>60.009018229486315</v>
      </c>
      <c r="V9" s="22">
        <f>(Params!$G$2*(Params!$G$8*'H(t)'!V9*('D(t)'!V9)^2)^Params!$H$2)</f>
        <v>62.958507030694392</v>
      </c>
      <c r="W9" s="22">
        <f>(Params!$G$2*(Params!$G$8*'H(t)'!W9*('D(t)'!W9)^2)^Params!$H$2)</f>
        <v>65.926857638950807</v>
      </c>
      <c r="X9" s="22">
        <f>(Params!$G$2*(Params!$G$8*'H(t)'!X9*('D(t)'!X9)^2)^Params!$H$2)</f>
        <v>68.912973482419957</v>
      </c>
      <c r="Y9" s="22">
        <f>(Params!$G$2*(Params!$G$8*'H(t)'!Y9*('D(t)'!Y9)^2)^Params!$H$2)</f>
        <v>71.915937641903511</v>
      </c>
      <c r="Z9" s="22">
        <f>(Params!$G$2*(Params!$G$8*'H(t)'!Z9*('D(t)'!Z9)^2)^Params!$H$2)</f>
        <v>74.934991751619435</v>
      </c>
      <c r="AA9" s="22">
        <f>(Params!$G$2*(Params!$G$8*'H(t)'!AA9*('D(t)'!AA9)^2)^Params!$H$2)</f>
        <v>77.969517428515317</v>
      </c>
      <c r="AB9" s="22">
        <f>(Params!$G$2*(Params!$G$8*'H(t)'!AB9*('D(t)'!AB9)^2)^Params!$H$2)</f>
        <v>81.019019941831218</v>
      </c>
      <c r="AC9" s="22">
        <f>(Params!$G$2*(Params!$G$8*'H(t)'!AC9*('D(t)'!AC9)^2)^Params!$H$2)</f>
        <v>84.083113860592675</v>
      </c>
      <c r="AD9" s="22">
        <f>(Params!$G$2*(Params!$G$8*'H(t)'!AD9*('D(t)'!AD9)^2)^Params!$H$2)</f>
        <v>87.16151044298141</v>
      </c>
      <c r="AE9" s="22">
        <f>(Params!$G$2*(Params!$G$8*'H(t)'!AE9*('D(t)'!AE9)^2)^Params!$H$2)</f>
        <v>90.254006556901601</v>
      </c>
    </row>
    <row r="10" spans="1:31" x14ac:dyDescent="0.3">
      <c r="A10" s="22">
        <f>(Params!$G$2*(Params!$G$8*'H(t)'!A10*('D(t)'!A10)^2)^Params!$H$2)</f>
        <v>13.696136320542236</v>
      </c>
      <c r="B10" s="22">
        <f>(Params!$G$2*(Params!$G$8*'H(t)'!B10*('D(t)'!B10)^2)^Params!$H$2)</f>
        <v>15.72107663249602</v>
      </c>
      <c r="C10" s="22">
        <f>(Params!$G$2*(Params!$G$8*'H(t)'!C10*('D(t)'!C10)^2)^Params!$H$2)</f>
        <v>17.85572652878874</v>
      </c>
      <c r="D10" s="22">
        <f>(Params!$G$2*(Params!$G$8*'H(t)'!D10*('D(t)'!D10)^2)^Params!$H$2)</f>
        <v>20.089581141016836</v>
      </c>
      <c r="E10" s="22">
        <f>(Params!$G$2*(Params!$G$8*'H(t)'!E10*('D(t)'!E10)^2)^Params!$H$2)</f>
        <v>22.412727305387932</v>
      </c>
      <c r="F10" s="22">
        <f>(Params!$G$2*(Params!$G$8*'H(t)'!F10*('D(t)'!F10)^2)^Params!$H$2)</f>
        <v>24.815978348891118</v>
      </c>
      <c r="G10" s="22">
        <f>(Params!$G$2*(Params!$G$8*'H(t)'!G10*('D(t)'!G10)^2)^Params!$H$2)</f>
        <v>27.290938804136978</v>
      </c>
      <c r="H10" s="22">
        <f>(Params!$G$2*(Params!$G$8*'H(t)'!H10*('D(t)'!H10)^2)^Params!$H$2)</f>
        <v>29.83001941852547</v>
      </c>
      <c r="I10" s="22">
        <f>(Params!$G$2*(Params!$G$8*'H(t)'!I10*('D(t)'!I10)^2)^Params!$H$2)</f>
        <v>32.426418707238625</v>
      </c>
      <c r="J10" s="22">
        <f>(Params!$G$2*(Params!$G$8*'H(t)'!J10*('D(t)'!J10)^2)^Params!$H$2)</f>
        <v>35.074083384181471</v>
      </c>
      <c r="K10" s="22">
        <f>(Params!$G$2*(Params!$G$8*'H(t)'!K10*('D(t)'!K10)^2)^Params!$H$2)</f>
        <v>37.767656661942574</v>
      </c>
      <c r="L10" s="22">
        <f>(Params!$G$2*(Params!$G$8*'H(t)'!L10*('D(t)'!L10)^2)^Params!$H$2)</f>
        <v>40.502420740137481</v>
      </c>
      <c r="M10" s="22">
        <f>(Params!$G$2*(Params!$G$8*'H(t)'!M10*('D(t)'!M10)^2)^Params!$H$2)</f>
        <v>43.274237761949671</v>
      </c>
      <c r="N10" s="22">
        <f>(Params!$G$2*(Params!$G$8*'H(t)'!N10*('D(t)'!N10)^2)^Params!$H$2)</f>
        <v>46.079492015059259</v>
      </c>
      <c r="O10" s="22">
        <f>(Params!$G$2*(Params!$G$8*'H(t)'!O10*('D(t)'!O10)^2)^Params!$H$2)</f>
        <v>48.915035076310964</v>
      </c>
      <c r="P10" s="22">
        <f>(Params!$G$2*(Params!$G$8*'H(t)'!P10*('D(t)'!P10)^2)^Params!$H$2)</f>
        <v>51.778134848493529</v>
      </c>
      <c r="Q10" s="22">
        <f>(Params!$G$2*(Params!$G$8*'H(t)'!Q10*('D(t)'!Q10)^2)^Params!$H$2)</f>
        <v>54.666428927876623</v>
      </c>
      <c r="R10" s="22">
        <f>(Params!$G$2*(Params!$G$8*'H(t)'!R10*('D(t)'!R10)^2)^Params!$H$2)</f>
        <v>57.577882405718711</v>
      </c>
      <c r="S10" s="22">
        <f>(Params!$G$2*(Params!$G$8*'H(t)'!S10*('D(t)'!S10)^2)^Params!$H$2)</f>
        <v>60.510749994847018</v>
      </c>
      <c r="T10" s="22">
        <f>(Params!$G$2*(Params!$G$8*'H(t)'!T10*('D(t)'!T10)^2)^Params!$H$2)</f>
        <v>63.463542245849837</v>
      </c>
      <c r="U10" s="22">
        <f>(Params!$G$2*(Params!$G$8*'H(t)'!U10*('D(t)'!U10)^2)^Params!$H$2)</f>
        <v>66.434995549019064</v>
      </c>
      <c r="V10" s="22">
        <f>(Params!$G$2*(Params!$G$8*'H(t)'!V10*('D(t)'!V10)^2)^Params!$H$2)</f>
        <v>69.424045588418494</v>
      </c>
      <c r="W10" s="22">
        <f>(Params!$G$2*(Params!$G$8*'H(t)'!W10*('D(t)'!W10)^2)^Params!$H$2)</f>
        <v>72.429803909617092</v>
      </c>
      <c r="X10" s="22">
        <f>(Params!$G$2*(Params!$G$8*'H(t)'!X10*('D(t)'!X10)^2)^Params!$H$2)</f>
        <v>75.451537273245549</v>
      </c>
      <c r="Y10" s="22">
        <f>(Params!$G$2*(Params!$G$8*'H(t)'!Y10*('D(t)'!Y10)^2)^Params!$H$2)</f>
        <v>78.488649486139138</v>
      </c>
      <c r="Z10" s="22">
        <f>(Params!$G$2*(Params!$G$8*'H(t)'!Z10*('D(t)'!Z10)^2)^Params!$H$2)</f>
        <v>81.540665426121308</v>
      </c>
      <c r="AA10" s="22">
        <f>(Params!$G$2*(Params!$G$8*'H(t)'!AA10*('D(t)'!AA10)^2)^Params!$H$2)</f>
        <v>84.60721700260541</v>
      </c>
      <c r="AB10" s="22">
        <f>(Params!$G$2*(Params!$G$8*'H(t)'!AB10*('D(t)'!AB10)^2)^Params!$H$2)</f>
        <v>87.688030821378575</v>
      </c>
      <c r="AC10" s="22">
        <f>(Params!$G$2*(Params!$G$8*'H(t)'!AC10*('D(t)'!AC10)^2)^Params!$H$2)</f>
        <v>90.7829173470694</v>
      </c>
      <c r="AD10" s="22">
        <f>(Params!$G$2*(Params!$G$8*'H(t)'!AD10*('D(t)'!AD10)^2)^Params!$H$2)</f>
        <v>93.89176138028003</v>
      </c>
      <c r="AE10" s="22">
        <f>(Params!$G$2*(Params!$G$8*'H(t)'!AE10*('D(t)'!AE10)^2)^Params!$H$2)</f>
        <v>97.014513687874498</v>
      </c>
    </row>
    <row r="11" spans="1:31" x14ac:dyDescent="0.3">
      <c r="A11" s="22">
        <f>(Params!$G$2*(Params!$G$8*'H(t)'!A11*('D(t)'!A11)^2)^Params!$H$2)</f>
        <v>18.498277152439652</v>
      </c>
      <c r="B11" s="22">
        <f>(Params!$G$2*(Params!$G$8*'H(t)'!B11*('D(t)'!B11)^2)^Params!$H$2)</f>
        <v>20.759201828054987</v>
      </c>
      <c r="C11" s="22">
        <f>(Params!$G$2*(Params!$G$8*'H(t)'!C11*('D(t)'!C11)^2)^Params!$H$2)</f>
        <v>23.106656154800202</v>
      </c>
      <c r="D11" s="22">
        <f>(Params!$G$2*(Params!$G$8*'H(t)'!D11*('D(t)'!D11)^2)^Params!$H$2)</f>
        <v>25.531680389984793</v>
      </c>
      <c r="E11" s="22">
        <f>(Params!$G$2*(Params!$G$8*'H(t)'!E11*('D(t)'!E11)^2)^Params!$H$2)</f>
        <v>28.026114715761317</v>
      </c>
      <c r="F11" s="22">
        <f>(Params!$G$2*(Params!$G$8*'H(t)'!F11*('D(t)'!F11)^2)^Params!$H$2)</f>
        <v>30.58260298111929</v>
      </c>
      <c r="G11" s="22">
        <f>(Params!$G$2*(Params!$G$8*'H(t)'!G11*('D(t)'!G11)^2)^Params!$H$2)</f>
        <v>33.19456697293225</v>
      </c>
      <c r="H11" s="22">
        <f>(Params!$G$2*(Params!$G$8*'H(t)'!H11*('D(t)'!H11)^2)^Params!$H$2)</f>
        <v>35.85616250657035</v>
      </c>
      <c r="I11" s="22">
        <f>(Params!$G$2*(Params!$G$8*'H(t)'!I11*('D(t)'!I11)^2)^Params!$H$2)</f>
        <v>38.562225477536273</v>
      </c>
      <c r="J11" s="22">
        <f>(Params!$G$2*(Params!$G$8*'H(t)'!J11*('D(t)'!J11)^2)^Params!$H$2)</f>
        <v>41.308213536231264</v>
      </c>
      <c r="K11" s="22">
        <f>(Params!$G$2*(Params!$G$8*'H(t)'!K11*('D(t)'!K11)^2)^Params!$H$2)</f>
        <v>44.090147176027557</v>
      </c>
      <c r="L11" s="22">
        <f>(Params!$G$2*(Params!$G$8*'H(t)'!L11*('D(t)'!L11)^2)^Params!$H$2)</f>
        <v>46.904552657008495</v>
      </c>
      <c r="M11" s="22">
        <f>(Params!$G$2*(Params!$G$8*'H(t)'!M11*('D(t)'!M11)^2)^Params!$H$2)</f>
        <v>49.748408215839291</v>
      </c>
      <c r="N11" s="22">
        <f>(Params!$G$2*(Params!$G$8*'H(t)'!N11*('D(t)'!N11)^2)^Params!$H$2)</f>
        <v>52.619094339656357</v>
      </c>
      <c r="O11" s="22">
        <f>(Params!$G$2*(Params!$G$8*'H(t)'!O11*('D(t)'!O11)^2)^Params!$H$2)</f>
        <v>55.514348429197312</v>
      </c>
      <c r="P11" s="22">
        <f>(Params!$G$2*(Params!$G$8*'H(t)'!P11*('D(t)'!P11)^2)^Params!$H$2)</f>
        <v>58.4322238816018</v>
      </c>
      <c r="Q11" s="22">
        <f>(Params!$G$2*(Params!$G$8*'H(t)'!Q11*('D(t)'!Q11)^2)^Params!$H$2)</f>
        <v>61.371053439574332</v>
      </c>
      <c r="R11" s="22">
        <f>(Params!$G$2*(Params!$G$8*'H(t)'!R11*('D(t)'!R11)^2)^Params!$H$2)</f>
        <v>64.329416546459413</v>
      </c>
      <c r="S11" s="22">
        <f>(Params!$G$2*(Params!$G$8*'H(t)'!S11*('D(t)'!S11)^2)^Params!$H$2)</f>
        <v>67.306110391387975</v>
      </c>
      <c r="T11" s="22">
        <f>(Params!$G$2*(Params!$G$8*'H(t)'!T11*('D(t)'!T11)^2)^Params!$H$2)</f>
        <v>70.300124307371064</v>
      </c>
      <c r="U11" s="22">
        <f>(Params!$G$2*(Params!$G$8*'H(t)'!U11*('D(t)'!U11)^2)^Params!$H$2)</f>
        <v>73.310617185719565</v>
      </c>
      <c r="V11" s="22">
        <f>(Params!$G$2*(Params!$G$8*'H(t)'!V11*('D(t)'!V11)^2)^Params!$H$2)</f>
        <v>76.336897583970796</v>
      </c>
      <c r="W11" s="22">
        <f>(Params!$G$2*(Params!$G$8*'H(t)'!W11*('D(t)'!W11)^2)^Params!$H$2)</f>
        <v>79.378406225846362</v>
      </c>
      <c r="X11" s="22">
        <f>(Params!$G$2*(Params!$G$8*'H(t)'!X11*('D(t)'!X11)^2)^Params!$H$2)</f>
        <v>82.434700616825992</v>
      </c>
      <c r="Y11" s="22">
        <f>(Params!$G$2*(Params!$G$8*'H(t)'!Y11*('D(t)'!Y11)^2)^Params!$H$2)</f>
        <v>85.505441525220832</v>
      </c>
      <c r="Z11" s="22">
        <f>(Params!$G$2*(Params!$G$8*'H(t)'!Z11*('D(t)'!Z11)^2)^Params!$H$2)</f>
        <v>88.59038110459224</v>
      </c>
      <c r="AA11" s="22">
        <f>(Params!$G$2*(Params!$G$8*'H(t)'!AA11*('D(t)'!AA11)^2)^Params!$H$2)</f>
        <v>91.68935245806199</v>
      </c>
      <c r="AB11" s="22">
        <f>(Params!$G$2*(Params!$G$8*'H(t)'!AB11*('D(t)'!AB11)^2)^Params!$H$2)</f>
        <v>94.80226046799126</v>
      </c>
      <c r="AC11" s="22">
        <f>(Params!$G$2*(Params!$G$8*'H(t)'!AC11*('D(t)'!AC11)^2)^Params!$H$2)</f>
        <v>97.929073735411947</v>
      </c>
      <c r="AD11" s="22">
        <f>(Params!$G$2*(Params!$G$8*'H(t)'!AD11*('D(t)'!AD11)^2)^Params!$H$2)</f>
        <v>101.06981749243612</v>
      </c>
      <c r="AE11" s="22">
        <f>(Params!$G$2*(Params!$G$8*'H(t)'!AE11*('D(t)'!AE11)^2)^Params!$H$2)</f>
        <v>104.22456736768657</v>
      </c>
    </row>
    <row r="12" spans="1:31" x14ac:dyDescent="0.3">
      <c r="A12" s="22">
        <f>(Params!$G$2*(Params!$G$8*'H(t)'!A12*('D(t)'!A12)^2)^Params!$H$2)</f>
        <v>24.185685112717739</v>
      </c>
      <c r="B12" s="22">
        <f>(Params!$G$2*(Params!$G$8*'H(t)'!B12*('D(t)'!B12)^2)^Params!$H$2)</f>
        <v>26.642814833357388</v>
      </c>
      <c r="C12" s="22">
        <f>(Params!$G$2*(Params!$G$8*'H(t)'!C12*('D(t)'!C12)^2)^Params!$H$2)</f>
        <v>29.165955511369134</v>
      </c>
      <c r="D12" s="22">
        <f>(Params!$G$2*(Params!$G$8*'H(t)'!D12*('D(t)'!D12)^2)^Params!$H$2)</f>
        <v>31.748104549912163</v>
      </c>
      <c r="E12" s="22">
        <f>(Params!$G$2*(Params!$G$8*'H(t)'!E12*('D(t)'!E12)^2)^Params!$H$2)</f>
        <v>34.383019284878223</v>
      </c>
      <c r="F12" s="22">
        <f>(Params!$G$2*(Params!$G$8*'H(t)'!F12*('D(t)'!F12)^2)^Params!$H$2)</f>
        <v>37.065167727223624</v>
      </c>
      <c r="G12" s="22">
        <f>(Params!$G$2*(Params!$G$8*'H(t)'!G12*('D(t)'!G12)^2)^Params!$H$2)</f>
        <v>39.789672075162969</v>
      </c>
      <c r="H12" s="22">
        <f>(Params!$G$2*(Params!$G$8*'H(t)'!H12*('D(t)'!H12)^2)^Params!$H$2)</f>
        <v>42.552249749012745</v>
      </c>
      <c r="I12" s="22">
        <f>(Params!$G$2*(Params!$G$8*'H(t)'!I12*('D(t)'!I12)^2)^Params!$H$2)</f>
        <v>45.349155069373836</v>
      </c>
      <c r="J12" s="22">
        <f>(Params!$G$2*(Params!$G$8*'H(t)'!J12*('D(t)'!J12)^2)^Params!$H$2)</f>
        <v>48.177123522086468</v>
      </c>
      <c r="K12" s="22">
        <f>(Params!$G$2*(Params!$G$8*'H(t)'!K12*('D(t)'!K12)^2)^Params!$H$2)</f>
        <v>51.033319726775225</v>
      </c>
      <c r="L12" s="22">
        <f>(Params!$G$2*(Params!$G$8*'H(t)'!L12*('D(t)'!L12)^2)^Params!$H$2)</f>
        <v>53.915289660647112</v>
      </c>
      <c r="M12" s="22">
        <f>(Params!$G$2*(Params!$G$8*'H(t)'!M12*('D(t)'!M12)^2)^Params!$H$2)</f>
        <v>56.820917314083403</v>
      </c>
      <c r="N12" s="22">
        <f>(Params!$G$2*(Params!$G$8*'H(t)'!N12*('D(t)'!N12)^2)^Params!$H$2)</f>
        <v>59.748385714585524</v>
      </c>
      <c r="O12" s="22">
        <f>(Params!$G$2*(Params!$G$8*'H(t)'!O12*('D(t)'!O12)^2)^Params!$H$2)</f>
        <v>62.696142109895476</v>
      </c>
      <c r="P12" s="22">
        <f>(Params!$G$2*(Params!$G$8*'H(t)'!P12*('D(t)'!P12)^2)^Params!$H$2)</f>
        <v>65.66286701978386</v>
      </c>
      <c r="Q12" s="22">
        <f>(Params!$G$2*(Params!$G$8*'H(t)'!Q12*('D(t)'!Q12)^2)^Params!$H$2)</f>
        <v>68.647446827735493</v>
      </c>
      <c r="R12" s="22">
        <f>(Params!$G$2*(Params!$G$8*'H(t)'!R12*('D(t)'!R12)^2)^Params!$H$2)</f>
        <v>71.648949573521023</v>
      </c>
      <c r="S12" s="22">
        <f>(Params!$G$2*(Params!$G$8*'H(t)'!S12*('D(t)'!S12)^2)^Params!$H$2)</f>
        <v>74.666603614980005</v>
      </c>
      <c r="T12" s="22">
        <f>(Params!$G$2*(Params!$G$8*'H(t)'!T12*('D(t)'!T12)^2)^Params!$H$2)</f>
        <v>77.69977884510368</v>
      </c>
      <c r="U12" s="22">
        <f>(Params!$G$2*(Params!$G$8*'H(t)'!U12*('D(t)'!U12)^2)^Params!$H$2)</f>
        <v>80.747970173901464</v>
      </c>
      <c r="V12" s="22">
        <f>(Params!$G$2*(Params!$G$8*'H(t)'!V12*('D(t)'!V12)^2)^Params!$H$2)</f>
        <v>83.81078301039652</v>
      </c>
      <c r="W12" s="22">
        <f>(Params!$G$2*(Params!$G$8*'H(t)'!W12*('D(t)'!W12)^2)^Params!$H$2)</f>
        <v>86.8879205063878</v>
      </c>
      <c r="X12" s="22">
        <f>(Params!$G$2*(Params!$G$8*'H(t)'!X12*('D(t)'!X12)^2)^Params!$H$2)</f>
        <v>89.979172349105639</v>
      </c>
      <c r="Y12" s="22">
        <f>(Params!$G$2*(Params!$G$8*'H(t)'!Y12*('D(t)'!Y12)^2)^Params!$H$2)</f>
        <v>93.084404913834632</v>
      </c>
      <c r="Z12" s="22">
        <f>(Params!$G$2*(Params!$G$8*'H(t)'!Z12*('D(t)'!Z12)^2)^Params!$H$2)</f>
        <v>96.203552609615883</v>
      </c>
      <c r="AA12" s="22">
        <f>(Params!$G$2*(Params!$G$8*'H(t)'!AA12*('D(t)'!AA12)^2)^Params!$H$2)</f>
        <v>99.336610271123561</v>
      </c>
      <c r="AB12" s="22">
        <f>(Params!$G$2*(Params!$G$8*'H(t)'!AB12*('D(t)'!AB12)^2)^Params!$H$2)</f>
        <v>102.48362646773182</v>
      </c>
      <c r="AC12" s="22">
        <f>(Params!$G$2*(Params!$G$8*'H(t)'!AC12*('D(t)'!AC12)^2)^Params!$H$2)</f>
        <v>105.64469761673359</v>
      </c>
      <c r="AD12" s="22">
        <f>(Params!$G$2*(Params!$G$8*'H(t)'!AD12*('D(t)'!AD12)^2)^Params!$H$2)</f>
        <v>108.81996280177202</v>
      </c>
      <c r="AE12" s="22">
        <f>(Params!$G$2*(Params!$G$8*'H(t)'!AE12*('D(t)'!AE12)^2)^Params!$H$2)</f>
        <v>112.00959920996678</v>
      </c>
    </row>
    <row r="13" spans="1:31" x14ac:dyDescent="0.3">
      <c r="A13" s="22">
        <f>(Params!$G$2*(Params!$G$8*'H(t)'!A13*('D(t)'!A13)^2)^Params!$H$2)</f>
        <v>30.803771426815953</v>
      </c>
      <c r="B13" s="22">
        <f>(Params!$G$2*(Params!$G$8*'H(t)'!B13*('D(t)'!B13)^2)^Params!$H$2)</f>
        <v>33.420195921658276</v>
      </c>
      <c r="C13" s="22">
        <f>(Params!$G$2*(Params!$G$8*'H(t)'!C13*('D(t)'!C13)^2)^Params!$H$2)</f>
        <v>36.085784801667636</v>
      </c>
      <c r="D13" s="22">
        <f>(Params!$G$2*(Params!$G$8*'H(t)'!D13*('D(t)'!D13)^2)^Params!$H$2)</f>
        <v>38.795429413827719</v>
      </c>
      <c r="E13" s="22">
        <f>(Params!$G$2*(Params!$G$8*'H(t)'!E13*('D(t)'!E13)^2)^Params!$H$2)</f>
        <v>41.54463780539362</v>
      </c>
      <c r="F13" s="22">
        <f>(Params!$G$2*(Params!$G$8*'H(t)'!F13*('D(t)'!F13)^2)^Params!$H$2)</f>
        <v>44.329475890318001</v>
      </c>
      <c r="G13" s="22">
        <f>(Params!$G$2*(Params!$G$8*'H(t)'!G13*('D(t)'!G13)^2)^Params!$H$2)</f>
        <v>47.14651060846181</v>
      </c>
      <c r="H13" s="22">
        <f>(Params!$G$2*(Params!$G$8*'H(t)'!H13*('D(t)'!H13)^2)^Params!$H$2)</f>
        <v>49.992756460113021</v>
      </c>
      <c r="I13" s="22">
        <f>(Params!$G$2*(Params!$G$8*'H(t)'!I13*('D(t)'!I13)^2)^Params!$H$2)</f>
        <v>52.865626147407411</v>
      </c>
      <c r="J13" s="22">
        <f>(Params!$G$2*(Params!$G$8*'H(t)'!J13*('D(t)'!J13)^2)^Params!$H$2)</f>
        <v>55.762885617263713</v>
      </c>
      <c r="K13" s="22">
        <f>(Params!$G$2*(Params!$G$8*'H(t)'!K13*('D(t)'!K13)^2)^Params!$H$2)</f>
        <v>58.682613516781707</v>
      </c>
      <c r="L13" s="22">
        <f>(Params!$G$2*(Params!$G$8*'H(t)'!L13*('D(t)'!L13)^2)^Params!$H$2)</f>
        <v>61.623164896051186</v>
      </c>
      <c r="M13" s="22">
        <f>(Params!$G$2*(Params!$G$8*'H(t)'!M13*('D(t)'!M13)^2)^Params!$H$2)</f>
        <v>64.583138891459299</v>
      </c>
      <c r="N13" s="22">
        <f>(Params!$G$2*(Params!$G$8*'H(t)'!N13*('D(t)'!N13)^2)^Params!$H$2)</f>
        <v>67.561350070707064</v>
      </c>
      <c r="O13" s="22">
        <f>(Params!$G$2*(Params!$G$8*'H(t)'!O13*('D(t)'!O13)^2)^Params!$H$2)</f>
        <v>70.55680310174472</v>
      </c>
      <c r="P13" s="22">
        <f>(Params!$G$2*(Params!$G$8*'H(t)'!P13*('D(t)'!P13)^2)^Params!$H$2)</f>
        <v>73.568670409764209</v>
      </c>
      <c r="Q13" s="22">
        <f>(Params!$G$2*(Params!$G$8*'H(t)'!Q13*('D(t)'!Q13)^2)^Params!$H$2)</f>
        <v>76.596272501020962</v>
      </c>
      <c r="R13" s="22">
        <f>(Params!$G$2*(Params!$G$8*'H(t)'!R13*('D(t)'!R13)^2)^Params!$H$2)</f>
        <v>79.639060654051065</v>
      </c>
      <c r="S13" s="22">
        <f>(Params!$G$2*(Params!$G$8*'H(t)'!S13*('D(t)'!S13)^2)^Params!$H$2)</f>
        <v>82.696601704096366</v>
      </c>
      <c r="T13" s="22">
        <f>(Params!$G$2*(Params!$G$8*'H(t)'!T13*('D(t)'!T13)^2)^Params!$H$2)</f>
        <v>85.768564672866418</v>
      </c>
      <c r="U13" s="22">
        <f>(Params!$G$2*(Params!$G$8*'H(t)'!U13*('D(t)'!U13)^2)^Params!$H$2)</f>
        <v>88.854709021656305</v>
      </c>
      <c r="V13" s="22">
        <f>(Params!$G$2*(Params!$G$8*'H(t)'!V13*('D(t)'!V13)^2)^Params!$H$2)</f>
        <v>91.954874330399932</v>
      </c>
      <c r="W13" s="22">
        <f>(Params!$G$2*(Params!$G$8*'H(t)'!W13*('D(t)'!W13)^2)^Params!$H$2)</f>
        <v>95.068971228003406</v>
      </c>
      <c r="X13" s="22">
        <f>(Params!$G$2*(Params!$G$8*'H(t)'!X13*('D(t)'!X13)^2)^Params!$H$2)</f>
        <v>98.196973420031298</v>
      </c>
      <c r="Y13" s="22">
        <f>(Params!$G$2*(Params!$G$8*'H(t)'!Y13*('D(t)'!Y13)^2)^Params!$H$2)</f>
        <v>101.33891067849164</v>
      </c>
      <c r="Z13" s="22">
        <f>(Params!$G$2*(Params!$G$8*'H(t)'!Z13*('D(t)'!Z13)^2)^Params!$H$2)</f>
        <v>104.49486267510511</v>
      </c>
      <c r="AA13" s="22">
        <f>(Params!$G$2*(Params!$G$8*'H(t)'!AA13*('D(t)'!AA13)^2)^Params!$H$2)</f>
        <v>107.66495355420562</v>
      </c>
      <c r="AB13" s="22">
        <f>(Params!$G$2*(Params!$G$8*'H(t)'!AB13*('D(t)'!AB13)^2)^Params!$H$2)</f>
        <v>110.84934715442381</v>
      </c>
      <c r="AC13" s="22">
        <f>(Params!$G$2*(Params!$G$8*'H(t)'!AC13*('D(t)'!AC13)^2)^Params!$H$2)</f>
        <v>114.04824279973714</v>
      </c>
      <c r="AD13" s="22">
        <f>(Params!$G$2*(Params!$G$8*'H(t)'!AD13*('D(t)'!AD13)^2)^Params!$H$2)</f>
        <v>117.26187159047525</v>
      </c>
      <c r="AE13" s="22">
        <f>(Params!$G$2*(Params!$G$8*'H(t)'!AE13*('D(t)'!AE13)^2)^Params!$H$2)</f>
        <v>120.49049313362633</v>
      </c>
    </row>
    <row r="14" spans="1:31" x14ac:dyDescent="0.3">
      <c r="A14" s="22">
        <f>(Params!$G$2*(Params!$G$8*'H(t)'!A14*('D(t)'!A14)^2)^Params!$H$2)</f>
        <v>38.394966360856152</v>
      </c>
      <c r="B14" s="22">
        <f>(Params!$G$2*(Params!$G$8*'H(t)'!B14*('D(t)'!B14)^2)^Params!$H$2)</f>
        <v>41.138624355680818</v>
      </c>
      <c r="C14" s="22">
        <f>(Params!$G$2*(Params!$G$8*'H(t)'!C14*('D(t)'!C14)^2)^Params!$H$2)</f>
        <v>43.91845701211367</v>
      </c>
      <c r="D14" s="22">
        <f>(Params!$G$2*(Params!$G$8*'H(t)'!D14*('D(t)'!D14)^2)^Params!$H$2)</f>
        <v>46.730961139968791</v>
      </c>
      <c r="E14" s="22">
        <f>(Params!$G$2*(Params!$G$8*'H(t)'!E14*('D(t)'!E14)^2)^Params!$H$2)</f>
        <v>49.573088714902653</v>
      </c>
      <c r="F14" s="22">
        <f>(Params!$G$2*(Params!$G$8*'H(t)'!F14*('D(t)'!F14)^2)^Params!$H$2)</f>
        <v>52.44219688981272</v>
      </c>
      <c r="G14" s="22">
        <f>(Params!$G$2*(Params!$G$8*'H(t)'!G14*('D(t)'!G14)^2)^Params!$H$2)</f>
        <v>55.336002385358391</v>
      </c>
      <c r="H14" s="22">
        <f>(Params!$G$2*(Params!$G$8*'H(t)'!H14*('D(t)'!H14)^2)^Params!$H$2)</f>
        <v>58.252540304516195</v>
      </c>
      <c r="I14" s="22">
        <f>(Params!$G$2*(Params!$G$8*'H(t)'!I14*('D(t)'!I14)^2)^Params!$H$2)</f>
        <v>61.190127226631674</v>
      </c>
      <c r="J14" s="22">
        <f>(Params!$G$2*(Params!$G$8*'H(t)'!J14*('D(t)'!J14)^2)^Params!$H$2)</f>
        <v>64.147328325389893</v>
      </c>
      <c r="K14" s="22">
        <f>(Params!$G$2*(Params!$G$8*'H(t)'!K14*('D(t)'!K14)^2)^Params!$H$2)</f>
        <v>67.122928197130037</v>
      </c>
      <c r="L14" s="22">
        <f>(Params!$G$2*(Params!$G$8*'H(t)'!L14*('D(t)'!L14)^2)^Params!$H$2)</f>
        <v>70.115905062955534</v>
      </c>
      <c r="M14" s="22">
        <f>(Params!$G$2*(Params!$G$8*'H(t)'!M14*('D(t)'!M14)^2)^Params!$H$2)</f>
        <v>73.125408007532727</v>
      </c>
      <c r="N14" s="22">
        <f>(Params!$G$2*(Params!$G$8*'H(t)'!N14*('D(t)'!N14)^2)^Params!$H$2)</f>
        <v>76.150736930646644</v>
      </c>
      <c r="O14" s="22">
        <f>(Params!$G$2*(Params!$G$8*'H(t)'!O14*('D(t)'!O14)^2)^Params!$H$2)</f>
        <v>79.191324908590985</v>
      </c>
      <c r="P14" s="22">
        <f>(Params!$G$2*(Params!$G$8*'H(t)'!P14*('D(t)'!P14)^2)^Params!$H$2)</f>
        <v>82.24672268738334</v>
      </c>
      <c r="Q14" s="22">
        <f>(Params!$G$2*(Params!$G$8*'H(t)'!Q14*('D(t)'!Q14)^2)^Params!$H$2)</f>
        <v>85.316585056072086</v>
      </c>
      <c r="R14" s="22">
        <f>(Params!$G$2*(Params!$G$8*'H(t)'!R14*('D(t)'!R14)^2)^Params!$H$2)</f>
        <v>88.400658874416351</v>
      </c>
      <c r="S14" s="22">
        <f>(Params!$G$2*(Params!$G$8*'H(t)'!S14*('D(t)'!S14)^2)^Params!$H$2)</f>
        <v>91.498772554019382</v>
      </c>
      <c r="T14" s="22">
        <f>(Params!$G$2*(Params!$G$8*'H(t)'!T14*('D(t)'!T14)^2)^Params!$H$2)</f>
        <v>94.610826815037967</v>
      </c>
      <c r="U14" s="22">
        <f>(Params!$G$2*(Params!$G$8*'H(t)'!U14*('D(t)'!U14)^2)^Params!$H$2)</f>
        <v>97.736786561631632</v>
      </c>
      <c r="V14" s="22">
        <f>(Params!$G$2*(Params!$G$8*'H(t)'!V14*('D(t)'!V14)^2)^Params!$H$2)</f>
        <v>100.87667373827891</v>
      </c>
      <c r="W14" s="22">
        <f>(Params!$G$2*(Params!$G$8*'H(t)'!W14*('D(t)'!W14)^2)^Params!$H$2)</f>
        <v>104.03056104602837</v>
      </c>
      <c r="X14" s="22">
        <f>(Params!$G$2*(Params!$G$8*'H(t)'!X14*('D(t)'!X14)^2)^Params!$H$2)</f>
        <v>107.19856641277561</v>
      </c>
      <c r="Y14" s="22">
        <f>(Params!$G$2*(Params!$G$8*'H(t)'!Y14*('D(t)'!Y14)^2)^Params!$H$2)</f>
        <v>110.38084812491117</v>
      </c>
      <c r="Z14" s="22">
        <f>(Params!$G$2*(Params!$G$8*'H(t)'!Z14*('D(t)'!Z14)^2)^Params!$H$2)</f>
        <v>113.57760053933792</v>
      </c>
      <c r="AA14" s="22">
        <f>(Params!$G$2*(Params!$G$8*'H(t)'!AA14*('D(t)'!AA14)^2)^Params!$H$2)</f>
        <v>116.78905030505895</v>
      </c>
      <c r="AB14" s="22">
        <f>(Params!$G$2*(Params!$G$8*'H(t)'!AB14*('D(t)'!AB14)^2)^Params!$H$2)</f>
        <v>120.01545303246964</v>
      </c>
      <c r="AC14" s="22">
        <f>(Params!$G$2*(Params!$G$8*'H(t)'!AC14*('D(t)'!AC14)^2)^Params!$H$2)</f>
        <v>123.25709035627703</v>
      </c>
      <c r="AD14" s="22">
        <f>(Params!$G$2*(Params!$G$8*'H(t)'!AD14*('D(t)'!AD14)^2)^Params!$H$2)</f>
        <v>126.51426734476836</v>
      </c>
      <c r="AE14" s="22">
        <f>(Params!$G$2*(Params!$G$8*'H(t)'!AE14*('D(t)'!AE14)^2)^Params!$H$2)</f>
        <v>129.7873102140758</v>
      </c>
    </row>
    <row r="15" spans="1:31" x14ac:dyDescent="0.3">
      <c r="A15" s="22">
        <f>(Params!$G$2*(Params!$G$8*'H(t)'!A15*('D(t)'!A15)^2)^Params!$H$2)</f>
        <v>46.999130447320695</v>
      </c>
      <c r="B15" s="22">
        <f>(Params!$G$2*(Params!$G$8*'H(t)'!B15*('D(t)'!B15)^2)^Params!$H$2)</f>
        <v>49.843922850210667</v>
      </c>
      <c r="C15" s="22">
        <f>(Params!$G$2*(Params!$G$8*'H(t)'!C15*('D(t)'!C15)^2)^Params!$H$2)</f>
        <v>52.715464680231968</v>
      </c>
      <c r="D15" s="22">
        <f>(Params!$G$2*(Params!$G$8*'H(t)'!D15*('D(t)'!D15)^2)^Params!$H$2)</f>
        <v>55.611504534836264</v>
      </c>
      <c r="E15" s="22">
        <f>(Params!$G$2*(Params!$G$8*'H(t)'!E15*('D(t)'!E15)^2)^Params!$H$2)</f>
        <v>58.530105715375221</v>
      </c>
      <c r="F15" s="22">
        <f>(Params!$G$2*(Params!$G$8*'H(t)'!F15*('D(t)'!F15)^2)^Params!$H$2)</f>
        <v>61.469609714768517</v>
      </c>
      <c r="G15" s="22">
        <f>(Params!$G$2*(Params!$G$8*'H(t)'!G15*('D(t)'!G15)^2)^Params!$H$2)</f>
        <v>64.42860370119341</v>
      </c>
      <c r="H15" s="22">
        <f>(Params!$G$2*(Params!$G$8*'H(t)'!H15*('D(t)'!H15)^2)^Params!$H$2)</f>
        <v>67.405891680771532</v>
      </c>
      <c r="I15" s="22">
        <f>(Params!$G$2*(Params!$G$8*'H(t)'!I15*('D(t)'!I15)^2)^Params!$H$2)</f>
        <v>70.400469001853736</v>
      </c>
      <c r="J15" s="22">
        <f>(Params!$G$2*(Params!$G$8*'H(t)'!J15*('D(t)'!J15)^2)^Params!$H$2)</f>
        <v>73.411499864563339</v>
      </c>
      <c r="K15" s="22">
        <f>(Params!$G$2*(Params!$G$8*'H(t)'!K15*('D(t)'!K15)^2)^Params!$H$2)</f>
        <v>76.438297513397657</v>
      </c>
      <c r="L15" s="22">
        <f>(Params!$G$2*(Params!$G$8*'H(t)'!L15*('D(t)'!L15)^2)^Params!$H$2)</f>
        <v>79.480306812206095</v>
      </c>
      <c r="M15" s="22">
        <f>(Params!$G$2*(Params!$G$8*'H(t)'!M15*('D(t)'!M15)^2)^Params!$H$2)</f>
        <v>82.537088925999328</v>
      </c>
      <c r="N15" s="22">
        <f>(Params!$G$2*(Params!$G$8*'H(t)'!N15*('D(t)'!N15)^2)^Params!$H$2)</f>
        <v>85.608307860353236</v>
      </c>
      <c r="O15" s="22">
        <f>(Params!$G$2*(Params!$G$8*'H(t)'!O15*('D(t)'!O15)^2)^Params!$H$2)</f>
        <v>88.693718635101803</v>
      </c>
      <c r="P15" s="22">
        <f>(Params!$G$2*(Params!$G$8*'H(t)'!P15*('D(t)'!P15)^2)^Params!$H$2)</f>
        <v>91.793156893663721</v>
      </c>
      <c r="Q15" s="22">
        <f>(Params!$G$2*(Params!$G$8*'H(t)'!Q15*('D(t)'!Q15)^2)^Params!$H$2)</f>
        <v>94.906529772210106</v>
      </c>
      <c r="R15" s="22">
        <f>(Params!$G$2*(Params!$G$8*'H(t)'!R15*('D(t)'!R15)^2)^Params!$H$2)</f>
        <v>98.033807873721884</v>
      </c>
      <c r="S15" s="22">
        <f>(Params!$G$2*(Params!$G$8*'H(t)'!S15*('D(t)'!S15)^2)^Params!$H$2)</f>
        <v>101.1750182107551</v>
      </c>
      <c r="T15" s="22">
        <f>(Params!$G$2*(Params!$G$8*'H(t)'!T15*('D(t)'!T15)^2)^Params!$H$2)</f>
        <v>104.33023799748769</v>
      </c>
      <c r="U15" s="22">
        <f>(Params!$G$2*(Params!$G$8*'H(t)'!U15*('D(t)'!U15)^2)^Params!$H$2)</f>
        <v>107.49958918646506</v>
      </c>
      <c r="V15" s="22">
        <f>(Params!$G$2*(Params!$G$8*'H(t)'!V15*('D(t)'!V15)^2)^Params!$H$2)</f>
        <v>110.68323365856698</v>
      </c>
      <c r="W15" s="22">
        <f>(Params!$G$2*(Params!$G$8*'H(t)'!W15*('D(t)'!W15)^2)^Params!$H$2)</f>
        <v>113.88136898621156</v>
      </c>
      <c r="X15" s="22">
        <f>(Params!$G$2*(Params!$G$8*'H(t)'!X15*('D(t)'!X15)^2)^Params!$H$2)</f>
        <v>117.09422469990523</v>
      </c>
      <c r="Y15" s="22">
        <f>(Params!$G$2*(Params!$G$8*'H(t)'!Y15*('D(t)'!Y15)^2)^Params!$H$2)</f>
        <v>120.32205899705099</v>
      </c>
      <c r="Z15" s="22">
        <f>(Params!$G$2*(Params!$G$8*'H(t)'!Z15*('D(t)'!Z15)^2)^Params!$H$2)</f>
        <v>123.5651558396271</v>
      </c>
      <c r="AA15" s="22">
        <f>(Params!$G$2*(Params!$G$8*'H(t)'!AA15*('D(t)'!AA15)^2)^Params!$H$2)</f>
        <v>126.82382239405291</v>
      </c>
      <c r="AB15" s="22">
        <f>(Params!$G$2*(Params!$G$8*'H(t)'!AB15*('D(t)'!AB15)^2)^Params!$H$2)</f>
        <v>130.09838677241024</v>
      </c>
      <c r="AC15" s="22">
        <f>(Params!$G$2*(Params!$G$8*'H(t)'!AC15*('D(t)'!AC15)^2)^Params!$H$2)</f>
        <v>133.38919603927957</v>
      </c>
      <c r="AD15" s="22">
        <f>(Params!$G$2*(Params!$G$8*'H(t)'!AD15*('D(t)'!AD15)^2)^Params!$H$2)</f>
        <v>136.69661445289299</v>
      </c>
      <c r="AE15" s="22">
        <f>(Params!$G$2*(Params!$G$8*'H(t)'!AE15*('D(t)'!AE15)^2)^Params!$H$2)</f>
        <v>140.0210219131697</v>
      </c>
    </row>
    <row r="16" spans="1:31" x14ac:dyDescent="0.3">
      <c r="A16" s="22">
        <f>(Params!$G$2*(Params!$G$8*'H(t)'!A16*('D(t)'!A16)^2)^Params!$H$2)</f>
        <v>56.653881578133813</v>
      </c>
      <c r="B16" s="22">
        <f>(Params!$G$2*(Params!$G$8*'H(t)'!B16*('D(t)'!B16)^2)^Params!$H$2)</f>
        <v>59.580143259459319</v>
      </c>
      <c r="C16" s="22">
        <f>(Params!$G$2*(Params!$G$8*'H(t)'!C16*('D(t)'!C16)^2)^Params!$H$2)</f>
        <v>62.526775299397684</v>
      </c>
      <c r="D16" s="22">
        <f>(Params!$G$2*(Params!$G$8*'H(t)'!D16*('D(t)'!D16)^2)^Params!$H$2)</f>
        <v>65.49244562835112</v>
      </c>
      <c r="E16" s="22">
        <f>(Params!$G$2*(Params!$G$8*'H(t)'!E16*('D(t)'!E16)^2)^Params!$H$2)</f>
        <v>68.476029520705552</v>
      </c>
      <c r="F16" s="22">
        <f>(Params!$G$2*(Params!$G$8*'H(t)'!F16*('D(t)'!F16)^2)^Params!$H$2)</f>
        <v>71.476585213145071</v>
      </c>
      <c r="G16" s="22">
        <f>(Params!$G$2*(Params!$G$8*'H(t)'!G16*('D(t)'!G16)^2)^Params!$H$2)</f>
        <v>74.493332410768133</v>
      </c>
      <c r="H16" s="22">
        <f>(Params!$G$2*(Params!$G$8*'H(t)'!H16*('D(t)'!H16)^2)^Params!$H$2)</f>
        <v>77.525633365888368</v>
      </c>
      <c r="I16" s="22">
        <f>(Params!$G$2*(Params!$G$8*'H(t)'!I16*('D(t)'!I16)^2)^Params!$H$2)</f>
        <v>80.572976237575077</v>
      </c>
      <c r="J16" s="22">
        <f>(Params!$G$2*(Params!$G$8*'H(t)'!J16*('D(t)'!J16)^2)^Params!$H$2)</f>
        <v>83.634960465767449</v>
      </c>
      <c r="K16" s="22">
        <f>(Params!$G$2*(Params!$G$8*'H(t)'!K16*('D(t)'!K16)^2)^Params!$H$2)</f>
        <v>86.711283920108826</v>
      </c>
      <c r="L16" s="22">
        <f>(Params!$G$2*(Params!$G$8*'H(t)'!L16*('D(t)'!L16)^2)^Params!$H$2)</f>
        <v>89.801731609204836</v>
      </c>
      <c r="M16" s="22">
        <f>(Params!$G$2*(Params!$G$8*'H(t)'!M16*('D(t)'!M16)^2)^Params!$H$2)</f>
        <v>92.906165760055345</v>
      </c>
      <c r="N16" s="22">
        <f>(Params!$G$2*(Params!$G$8*'H(t)'!N16*('D(t)'!N16)^2)^Params!$H$2)</f>
        <v>96.024517099565031</v>
      </c>
      <c r="O16" s="22">
        <f>(Params!$G$2*(Params!$G$8*'H(t)'!O16*('D(t)'!O16)^2)^Params!$H$2)</f>
        <v>99.156777190140701</v>
      </c>
      <c r="P16" s="22">
        <f>(Params!$G$2*(Params!$G$8*'H(t)'!P16*('D(t)'!P16)^2)^Params!$H$2)</f>
        <v>102.30299168941818</v>
      </c>
      <c r="Q16" s="22">
        <f>(Params!$G$2*(Params!$G$8*'H(t)'!Q16*('D(t)'!Q16)^2)^Params!$H$2)</f>
        <v>105.46325442021674</v>
      </c>
      <c r="R16" s="22">
        <f>(Params!$G$2*(Params!$G$8*'H(t)'!R16*('D(t)'!R16)^2)^Params!$H$2)</f>
        <v>108.63770215102444</v>
      </c>
      <c r="S16" s="22">
        <f>(Params!$G$2*(Params!$G$8*'H(t)'!S16*('D(t)'!S16)^2)^Params!$H$2)</f>
        <v>111.82650999982525</v>
      </c>
      <c r="T16" s="22">
        <f>(Params!$G$2*(Params!$G$8*'H(t)'!T16*('D(t)'!T16)^2)^Params!$H$2)</f>
        <v>115.0298873850527</v>
      </c>
      <c r="U16" s="22">
        <f>(Params!$G$2*(Params!$G$8*'H(t)'!U16*('D(t)'!U16)^2)^Params!$H$2)</f>
        <v>118.24807445706841</v>
      </c>
      <c r="V16" s="22">
        <f>(Params!$G$2*(Params!$G$8*'H(t)'!V16*('D(t)'!V16)^2)^Params!$H$2)</f>
        <v>121.48133895195464</v>
      </c>
      <c r="W16" s="22">
        <f>(Params!$G$2*(Params!$G$8*'H(t)'!W16*('D(t)'!W16)^2)^Params!$H$2)</f>
        <v>124.72997341674183</v>
      </c>
      <c r="X16" s="22">
        <f>(Params!$G$2*(Params!$G$8*'H(t)'!X16*('D(t)'!X16)^2)^Params!$H$2)</f>
        <v>127.99429276157331</v>
      </c>
      <c r="Y16" s="22">
        <f>(Params!$G$2*(Params!$G$8*'H(t)'!Y16*('D(t)'!Y16)^2)^Params!$H$2)</f>
        <v>131.27463209988306</v>
      </c>
      <c r="Z16" s="22">
        <f>(Params!$G$2*(Params!$G$8*'H(t)'!Z16*('D(t)'!Z16)^2)^Params!$H$2)</f>
        <v>134.57134484250156</v>
      </c>
      <c r="AA16" s="22">
        <f>(Params!$G$2*(Params!$G$8*'H(t)'!AA16*('D(t)'!AA16)^2)^Params!$H$2)</f>
        <v>137.88480101584238</v>
      </c>
      <c r="AB16" s="22">
        <f>(Params!$G$2*(Params!$G$8*'H(t)'!AB16*('D(t)'!AB16)^2)^Params!$H$2)</f>
        <v>141.21538577799186</v>
      </c>
      <c r="AC16" s="22">
        <f>(Params!$G$2*(Params!$G$8*'H(t)'!AC16*('D(t)'!AC16)^2)^Params!$H$2)</f>
        <v>144.563498109741</v>
      </c>
      <c r="AD16" s="22">
        <f>(Params!$G$2*(Params!$G$8*'H(t)'!AD16*('D(t)'!AD16)^2)^Params!$H$2)</f>
        <v>147.92954966039494</v>
      </c>
      <c r="AE16" s="22">
        <f>(Params!$G$2*(Params!$G$8*'H(t)'!AE16*('D(t)'!AE16)^2)^Params!$H$2)</f>
        <v>151.31396373063723</v>
      </c>
    </row>
    <row r="17" spans="1:31" x14ac:dyDescent="0.3">
      <c r="A17" s="22">
        <f>(Params!$G$2*(Params!$G$8*'H(t)'!A17*('D(t)'!A17)^2)^Params!$H$2)</f>
        <v>67.394860099634627</v>
      </c>
      <c r="B17" s="22">
        <f>(Params!$G$2*(Params!$G$8*'H(t)'!B17*('D(t)'!B17)^2)^Params!$H$2)</f>
        <v>70.389375183261137</v>
      </c>
      <c r="C17" s="22">
        <f>(Params!$G$2*(Params!$G$8*'H(t)'!C17*('D(t)'!C17)^2)^Params!$H$2)</f>
        <v>73.400346610544162</v>
      </c>
      <c r="D17" s="22">
        <f>(Params!$G$2*(Params!$G$8*'H(t)'!D17*('D(t)'!D17)^2)^Params!$H$2)</f>
        <v>76.427087108803676</v>
      </c>
      <c r="E17" s="22">
        <f>(Params!$G$2*(Params!$G$8*'H(t)'!E17*('D(t)'!E17)^2)^Params!$H$2)</f>
        <v>79.469041085046754</v>
      </c>
      <c r="F17" s="22">
        <f>(Params!$G$2*(Params!$G$8*'H(t)'!F17*('D(t)'!F17)^2)^Params!$H$2)</f>
        <v>82.525769300469278</v>
      </c>
      <c r="G17" s="22">
        <f>(Params!$G$2*(Params!$G$8*'H(t)'!G17*('D(t)'!G17)^2)^Params!$H$2)</f>
        <v>85.596935403423174</v>
      </c>
      <c r="H17" s="22">
        <f>(Params!$G$2*(Params!$G$8*'H(t)'!H17*('D(t)'!H17)^2)^Params!$H$2)</f>
        <v>88.682294097451987</v>
      </c>
      <c r="I17" s="22">
        <f>(Params!$G$2*(Params!$G$8*'H(t)'!I17*('D(t)'!I17)^2)^Params!$H$2)</f>
        <v>91.781680745650647</v>
      </c>
      <c r="J17" s="22">
        <f>(Params!$G$2*(Params!$G$8*'H(t)'!J17*('D(t)'!J17)^2)^Params!$H$2)</f>
        <v>94.895002235476937</v>
      </c>
      <c r="K17" s="22">
        <f>(Params!$G$2*(Params!$G$8*'H(t)'!K17*('D(t)'!K17)^2)^Params!$H$2)</f>
        <v>98.022228948987646</v>
      </c>
      <c r="L17" s="22">
        <f>(Params!$G$2*(Params!$G$8*'H(t)'!L17*('D(t)'!L17)^2)^Params!$H$2)</f>
        <v>101.16338770225489</v>
      </c>
      <c r="M17" s="22">
        <f>(Params!$G$2*(Params!$G$8*'H(t)'!M17*('D(t)'!M17)^2)^Params!$H$2)</f>
        <v>104.31855553447654</v>
      </c>
      <c r="N17" s="22">
        <f>(Params!$G$2*(Params!$G$8*'H(t)'!N17*('D(t)'!N17)^2)^Params!$H$2)</f>
        <v>107.48785424214665</v>
      </c>
      <c r="O17" s="22">
        <f>(Params!$G$2*(Params!$G$8*'H(t)'!O17*('D(t)'!O17)^2)^Params!$H$2)</f>
        <v>110.67144556676234</v>
      </c>
      <c r="P17" s="22">
        <f>(Params!$G$2*(Params!$G$8*'H(t)'!P17*('D(t)'!P17)^2)^Params!$H$2)</f>
        <v>113.86952695604535</v>
      </c>
      <c r="Q17" s="22">
        <f>(Params!$G$2*(Params!$G$8*'H(t)'!Q17*('D(t)'!Q17)^2)^Params!$H$2)</f>
        <v>117.0823278287487</v>
      </c>
      <c r="R17" s="22">
        <f>(Params!$G$2*(Params!$G$8*'H(t)'!R17*('D(t)'!R17)^2)^Params!$H$2)</f>
        <v>120.31010628193543</v>
      </c>
      <c r="S17" s="22">
        <f>(Params!$G$2*(Params!$G$8*'H(t)'!S17*('D(t)'!S17)^2)^Params!$H$2)</f>
        <v>123.55314618730878</v>
      </c>
      <c r="T17" s="22">
        <f>(Params!$G$2*(Params!$G$8*'H(t)'!T17*('D(t)'!T17)^2)^Params!$H$2)</f>
        <v>126.81175462989354</v>
      </c>
      <c r="U17" s="22">
        <f>(Params!$G$2*(Params!$G$8*'H(t)'!U17*('D(t)'!U17)^2)^Params!$H$2)</f>
        <v>130.08625964821169</v>
      </c>
      <c r="V17" s="22">
        <f>(Params!$G$2*(Params!$G$8*'H(t)'!V17*('D(t)'!V17)^2)^Params!$H$2)</f>
        <v>133.37700824019862</v>
      </c>
      <c r="W17" s="22">
        <f>(Params!$G$2*(Params!$G$8*'H(t)'!W17*('D(t)'!W17)^2)^Params!$H$2)</f>
        <v>136.68436460354263</v>
      </c>
      <c r="X17" s="22">
        <f>(Params!$G$2*(Params!$G$8*'H(t)'!X17*('D(t)'!X17)^2)^Params!$H$2)</f>
        <v>140.00870858300232</v>
      </c>
      <c r="Y17" s="22">
        <f>(Params!$G$2*(Params!$G$8*'H(t)'!Y17*('D(t)'!Y17)^2)^Params!$H$2)</f>
        <v>143.35043430062808</v>
      </c>
      <c r="Z17" s="22">
        <f>(Params!$G$2*(Params!$G$8*'H(t)'!Z17*('D(t)'!Z17)^2)^Params!$H$2)</f>
        <v>146.70994894775515</v>
      </c>
      <c r="AA17" s="22">
        <f>(Params!$G$2*(Params!$G$8*'H(t)'!AA17*('D(t)'!AA17)^2)^Params!$H$2)</f>
        <v>150.0876717201993</v>
      </c>
      <c r="AB17" s="22">
        <f>(Params!$G$2*(Params!$G$8*'H(t)'!AB17*('D(t)'!AB17)^2)^Params!$H$2)</f>
        <v>153.48403288032995</v>
      </c>
      <c r="AC17" s="22">
        <f>(Params!$G$2*(Params!$G$8*'H(t)'!AC17*('D(t)'!AC17)^2)^Params!$H$2)</f>
        <v>156.89947293164641</v>
      </c>
      <c r="AD17" s="22">
        <f>(Params!$G$2*(Params!$G$8*'H(t)'!AD17*('D(t)'!AD17)^2)^Params!$H$2)</f>
        <v>160.33444189319999</v>
      </c>
      <c r="AE17" s="22">
        <f>(Params!$G$2*(Params!$G$8*'H(t)'!AE17*('D(t)'!AE17)^2)^Params!$H$2)</f>
        <v>163.78939866269485</v>
      </c>
    </row>
    <row r="18" spans="1:31" x14ac:dyDescent="0.3">
      <c r="A18" s="22">
        <f>(Params!$G$2*(Params!$G$8*'H(t)'!A18*('D(t)'!A18)^2)^Params!$H$2)</f>
        <v>79.255947088543209</v>
      </c>
      <c r="B18" s="22">
        <f>(Params!$G$2*(Params!$G$8*'H(t)'!B18*('D(t)'!B18)^2)^Params!$H$2)</f>
        <v>82.311654753359349</v>
      </c>
      <c r="C18" s="22">
        <f>(Params!$G$2*(Params!$G$8*'H(t)'!C18*('D(t)'!C18)^2)^Params!$H$2)</f>
        <v>85.381820725794398</v>
      </c>
      <c r="D18" s="22">
        <f>(Params!$G$2*(Params!$G$8*'H(t)'!D18*('D(t)'!D18)^2)^Params!$H$2)</f>
        <v>88.466193698842801</v>
      </c>
      <c r="E18" s="22">
        <f>(Params!$G$2*(Params!$G$8*'H(t)'!E18*('D(t)'!E18)^2)^Params!$H$2)</f>
        <v>91.564603708739966</v>
      </c>
      <c r="F18" s="22">
        <f>(Params!$G$2*(Params!$G$8*'H(t)'!F18*('D(t)'!F18)^2)^Params!$H$2)</f>
        <v>94.676952916945865</v>
      </c>
      <c r="G18" s="22">
        <f>(Params!$G$2*(Params!$G$8*'H(t)'!G18*('D(t)'!G18)^2)^Params!$H$2)</f>
        <v>97.803207507755857</v>
      </c>
      <c r="H18" s="22">
        <f>(Params!$G$2*(Params!$G$8*'H(t)'!H18*('D(t)'!H18)^2)^Params!$H$2)</f>
        <v>100.94339056404552</v>
      </c>
      <c r="I18" s="22">
        <f>(Params!$G$2*(Params!$G$8*'H(t)'!I18*('D(t)'!I18)^2)^Params!$H$2)</f>
        <v>104.09757580055594</v>
      </c>
      <c r="J18" s="22">
        <f>(Params!$G$2*(Params!$G$8*'H(t)'!J18*('D(t)'!J18)^2)^Params!$H$2)</f>
        <v>107.26588204911006</v>
      </c>
      <c r="K18" s="22">
        <f>(Params!$G$2*(Params!$G$8*'H(t)'!K18*('D(t)'!K18)^2)^Params!$H$2)</f>
        <v>110.44846840336595</v>
      </c>
      <c r="L18" s="22">
        <f>(Params!$G$2*(Params!$G$8*'H(t)'!L18*('D(t)'!L18)^2)^Params!$H$2)</f>
        <v>113.64552994233779</v>
      </c>
      <c r="M18" s="22">
        <f>(Params!$G$2*(Params!$G$8*'H(t)'!M18*('D(t)'!M18)^2)^Params!$H$2)</f>
        <v>116.85729396208768</v>
      </c>
      <c r="N18" s="22">
        <f>(Params!$G$2*(Params!$G$8*'H(t)'!N18*('D(t)'!N18)^2)^Params!$H$2)</f>
        <v>120.08401665389829</v>
      </c>
      <c r="O18" s="22">
        <f>(Params!$G$2*(Params!$G$8*'H(t)'!O18*('D(t)'!O18)^2)^Params!$H$2)</f>
        <v>123.3259801750025</v>
      </c>
      <c r="P18" s="22">
        <f>(Params!$G$2*(Params!$G$8*'H(t)'!P18*('D(t)'!P18)^2)^Params!$H$2)</f>
        <v>126.58349006472821</v>
      </c>
      <c r="Q18" s="22">
        <f>(Params!$G$2*(Params!$G$8*'H(t)'!Q18*('D(t)'!Q18)^2)^Params!$H$2)</f>
        <v>129.8568729648193</v>
      </c>
      <c r="R18" s="22">
        <f>(Params!$G$2*(Params!$G$8*'H(t)'!R18*('D(t)'!R18)^2)^Params!$H$2)</f>
        <v>133.14647460784406</v>
      </c>
      <c r="S18" s="22">
        <f>(Params!$G$2*(Params!$G$8*'H(t)'!S18*('D(t)'!S18)^2)^Params!$H$2)</f>
        <v>136.45265804208526</v>
      </c>
      <c r="T18" s="22">
        <f>(Params!$G$2*(Params!$G$8*'H(t)'!T18*('D(t)'!T18)^2)^Params!$H$2)</f>
        <v>139.77580206520926</v>
      </c>
      <c r="U18" s="22">
        <f>(Params!$G$2*(Params!$G$8*'H(t)'!U18*('D(t)'!U18)^2)^Params!$H$2)</f>
        <v>143.11629984242398</v>
      </c>
      <c r="V18" s="22">
        <f>(Params!$G$2*(Params!$G$8*'H(t)'!V18*('D(t)'!V18)^2)^Params!$H$2)</f>
        <v>146.47455768779508</v>
      </c>
      <c r="W18" s="22">
        <f>(Params!$G$2*(Params!$G$8*'H(t)'!W18*('D(t)'!W18)^2)^Params!$H$2)</f>
        <v>149.85099398998969</v>
      </c>
      <c r="X18" s="22">
        <f>(Params!$G$2*(Params!$G$8*'H(t)'!X18*('D(t)'!X18)^2)^Params!$H$2)</f>
        <v>153.24603826596874</v>
      </c>
      <c r="Y18" s="22">
        <f>(Params!$G$2*(Params!$G$8*'H(t)'!Y18*('D(t)'!Y18)^2)^Params!$H$2)</f>
        <v>156.66013032813075</v>
      </c>
      <c r="Z18" s="22">
        <f>(Params!$G$2*(Params!$G$8*'H(t)'!Z18*('D(t)'!Z18)^2)^Params!$H$2)</f>
        <v>160.09371955213422</v>
      </c>
      <c r="AA18" s="22">
        <f>(Params!$G$2*(Params!$G$8*'H(t)'!AA18*('D(t)'!AA18)^2)^Params!$H$2)</f>
        <v>163.54726423413504</v>
      </c>
      <c r="AB18" s="22">
        <f>(Params!$G$2*(Params!$G$8*'H(t)'!AB18*('D(t)'!AB18)^2)^Params!$H$2)</f>
        <v>167.02123102750329</v>
      </c>
      <c r="AC18" s="22">
        <f>(Params!$G$2*(Params!$G$8*'H(t)'!AC18*('D(t)'!AC18)^2)^Params!$H$2)</f>
        <v>170.51609445023558</v>
      </c>
      <c r="AD18" s="22">
        <f>(Params!$G$2*(Params!$G$8*'H(t)'!AD18*('D(t)'!AD18)^2)^Params!$H$2)</f>
        <v>174.0323364553069</v>
      </c>
      <c r="AE18" s="22">
        <f>(Params!$G$2*(Params!$G$8*'H(t)'!AE18*('D(t)'!AE18)^2)^Params!$H$2)</f>
        <v>177.57044605708759</v>
      </c>
    </row>
    <row r="19" spans="1:31" x14ac:dyDescent="0.3">
      <c r="A19" s="22">
        <f>(Params!$G$2*(Params!$G$8*'H(t)'!A19*('D(t)'!A19)^2)^Params!$H$2)</f>
        <v>92.269446530422996</v>
      </c>
      <c r="B19" s="22">
        <f>(Params!$G$2*(Params!$G$8*'H(t)'!B19*('D(t)'!B19)^2)^Params!$H$2)</f>
        <v>95.384951111852445</v>
      </c>
      <c r="C19" s="22">
        <f>(Params!$G$2*(Params!$G$8*'H(t)'!C19*('D(t)'!C19)^2)^Params!$H$2)</f>
        <v>98.514361560194004</v>
      </c>
      <c r="D19" s="22">
        <f>(Params!$G$2*(Params!$G$8*'H(t)'!D19*('D(t)'!D19)^2)^Params!$H$2)</f>
        <v>101.65771296561952</v>
      </c>
      <c r="E19" s="22">
        <f>(Params!$G$2*(Params!$G$8*'H(t)'!E19*('D(t)'!E19)^2)^Params!$H$2)</f>
        <v>104.81508973666129</v>
      </c>
      <c r="F19" s="22">
        <f>(Params!$G$2*(Params!$G$8*'H(t)'!F19*('D(t)'!F19)^2)^Params!$H$2)</f>
        <v>107.98662024270919</v>
      </c>
      <c r="G19" s="22">
        <f>(Params!$G$2*(Params!$G$8*'H(t)'!G19*('D(t)'!G19)^2)^Params!$H$2)</f>
        <v>111.17247209676115</v>
      </c>
      <c r="H19" s="22">
        <f>(Params!$G$2*(Params!$G$8*'H(t)'!H19*('D(t)'!H19)^2)^Params!$H$2)</f>
        <v>114.37284800007885</v>
      </c>
      <c r="I19" s="22">
        <f>(Params!$G$2*(Params!$G$8*'H(t)'!I19*('D(t)'!I19)^2)^Params!$H$2)</f>
        <v>117.58798208028125</v>
      </c>
      <c r="J19" s="22">
        <f>(Params!$G$2*(Params!$G$8*'H(t)'!J19*('D(t)'!J19)^2)^Params!$H$2)</f>
        <v>120.81813666304448</v>
      </c>
      <c r="K19" s="22">
        <f>(Params!$G$2*(Params!$G$8*'H(t)'!K19*('D(t)'!K19)^2)^Params!$H$2)</f>
        <v>124.06359942510008</v>
      </c>
      <c r="L19" s="22">
        <f>(Params!$G$2*(Params!$G$8*'H(t)'!L19*('D(t)'!L19)^2)^Params!$H$2)</f>
        <v>127.32468088280581</v>
      </c>
      <c r="M19" s="22">
        <f>(Params!$G$2*(Params!$G$8*'H(t)'!M19*('D(t)'!M19)^2)^Params!$H$2)</f>
        <v>130.6017121762784</v>
      </c>
      <c r="N19" s="22">
        <f>(Params!$G$2*(Params!$G$8*'H(t)'!N19*('D(t)'!N19)^2)^Params!$H$2)</f>
        <v>133.89504311407404</v>
      </c>
      <c r="O19" s="22">
        <f>(Params!$G$2*(Params!$G$8*'H(t)'!O19*('D(t)'!O19)^2)^Params!$H$2)</f>
        <v>137.20504044773935</v>
      </c>
      <c r="P19" s="22">
        <f>(Params!$G$2*(Params!$G$8*'H(t)'!P19*('D(t)'!P19)^2)^Params!$H$2)</f>
        <v>140.53208634935334</v>
      </c>
      <c r="Q19" s="22">
        <f>(Params!$G$2*(Params!$G$8*'H(t)'!Q19*('D(t)'!Q19)^2)^Params!$H$2)</f>
        <v>143.87657706846863</v>
      </c>
      <c r="R19" s="22">
        <f>(Params!$G$2*(Params!$G$8*'H(t)'!R19*('D(t)'!R19)^2)^Params!$H$2)</f>
        <v>147.23892174775102</v>
      </c>
      <c r="S19" s="22">
        <f>(Params!$G$2*(Params!$G$8*'H(t)'!S19*('D(t)'!S19)^2)^Params!$H$2)</f>
        <v>150.61954137911815</v>
      </c>
      <c r="T19" s="22">
        <f>(Params!$G$2*(Params!$G$8*'H(t)'!T19*('D(t)'!T19)^2)^Params!$H$2)</f>
        <v>154.01886788437568</v>
      </c>
      <c r="U19" s="22">
        <f>(Params!$G$2*(Params!$G$8*'H(t)'!U19*('D(t)'!U19)^2)^Params!$H$2)</f>
        <v>157.43734330626319</v>
      </c>
      <c r="V19" s="22">
        <f>(Params!$G$2*(Params!$G$8*'H(t)'!V19*('D(t)'!V19)^2)^Params!$H$2)</f>
        <v>160.87541909749893</v>
      </c>
      <c r="W19" s="22">
        <f>(Params!$G$2*(Params!$G$8*'H(t)'!W19*('D(t)'!W19)^2)^Params!$H$2)</f>
        <v>164.33355549687562</v>
      </c>
      <c r="X19" s="22">
        <f>(Params!$G$2*(Params!$G$8*'H(t)'!X19*('D(t)'!X19)^2)^Params!$H$2)</f>
        <v>167.81222098274517</v>
      </c>
      <c r="Y19" s="22">
        <f>(Params!$G$2*(Params!$G$8*'H(t)'!Y19*('D(t)'!Y19)^2)^Params!$H$2)</f>
        <v>171.31189179535744</v>
      </c>
      <c r="Z19" s="22">
        <f>(Params!$G$2*(Params!$G$8*'H(t)'!Z19*('D(t)'!Z19)^2)^Params!$H$2)</f>
        <v>174.83305152050386</v>
      </c>
      <c r="AA19" s="22">
        <f>(Params!$G$2*(Params!$G$8*'H(t)'!AA19*('D(t)'!AA19)^2)^Params!$H$2)</f>
        <v>178.3761907277794</v>
      </c>
      <c r="AB19" s="22">
        <f>(Params!$G$2*(Params!$G$8*'H(t)'!AB19*('D(t)'!AB19)^2)^Params!$H$2)</f>
        <v>181.94180665755397</v>
      </c>
      <c r="AC19" s="22">
        <f>(Params!$G$2*(Params!$G$8*'H(t)'!AC19*('D(t)'!AC19)^2)^Params!$H$2)</f>
        <v>185.53040295139638</v>
      </c>
      <c r="AD19" s="22">
        <f>(Params!$G$2*(Params!$G$8*'H(t)'!AD19*('D(t)'!AD19)^2)^Params!$H$2)</f>
        <v>189.14248942129854</v>
      </c>
      <c r="AE19" s="22">
        <f>(Params!$G$2*(Params!$G$8*'H(t)'!AE19*('D(t)'!AE19)^2)^Params!$H$2)</f>
        <v>192.77858185356334</v>
      </c>
    </row>
    <row r="20" spans="1:31" x14ac:dyDescent="0.3">
      <c r="A20" s="22">
        <f>(Params!$G$2*(Params!$G$8*'H(t)'!A20*('D(t)'!A20)^2)^Params!$H$2)</f>
        <v>106.4662391663915</v>
      </c>
      <c r="B20" s="22">
        <f>(Params!$G$2*(Params!$G$8*'H(t)'!B20*('D(t)'!B20)^2)^Params!$H$2)</f>
        <v>109.64521038853232</v>
      </c>
      <c r="C20" s="22">
        <f>(Params!$G$2*(Params!$G$8*'H(t)'!C20*('D(t)'!C20)^2)^Params!$H$2)</f>
        <v>112.83860446600097</v>
      </c>
      <c r="D20" s="22">
        <f>(Params!$G$2*(Params!$G$8*'H(t)'!D20*('D(t)'!D20)^2)^Params!$H$2)</f>
        <v>116.04664090689676</v>
      </c>
      <c r="E20" s="22">
        <f>(Params!$G$2*(Params!$G$8*'H(t)'!E20*('D(t)'!E20)^2)^Params!$H$2)</f>
        <v>119.26956891253398</v>
      </c>
      <c r="F20" s="22">
        <f>(Params!$G$2*(Params!$G$8*'H(t)'!F20*('D(t)'!F20)^2)^Params!$H$2)</f>
        <v>122.50766435395457</v>
      </c>
      <c r="G20" s="22">
        <f>(Params!$G$2*(Params!$G$8*'H(t)'!G20*('D(t)'!G20)^2)^Params!$H$2)</f>
        <v>125.7612271051447</v>
      </c>
      <c r="H20" s="22">
        <f>(Params!$G$2*(Params!$G$8*'H(t)'!H20*('D(t)'!H20)^2)^Params!$H$2)</f>
        <v>129.03057869030511</v>
      </c>
      <c r="I20" s="22">
        <f>(Params!$G$2*(Params!$G$8*'H(t)'!I20*('D(t)'!I20)^2)^Params!$H$2)</f>
        <v>132.31606020785571</v>
      </c>
      <c r="J20" s="22">
        <f>(Params!$G$2*(Params!$G$8*'H(t)'!J20*('D(t)'!J20)^2)^Params!$H$2)</f>
        <v>135.61803049849428</v>
      </c>
      <c r="K20" s="22">
        <f>(Params!$G$2*(Params!$G$8*'H(t)'!K20*('D(t)'!K20)^2)^Params!$H$2)</f>
        <v>138.93686452867649</v>
      </c>
      <c r="L20" s="22">
        <f>(Params!$G$2*(Params!$G$8*'H(t)'!L20*('D(t)'!L20)^2)^Params!$H$2)</f>
        <v>142.27295196440875</v>
      </c>
      <c r="M20" s="22">
        <f>(Params!$G$2*(Params!$G$8*'H(t)'!M20*('D(t)'!M20)^2)^Params!$H$2)</f>
        <v>145.62669591331533</v>
      </c>
      <c r="N20" s="22">
        <f>(Params!$G$2*(Params!$G$8*'H(t)'!N20*('D(t)'!N20)^2)^Params!$H$2)</f>
        <v>148.99851181562775</v>
      </c>
      <c r="O20" s="22">
        <f>(Params!$G$2*(Params!$G$8*'H(t)'!O20*('D(t)'!O20)^2)^Params!$H$2)</f>
        <v>152.38882646707802</v>
      </c>
      <c r="P20" s="22">
        <f>(Params!$G$2*(Params!$G$8*'H(t)'!P20*('D(t)'!P20)^2)^Params!$H$2)</f>
        <v>155.79807715872369</v>
      </c>
      <c r="Q20" s="22">
        <f>(Params!$G$2*(Params!$G$8*'H(t)'!Q20*('D(t)'!Q20)^2)^Params!$H$2)</f>
        <v>159.22671092052084</v>
      </c>
      <c r="R20" s="22">
        <f>(Params!$G$2*(Params!$G$8*'H(t)'!R20*('D(t)'!R20)^2)^Params!$H$2)</f>
        <v>162.6751838570176</v>
      </c>
      <c r="S20" s="22">
        <f>(Params!$G$2*(Params!$G$8*'H(t)'!S20*('D(t)'!S20)^2)^Params!$H$2)</f>
        <v>166.1439605649141</v>
      </c>
      <c r="T20" s="22">
        <f>(Params!$G$2*(Params!$G$8*'H(t)'!T20*('D(t)'!T20)^2)^Params!$H$2)</f>
        <v>169.63351362343332</v>
      </c>
      <c r="U20" s="22">
        <f>(Params!$G$2*(Params!$G$8*'H(t)'!U20*('D(t)'!U20)^2)^Params!$H$2)</f>
        <v>173.1443231494921</v>
      </c>
      <c r="V20" s="22">
        <f>(Params!$G$2*(Params!$G$8*'H(t)'!V20*('D(t)'!V20)^2)^Params!$H$2)</f>
        <v>176.67687641059644</v>
      </c>
      <c r="W20" s="22">
        <f>(Params!$G$2*(Params!$G$8*'H(t)'!W20*('D(t)'!W20)^2)^Params!$H$2)</f>
        <v>180.23166748918169</v>
      </c>
      <c r="X20" s="22">
        <f>(Params!$G$2*(Params!$G$8*'H(t)'!X20*('D(t)'!X20)^2)^Params!$H$2)</f>
        <v>183.80919699284794</v>
      </c>
      <c r="Y20" s="22">
        <f>(Params!$G$2*(Params!$G$8*'H(t)'!Y20*('D(t)'!Y20)^2)^Params!$H$2)</f>
        <v>187.40997180555107</v>
      </c>
      <c r="Z20" s="22">
        <f>(Params!$G$2*(Params!$G$8*'H(t)'!Z20*('D(t)'!Z20)^2)^Params!$H$2)</f>
        <v>191.03450487537739</v>
      </c>
      <c r="AA20" s="22">
        <f>(Params!$G$2*(Params!$G$8*'H(t)'!AA20*('D(t)'!AA20)^2)^Params!$H$2)</f>
        <v>194.68331503501679</v>
      </c>
      <c r="AB20" s="22">
        <f>(Params!$G$2*(Params!$G$8*'H(t)'!AB20*('D(t)'!AB20)^2)^Params!$H$2)</f>
        <v>198.35692685146711</v>
      </c>
      <c r="AC20" s="22">
        <f>(Params!$G$2*(Params!$G$8*'H(t)'!AC20*('D(t)'!AC20)^2)^Params!$H$2)</f>
        <v>202.05587050190002</v>
      </c>
      <c r="AD20" s="22">
        <f>(Params!$G$2*(Params!$G$8*'H(t)'!AD20*('D(t)'!AD20)^2)^Params!$H$2)</f>
        <v>205.78068167294762</v>
      </c>
      <c r="AE20" s="22">
        <f>(Params!$G$2*(Params!$G$8*'H(t)'!AE20*('D(t)'!AE20)^2)^Params!$H$2)</f>
        <v>209.53190148096368</v>
      </c>
    </row>
    <row r="21" spans="1:31" x14ac:dyDescent="0.3">
      <c r="A21" s="22">
        <f>(Params!$G$2*(Params!$G$8*'H(t)'!A21*('D(t)'!A21)^2)^Params!$H$2)</f>
        <v>121.87591375612035</v>
      </c>
      <c r="B21" s="22">
        <f>(Params!$G$2*(Params!$G$8*'H(t)'!B21*('D(t)'!B21)^2)^Params!$H$2)</f>
        <v>125.12644002653323</v>
      </c>
      <c r="C21" s="22">
        <f>(Params!$G$2*(Params!$G$8*'H(t)'!C21*('D(t)'!C21)^2)^Params!$H$2)</f>
        <v>128.39269092528079</v>
      </c>
      <c r="D21" s="22">
        <f>(Params!$G$2*(Params!$G$8*'H(t)'!D21*('D(t)'!D21)^2)^Params!$H$2)</f>
        <v>131.67500388996183</v>
      </c>
      <c r="E21" s="22">
        <f>(Params!$G$2*(Params!$G$8*'H(t)'!E21*('D(t)'!E21)^2)^Params!$H$2)</f>
        <v>134.97373443945176</v>
      </c>
      <c r="F21" s="22">
        <f>(Params!$G$2*(Params!$G$8*'H(t)'!F21*('D(t)'!F21)^2)^Params!$H$2)</f>
        <v>138.28925451750629</v>
      </c>
      <c r="G21" s="22">
        <f>(Params!$G$2*(Params!$G$8*'H(t)'!G21*('D(t)'!G21)^2)^Params!$H$2)</f>
        <v>141.62195103131228</v>
      </c>
      <c r="H21" s="22">
        <f>(Params!$G$2*(Params!$G$8*'H(t)'!H21*('D(t)'!H21)^2)^Params!$H$2)</f>
        <v>144.97222456238373</v>
      </c>
      <c r="I21" s="22">
        <f>(Params!$G$2*(Params!$G$8*'H(t)'!I21*('D(t)'!I21)^2)^Params!$H$2)</f>
        <v>148.34048822995481</v>
      </c>
      <c r="J21" s="22">
        <f>(Params!$G$2*(Params!$G$8*'H(t)'!J21*('D(t)'!J21)^2)^Params!$H$2)</f>
        <v>151.72716668942073</v>
      </c>
      <c r="K21" s="22">
        <f>(Params!$G$2*(Params!$G$8*'H(t)'!K21*('D(t)'!K21)^2)^Params!$H$2)</f>
        <v>155.13269525048023</v>
      </c>
      <c r="L21" s="22">
        <f>(Params!$G$2*(Params!$G$8*'H(t)'!L21*('D(t)'!L21)^2)^Params!$H$2)</f>
        <v>158.55751910146256</v>
      </c>
      <c r="M21" s="22">
        <f>(Params!$G$2*(Params!$G$8*'H(t)'!M21*('D(t)'!M21)^2)^Params!$H$2)</f>
        <v>162.00209262792666</v>
      </c>
      <c r="N21" s="22">
        <f>(Params!$G$2*(Params!$G$8*'H(t)'!N21*('D(t)'!N21)^2)^Params!$H$2)</f>
        <v>165.46687881502584</v>
      </c>
      <c r="O21" s="22">
        <f>(Params!$G$2*(Params!$G$8*'H(t)'!O21*('D(t)'!O21)^2)^Params!$H$2)</f>
        <v>168.95234872435714</v>
      </c>
      <c r="P21" s="22">
        <f>(Params!$G$2*(Params!$G$8*'H(t)'!P21*('D(t)'!P21)^2)^Params!$H$2)</f>
        <v>172.45898103709871</v>
      </c>
      <c r="Q21" s="22">
        <f>(Params!$G$2*(Params!$G$8*'H(t)'!Q21*('D(t)'!Q21)^2)^Params!$H$2)</f>
        <v>175.98726165617714</v>
      </c>
      <c r="R21" s="22">
        <f>(Params!$G$2*(Params!$G$8*'H(t)'!R21*('D(t)'!R21)^2)^Params!$H$2)</f>
        <v>179.53768336105085</v>
      </c>
      <c r="S21" s="22">
        <f>(Params!$G$2*(Params!$G$8*'H(t)'!S21*('D(t)'!S21)^2)^Params!$H$2)</f>
        <v>183.11074550940964</v>
      </c>
      <c r="T21" s="22">
        <f>(Params!$G$2*(Params!$G$8*'H(t)'!T21*('D(t)'!T21)^2)^Params!$H$2)</f>
        <v>186.70695378075069</v>
      </c>
      <c r="U21" s="22">
        <f>(Params!$G$2*(Params!$G$8*'H(t)'!U21*('D(t)'!U21)^2)^Params!$H$2)</f>
        <v>190.32681995735172</v>
      </c>
      <c r="V21" s="22">
        <f>(Params!$G$2*(Params!$G$8*'H(t)'!V21*('D(t)'!V21)^2)^Params!$H$2)</f>
        <v>193.97086173865605</v>
      </c>
      <c r="W21" s="22">
        <f>(Params!$G$2*(Params!$G$8*'H(t)'!W21*('D(t)'!W21)^2)^Params!$H$2)</f>
        <v>197.63960258554101</v>
      </c>
      <c r="X21" s="22">
        <f>(Params!$G$2*(Params!$G$8*'H(t)'!X21*('D(t)'!X21)^2)^Params!$H$2)</f>
        <v>201.33357159131202</v>
      </c>
      <c r="Y21" s="22">
        <f>(Params!$G$2*(Params!$G$8*'H(t)'!Y21*('D(t)'!Y21)^2)^Params!$H$2)</f>
        <v>205.05330337663042</v>
      </c>
      <c r="Z21" s="22">
        <f>(Params!$G$2*(Params!$G$8*'H(t)'!Z21*('D(t)'!Z21)^2)^Params!$H$2)</f>
        <v>208.79933800586744</v>
      </c>
      <c r="AA21" s="22">
        <f>(Params!$G$2*(Params!$G$8*'H(t)'!AA21*('D(t)'!AA21)^2)^Params!$H$2)</f>
        <v>212.5722209226669</v>
      </c>
      <c r="AB21" s="22">
        <f>(Params!$G$2*(Params!$G$8*'H(t)'!AB21*('D(t)'!AB21)^2)^Params!$H$2)</f>
        <v>216.37250290272237</v>
      </c>
      <c r="AC21" s="22">
        <f>(Params!$G$2*(Params!$G$8*'H(t)'!AC21*('D(t)'!AC21)^2)^Params!$H$2)</f>
        <v>220.20074002200136</v>
      </c>
      <c r="AD21" s="22">
        <f>(Params!$G$2*(Params!$G$8*'H(t)'!AD21*('D(t)'!AD21)^2)^Params!$H$2)</f>
        <v>224.05749363882771</v>
      </c>
      <c r="AE21" s="22">
        <f>(Params!$G$2*(Params!$G$8*'H(t)'!AE21*('D(t)'!AE21)^2)^Params!$H$2)</f>
        <v>227.94333038840801</v>
      </c>
    </row>
    <row r="22" spans="1:31" x14ac:dyDescent="0.3">
      <c r="A22" s="22">
        <f>(Params!$G$2*(Params!$G$8*'H(t)'!A22*('D(t)'!A22)^2)^Params!$H$2)</f>
        <v>138.52688009276241</v>
      </c>
      <c r="B22" s="22">
        <f>(Params!$G$2*(Params!$G$8*'H(t)'!B22*('D(t)'!B22)^2)^Params!$H$2)</f>
        <v>141.86081945423402</v>
      </c>
      <c r="C22" s="22">
        <f>(Params!$G$2*(Params!$G$8*'H(t)'!C22*('D(t)'!C22)^2)^Params!$H$2)</f>
        <v>145.21236495670681</v>
      </c>
      <c r="D22" s="22">
        <f>(Params!$G$2*(Params!$G$8*'H(t)'!D22*('D(t)'!D22)^2)^Params!$H$2)</f>
        <v>148.58193057567996</v>
      </c>
      <c r="E22" s="22">
        <f>(Params!$G$2*(Params!$G$8*'H(t)'!E22*('D(t)'!E22)^2)^Params!$H$2)</f>
        <v>151.96994175598189</v>
      </c>
      <c r="F22" s="22">
        <f>(Params!$G$2*(Params!$G$8*'H(t)'!F22*('D(t)'!F22)^2)^Params!$H$2)</f>
        <v>155.37683453793099</v>
      </c>
      <c r="G22" s="22">
        <f>(Params!$G$2*(Params!$G$8*'H(t)'!G22*('D(t)'!G22)^2)^Params!$H$2)</f>
        <v>158.80305478877773</v>
      </c>
      <c r="H22" s="22">
        <f>(Params!$G$2*(Params!$G$8*'H(t)'!H22*('D(t)'!H22)^2)^Params!$H$2)</f>
        <v>162.24905752762419</v>
      </c>
      <c r="I22" s="22">
        <f>(Params!$G$2*(Params!$G$8*'H(t)'!I22*('D(t)'!I22)^2)^Params!$H$2)</f>
        <v>165.71530633340626</v>
      </c>
      <c r="J22" s="22">
        <f>(Params!$G$2*(Params!$G$8*'H(t)'!J22*('D(t)'!J22)^2)^Params!$H$2)</f>
        <v>169.20227282674185</v>
      </c>
      <c r="K22" s="22">
        <f>(Params!$G$2*(Params!$G$8*'H(t)'!K22*('D(t)'!K22)^2)^Params!$H$2)</f>
        <v>172.7104362175167</v>
      </c>
      <c r="L22" s="22">
        <f>(Params!$G$2*(Params!$G$8*'H(t)'!L22*('D(t)'!L22)^2)^Params!$H$2)</f>
        <v>176.24028291101794</v>
      </c>
      <c r="M22" s="22">
        <f>(Params!$G$2*(Params!$G$8*'H(t)'!M22*('D(t)'!M22)^2)^Params!$H$2)</f>
        <v>179.79230616624818</v>
      </c>
      <c r="N22" s="22">
        <f>(Params!$G$2*(Params!$G$8*'H(t)'!N22*('D(t)'!N22)^2)^Params!$H$2)</f>
        <v>183.36700580078221</v>
      </c>
      <c r="O22" s="22">
        <f>(Params!$G$2*(Params!$G$8*'H(t)'!O22*('D(t)'!O22)^2)^Params!$H$2)</f>
        <v>186.96488793715562</v>
      </c>
      <c r="P22" s="22">
        <f>(Params!$G$2*(Params!$G$8*'H(t)'!P22*('D(t)'!P22)^2)^Params!$H$2)</f>
        <v>190.58646478635333</v>
      </c>
      <c r="Q22" s="22">
        <f>(Params!$G$2*(Params!$G$8*'H(t)'!Q22*('D(t)'!Q22)^2)^Params!$H$2)</f>
        <v>194.23225446444485</v>
      </c>
      <c r="R22" s="22">
        <f>(Params!$G$2*(Params!$G$8*'H(t)'!R22*('D(t)'!R22)^2)^Params!$H$2)</f>
        <v>197.90278083885869</v>
      </c>
      <c r="S22" s="22">
        <f>(Params!$G$2*(Params!$G$8*'H(t)'!S22*('D(t)'!S22)^2)^Params!$H$2)</f>
        <v>201.59857340118049</v>
      </c>
      <c r="T22" s="22">
        <f>(Params!$G$2*(Params!$G$8*'H(t)'!T22*('D(t)'!T22)^2)^Params!$H$2)</f>
        <v>205.32016716368935</v>
      </c>
      <c r="U22" s="22">
        <f>(Params!$G$2*(Params!$G$8*'H(t)'!U22*('D(t)'!U22)^2)^Params!$H$2)</f>
        <v>209.06810257715671</v>
      </c>
      <c r="V22" s="22">
        <f>(Params!$G$2*(Params!$G$8*'H(t)'!V22*('D(t)'!V22)^2)^Params!$H$2)</f>
        <v>212.84292546770186</v>
      </c>
      <c r="W22" s="22">
        <f>(Params!$G$2*(Params!$G$8*'H(t)'!W22*('D(t)'!W22)^2)^Params!$H$2)</f>
        <v>216.64518699072963</v>
      </c>
      <c r="X22" s="22">
        <f>(Params!$G$2*(Params!$G$8*'H(t)'!X22*('D(t)'!X22)^2)^Params!$H$2)</f>
        <v>220.47544360019805</v>
      </c>
      <c r="Y22" s="22">
        <f>(Params!$G$2*(Params!$G$8*'H(t)'!Y22*('D(t)'!Y22)^2)^Params!$H$2)</f>
        <v>224.33425703163056</v>
      </c>
      <c r="Z22" s="22">
        <f>(Params!$G$2*(Params!$G$8*'H(t)'!Z22*('D(t)'!Z22)^2)^Params!$H$2)</f>
        <v>228.2221942974856</v>
      </c>
      <c r="AA22" s="22">
        <f>(Params!$G$2*(Params!$G$8*'H(t)'!AA22*('D(t)'!AA22)^2)^Params!$H$2)</f>
        <v>232.13982769361021</v>
      </c>
      <c r="AB22" s="22">
        <f>(Params!$G$2*(Params!$G$8*'H(t)'!AB22*('D(t)'!AB22)^2)^Params!$H$2)</f>
        <v>236.08773481566595</v>
      </c>
      <c r="AC22" s="22">
        <f>(Params!$G$2*(Params!$G$8*'H(t)'!AC22*('D(t)'!AC22)^2)^Params!$H$2)</f>
        <v>240.06649858451192</v>
      </c>
      <c r="AD22" s="22">
        <f>(Params!$G$2*(Params!$G$8*'H(t)'!AD22*('D(t)'!AD22)^2)^Params!$H$2)</f>
        <v>244.07670727964702</v>
      </c>
      <c r="AE22" s="22">
        <f>(Params!$G$2*(Params!$G$8*'H(t)'!AE22*('D(t)'!AE22)^2)^Params!$H$2)</f>
        <v>248.11895457990767</v>
      </c>
    </row>
    <row r="23" spans="1:31" x14ac:dyDescent="0.3">
      <c r="A23" s="22">
        <f>(Params!$G$2*(Params!$G$8*'H(t)'!A23*('D(t)'!A23)^2)^Params!$H$2)</f>
        <v>156.44646709482674</v>
      </c>
      <c r="B23" s="22">
        <f>(Params!$G$2*(Params!$G$8*'H(t)'!B23*('D(t)'!B23)^2)^Params!$H$2)</f>
        <v>159.87882604362272</v>
      </c>
      <c r="C23" s="22">
        <f>(Params!$G$2*(Params!$G$8*'H(t)'!C23*('D(t)'!C23)^2)^Params!$H$2)</f>
        <v>163.33111159493566</v>
      </c>
      <c r="D23" s="22">
        <f>(Params!$G$2*(Params!$G$8*'H(t)'!D23*('D(t)'!D23)^2)^Params!$H$2)</f>
        <v>166.80378989560856</v>
      </c>
      <c r="E23" s="22">
        <f>(Params!$G$2*(Params!$G$8*'H(t)'!E23*('D(t)'!E23)^2)^Params!$H$2)</f>
        <v>170.29733498593936</v>
      </c>
      <c r="F23" s="22">
        <f>(Params!$G$2*(Params!$G$8*'H(t)'!F23*('D(t)'!F23)^2)^Params!$H$2)</f>
        <v>173.81222836631392</v>
      </c>
      <c r="G23" s="22">
        <f>(Params!$G$2*(Params!$G$8*'H(t)'!G23*('D(t)'!G23)^2)^Params!$H$2)</f>
        <v>177.3489586203093</v>
      </c>
      <c r="H23" s="22">
        <f>(Params!$G$2*(Params!$G$8*'H(t)'!H23*('D(t)'!H23)^2)^Params!$H$2)</f>
        <v>180.90802108814202</v>
      </c>
      <c r="I23" s="22">
        <f>(Params!$G$2*(Params!$G$8*'H(t)'!I23*('D(t)'!I23)^2)^Params!$H$2)</f>
        <v>184.48991758502524</v>
      </c>
      <c r="J23" s="22">
        <f>(Params!$G$2*(Params!$G$8*'H(t)'!J23*('D(t)'!J23)^2)^Params!$H$2)</f>
        <v>188.0951561596159</v>
      </c>
      <c r="K23" s="22">
        <f>(Params!$G$2*(Params!$G$8*'H(t)'!K23*('D(t)'!K23)^2)^Params!$H$2)</f>
        <v>191.72425088827327</v>
      </c>
      <c r="L23" s="22">
        <f>(Params!$G$2*(Params!$G$8*'H(t)'!L23*('D(t)'!L23)^2)^Params!$H$2)</f>
        <v>195.37772170132322</v>
      </c>
      <c r="M23" s="22">
        <f>(Params!$G$2*(Params!$G$8*'H(t)'!M23*('D(t)'!M23)^2)^Params!$H$2)</f>
        <v>199.05609423794922</v>
      </c>
      <c r="N23" s="22">
        <f>(Params!$G$2*(Params!$G$8*'H(t)'!N23*('D(t)'!N23)^2)^Params!$H$2)</f>
        <v>202.7598997266993</v>
      </c>
      <c r="O23" s="22">
        <f>(Params!$G$2*(Params!$G$8*'H(t)'!O23*('D(t)'!O23)^2)^Params!$H$2)</f>
        <v>206.48967488892382</v>
      </c>
      <c r="P23" s="22">
        <f>(Params!$G$2*(Params!$G$8*'H(t)'!P23*('D(t)'!P23)^2)^Params!$H$2)</f>
        <v>210.24596186276403</v>
      </c>
      <c r="Q23" s="22">
        <f>(Params!$G$2*(Params!$G$8*'H(t)'!Q23*('D(t)'!Q23)^2)^Params!$H$2)</f>
        <v>214.02930814555123</v>
      </c>
      <c r="R23" s="22">
        <f>(Params!$G$2*(Params!$G$8*'H(t)'!R23*('D(t)'!R23)^2)^Params!$H$2)</f>
        <v>217.84026655271973</v>
      </c>
      <c r="S23" s="22">
        <f>(Params!$G$2*(Params!$G$8*'H(t)'!S23*('D(t)'!S23)^2)^Params!$H$2)</f>
        <v>221.67939519153302</v>
      </c>
      <c r="T23" s="22">
        <f>(Params!$G$2*(Params!$G$8*'H(t)'!T23*('D(t)'!T23)^2)^Params!$H$2)</f>
        <v>225.54725744810722</v>
      </c>
      <c r="U23" s="22">
        <f>(Params!$G$2*(Params!$G$8*'H(t)'!U23*('D(t)'!U23)^2)^Params!$H$2)</f>
        <v>229.44442198637537</v>
      </c>
      <c r="V23" s="22">
        <f>(Params!$G$2*(Params!$G$8*'H(t)'!V23*('D(t)'!V23)^2)^Params!$H$2)</f>
        <v>233.37146275777562</v>
      </c>
      <c r="W23" s="22">
        <f>(Params!$G$2*(Params!$G$8*'H(t)'!W23*('D(t)'!W23)^2)^Params!$H$2)</f>
        <v>237.32895902058152</v>
      </c>
      <c r="X23" s="22">
        <f>(Params!$G$2*(Params!$G$8*'H(t)'!X23*('D(t)'!X23)^2)^Params!$H$2)</f>
        <v>241.31749536789766</v>
      </c>
      <c r="Y23" s="22">
        <f>(Params!$G$2*(Params!$G$8*'H(t)'!Y23*('D(t)'!Y23)^2)^Params!$H$2)</f>
        <v>245.3376617634585</v>
      </c>
      <c r="Z23" s="22">
        <f>(Params!$G$2*(Params!$G$8*'H(t)'!Z23*('D(t)'!Z23)^2)^Params!$H$2)</f>
        <v>249.39005358443117</v>
      </c>
      <c r="AA23" s="22">
        <f>(Params!$G$2*(Params!$G$8*'H(t)'!AA23*('D(t)'!AA23)^2)^Params!$H$2)</f>
        <v>253.47527167055151</v>
      </c>
      <c r="AB23" s="22">
        <f>(Params!$G$2*(Params!$G$8*'H(t)'!AB23*('D(t)'!AB23)^2)^Params!$H$2)</f>
        <v>257.59392237893644</v>
      </c>
      <c r="AC23" s="22">
        <f>(Params!$G$2*(Params!$G$8*'H(t)'!AC23*('D(t)'!AC23)^2)^Params!$H$2)</f>
        <v>261.74661764403572</v>
      </c>
      <c r="AD23" s="22">
        <f>(Params!$G$2*(Params!$G$8*'H(t)'!AD23*('D(t)'!AD23)^2)^Params!$H$2)</f>
        <v>265.93397504219712</v>
      </c>
      <c r="AE23" s="22">
        <f>(Params!$G$2*(Params!$G$8*'H(t)'!AE23*('D(t)'!AE23)^2)^Params!$H$2)</f>
        <v>270.15661786041579</v>
      </c>
    </row>
    <row r="24" spans="1:31" x14ac:dyDescent="0.3">
      <c r="A24" s="22">
        <f>(Params!$G$2*(Params!$G$8*'H(t)'!A24*('D(t)'!A24)^2)^Params!$H$2)</f>
        <v>175.66100856277194</v>
      </c>
      <c r="B24" s="22">
        <f>(Params!$G$2*(Params!$G$8*'H(t)'!B24*('D(t)'!B24)^2)^Params!$H$2)</f>
        <v>179.20936789195832</v>
      </c>
      <c r="C24" s="22">
        <f>(Params!$G$2*(Params!$G$8*'H(t)'!C24*('D(t)'!C24)^2)^Params!$H$2)</f>
        <v>182.78032135189122</v>
      </c>
      <c r="D24" s="22">
        <f>(Params!$G$2*(Params!$G$8*'H(t)'!D24*('D(t)'!D24)^2)^Params!$H$2)</f>
        <v>186.37437404885597</v>
      </c>
      <c r="E24" s="22">
        <f>(Params!$G$2*(Params!$G$8*'H(t)'!E24*('D(t)'!E24)^2)^Params!$H$2)</f>
        <v>189.99203721065854</v>
      </c>
      <c r="F24" s="22">
        <f>(Params!$G$2*(Params!$G$8*'H(t)'!F24*('D(t)'!F24)^2)^Params!$H$2)</f>
        <v>193.63382799808448</v>
      </c>
      <c r="G24" s="22">
        <f>(Params!$G$2*(Params!$G$8*'H(t)'!G24*('D(t)'!G24)^2)^Params!$H$2)</f>
        <v>197.30026934654867</v>
      </c>
      <c r="H24" s="22">
        <f>(Params!$G$2*(Params!$G$8*'H(t)'!H24*('D(t)'!H24)^2)^Params!$H$2)</f>
        <v>200.99188983474778</v>
      </c>
      <c r="I24" s="22">
        <f>(Params!$G$2*(Params!$G$8*'H(t)'!I24*('D(t)'!I24)^2)^Params!$H$2)</f>
        <v>204.70922357748955</v>
      </c>
      <c r="J24" s="22">
        <f>(Params!$G$2*(Params!$G$8*'H(t)'!J24*('D(t)'!J24)^2)^Params!$H$2)</f>
        <v>208.4528101401682</v>
      </c>
      <c r="K24" s="22">
        <f>(Params!$G$2*(Params!$G$8*'H(t)'!K24*('D(t)'!K24)^2)^Params!$H$2)</f>
        <v>212.22319447264391</v>
      </c>
      <c r="L24" s="22">
        <f>(Params!$G$2*(Params!$G$8*'H(t)'!L24*('D(t)'!L24)^2)^Params!$H$2)</f>
        <v>216.0209268605079</v>
      </c>
      <c r="M24" s="22">
        <f>(Params!$G$2*(Params!$G$8*'H(t)'!M24*('D(t)'!M24)^2)^Params!$H$2)</f>
        <v>219.84656289195371</v>
      </c>
      <c r="N24" s="22">
        <f>(Params!$G$2*(Params!$G$8*'H(t)'!N24*('D(t)'!N24)^2)^Params!$H$2)</f>
        <v>223.70066343864096</v>
      </c>
      <c r="O24" s="22">
        <f>(Params!$G$2*(Params!$G$8*'H(t)'!O24*('D(t)'!O24)^2)^Params!$H$2)</f>
        <v>227.58379464913057</v>
      </c>
      <c r="P24" s="22">
        <f>(Params!$G$2*(Params!$G$8*'H(t)'!P24*('D(t)'!P24)^2)^Params!$H$2)</f>
        <v>231.49652795360686</v>
      </c>
      <c r="Q24" s="22">
        <f>(Params!$G$2*(Params!$G$8*'H(t)'!Q24*('D(t)'!Q24)^2)^Params!$H$2)</f>
        <v>235.43944007873915</v>
      </c>
      <c r="R24" s="22">
        <f>(Params!$G$2*(Params!$G$8*'H(t)'!R24*('D(t)'!R24)^2)^Params!$H$2)</f>
        <v>239.41311307166589</v>
      </c>
      <c r="S24" s="22">
        <f>(Params!$G$2*(Params!$G$8*'H(t)'!S24*('D(t)'!S24)^2)^Params!$H$2)</f>
        <v>243.41813433217652</v>
      </c>
      <c r="T24" s="22">
        <f>(Params!$G$2*(Params!$G$8*'H(t)'!T24*('D(t)'!T24)^2)^Params!$H$2)</f>
        <v>247.45509665226916</v>
      </c>
      <c r="U24" s="22">
        <f>(Params!$G$2*(Params!$G$8*'H(t)'!U24*('D(t)'!U24)^2)^Params!$H$2)</f>
        <v>251.5245982623521</v>
      </c>
      <c r="V24" s="22">
        <f>(Params!$G$2*(Params!$G$8*'H(t)'!V24*('D(t)'!V24)^2)^Params!$H$2)</f>
        <v>255.62724288342332</v>
      </c>
      <c r="W24" s="22">
        <f>(Params!$G$2*(Params!$G$8*'H(t)'!W24*('D(t)'!W24)^2)^Params!$H$2)</f>
        <v>259.76363978464229</v>
      </c>
      <c r="X24" s="22">
        <f>(Params!$G$2*(Params!$G$8*'H(t)'!X24*('D(t)'!X24)^2)^Params!$H$2)</f>
        <v>263.93440384575473</v>
      </c>
      <c r="Y24" s="22">
        <f>(Params!$G$2*(Params!$G$8*'H(t)'!Y24*('D(t)'!Y24)^2)^Params!$H$2)</f>
        <v>268.1401556239033</v>
      </c>
      <c r="Z24" s="22">
        <f>(Params!$G$2*(Params!$G$8*'H(t)'!Z24*('D(t)'!Z24)^2)^Params!$H$2)</f>
        <v>272.38152142438867</v>
      </c>
      <c r="AA24" s="22">
        <f>(Params!$G$2*(Params!$G$8*'H(t)'!AA24*('D(t)'!AA24)^2)^Params!$H$2)</f>
        <v>276.65913337500757</v>
      </c>
      <c r="AB24" s="22">
        <f>(Params!$G$2*(Params!$G$8*'H(t)'!AB24*('D(t)'!AB24)^2)^Params!$H$2)</f>
        <v>280.97362950361776</v>
      </c>
      <c r="AC24" s="22">
        <f>(Params!$G$2*(Params!$G$8*'H(t)'!AC24*('D(t)'!AC24)^2)^Params!$H$2)</f>
        <v>285.32565381862406</v>
      </c>
      <c r="AD24" s="22">
        <f>(Params!$G$2*(Params!$G$8*'H(t)'!AD24*('D(t)'!AD24)^2)^Params!$H$2)</f>
        <v>289.7158563921127</v>
      </c>
      <c r="AE24" s="22">
        <f>(Params!$G$2*(Params!$G$8*'H(t)'!AE24*('D(t)'!AE24)^2)^Params!$H$2)</f>
        <v>294.14489344538401</v>
      </c>
    </row>
    <row r="25" spans="1:31" x14ac:dyDescent="0.3">
      <c r="A25" s="22">
        <f>(Params!$G$2*(Params!$G$8*'H(t)'!A25*('D(t)'!A25)^2)^Params!$H$2)</f>
        <v>196.19591864093994</v>
      </c>
      <c r="B25" s="22">
        <f>(Params!$G$2*(Params!$G$8*'H(t)'!B25*('D(t)'!B25)^2)^Params!$H$2)</f>
        <v>199.87991716782875</v>
      </c>
      <c r="C25" s="22">
        <f>(Params!$G$2*(Params!$G$8*'H(t)'!C25*('D(t)'!C25)^2)^Params!$H$2)</f>
        <v>203.58946787680395</v>
      </c>
      <c r="D25" s="22">
        <f>(Params!$G$2*(Params!$G$8*'H(t)'!D25*('D(t)'!D25)^2)^Params!$H$2)</f>
        <v>207.32510870320598</v>
      </c>
      <c r="E25" s="22">
        <f>(Params!$G$2*(Params!$G$8*'H(t)'!E25*('D(t)'!E25)^2)^Params!$H$2)</f>
        <v>211.08738298479503</v>
      </c>
      <c r="F25" s="22">
        <f>(Params!$G$2*(Params!$G$8*'H(t)'!F25*('D(t)'!F25)^2)^Params!$H$2)</f>
        <v>214.87683940798868</v>
      </c>
      <c r="G25" s="22">
        <f>(Params!$G$2*(Params!$G$8*'H(t)'!G25*('D(t)'!G25)^2)^Params!$H$2)</f>
        <v>218.69403197022234</v>
      </c>
      <c r="H25" s="22">
        <f>(Params!$G$2*(Params!$G$8*'H(t)'!H25*('D(t)'!H25)^2)^Params!$H$2)</f>
        <v>222.53951995676317</v>
      </c>
      <c r="I25" s="22">
        <f>(Params!$G$2*(Params!$G$8*'H(t)'!I25*('D(t)'!I25)^2)^Params!$H$2)</f>
        <v>226.41386793051191</v>
      </c>
      <c r="J25" s="22">
        <f>(Params!$G$2*(Params!$G$8*'H(t)'!J25*('D(t)'!J25)^2)^Params!$H$2)</f>
        <v>230.3176457334562</v>
      </c>
      <c r="K25" s="22">
        <f>(Params!$G$2*(Params!$G$8*'H(t)'!K25*('D(t)'!K25)^2)^Params!$H$2)</f>
        <v>234.25142849860268</v>
      </c>
      <c r="L25" s="22">
        <f>(Params!$G$2*(Params!$G$8*'H(t)'!L25*('D(t)'!L25)^2)^Params!$H$2)</f>
        <v>238.21579667131712</v>
      </c>
      <c r="M25" s="22">
        <f>(Params!$G$2*(Params!$G$8*'H(t)'!M25*('D(t)'!M25)^2)^Params!$H$2)</f>
        <v>242.2113360391339</v>
      </c>
      <c r="N25" s="22">
        <f>(Params!$G$2*(Params!$G$8*'H(t)'!N25*('D(t)'!N25)^2)^Params!$H$2)</f>
        <v>246.23863776918131</v>
      </c>
      <c r="O25" s="22">
        <f>(Params!$G$2*(Params!$G$8*'H(t)'!O25*('D(t)'!O25)^2)^Params!$H$2)</f>
        <v>250.29829845245598</v>
      </c>
      <c r="P25" s="22">
        <f>(Params!$G$2*(Params!$G$8*'H(t)'!P25*('D(t)'!P25)^2)^Params!$H$2)</f>
        <v>254.39092015427335</v>
      </c>
      <c r="Q25" s="22">
        <f>(Params!$G$2*(Params!$G$8*'H(t)'!Q25*('D(t)'!Q25)^2)^Params!$H$2)</f>
        <v>258.517110470278</v>
      </c>
      <c r="R25" s="22">
        <f>(Params!$G$2*(Params!$G$8*'H(t)'!R25*('D(t)'!R25)^2)^Params!$H$2)</f>
        <v>262.67748258746042</v>
      </c>
      <c r="S25" s="22">
        <f>(Params!$G$2*(Params!$G$8*'H(t)'!S25*('D(t)'!S25)^2)^Params!$H$2)</f>
        <v>266.87265534969663</v>
      </c>
      <c r="T25" s="22">
        <f>(Params!$G$2*(Params!$G$8*'H(t)'!T25*('D(t)'!T25)^2)^Params!$H$2)</f>
        <v>271.10325332736841</v>
      </c>
      <c r="U25" s="22">
        <f>(Params!$G$2*(Params!$G$8*'H(t)'!U25*('D(t)'!U25)^2)^Params!$H$2)</f>
        <v>275.36990689065988</v>
      </c>
      <c r="V25" s="22">
        <f>(Params!$G$2*(Params!$G$8*'H(t)'!V25*('D(t)'!V25)^2)^Params!$H$2)</f>
        <v>279.67325228618802</v>
      </c>
      <c r="W25" s="22">
        <f>(Params!$G$2*(Params!$G$8*'H(t)'!W25*('D(t)'!W25)^2)^Params!$H$2)</f>
        <v>284.01393171664279</v>
      </c>
      <c r="X25" s="22">
        <f>(Params!$G$2*(Params!$G$8*'H(t)'!X25*('D(t)'!X25)^2)^Params!$H$2)</f>
        <v>288.39259342315063</v>
      </c>
      <c r="Y25" s="22">
        <f>(Params!$G$2*(Params!$G$8*'H(t)'!Y25*('D(t)'!Y25)^2)^Params!$H$2)</f>
        <v>292.80989177011162</v>
      </c>
      <c r="Z25" s="22">
        <f>(Params!$G$2*(Params!$G$8*'H(t)'!Z25*('D(t)'!Z25)^2)^Params!$H$2)</f>
        <v>297.26648733228154</v>
      </c>
      <c r="AA25" s="22">
        <f>(Params!$G$2*(Params!$G$8*'H(t)'!AA25*('D(t)'!AA25)^2)^Params!$H$2)</f>
        <v>301.76304698388793</v>
      </c>
      <c r="AB25" s="22">
        <f>(Params!$G$2*(Params!$G$8*'H(t)'!AB25*('D(t)'!AB25)^2)^Params!$H$2)</f>
        <v>306.30024398961029</v>
      </c>
      <c r="AC25" s="22">
        <f>(Params!$G$2*(Params!$G$8*'H(t)'!AC25*('D(t)'!AC25)^2)^Params!$H$2)</f>
        <v>310.87875809724881</v>
      </c>
      <c r="AD25" s="22">
        <f>(Params!$G$2*(Params!$G$8*'H(t)'!AD25*('D(t)'!AD25)^2)^Params!$H$2)</f>
        <v>315.49927563194495</v>
      </c>
      <c r="AE25" s="22">
        <f>(Params!$G$2*(Params!$G$8*'H(t)'!AE25*('D(t)'!AE25)^2)^Params!$H$2)</f>
        <v>320.16248959182877</v>
      </c>
    </row>
    <row r="26" spans="1:31" x14ac:dyDescent="0.3">
      <c r="A26" s="22">
        <f>(Params!$G$2*(Params!$G$8*'H(t)'!A26*('D(t)'!A26)^2)^Params!$H$2)</f>
        <v>218.07575861310065</v>
      </c>
      <c r="B26" s="22">
        <f>(Params!$G$2*(Params!$G$8*'H(t)'!B26*('D(t)'!B26)^2)^Params!$H$2)</f>
        <v>221.91663957792002</v>
      </c>
      <c r="C26" s="22">
        <f>(Params!$G$2*(Params!$G$8*'H(t)'!C26*('D(t)'!C26)^2)^Params!$H$2)</f>
        <v>225.78628901121425</v>
      </c>
      <c r="D26" s="22">
        <f>(Params!$G$2*(Params!$G$8*'H(t)'!D26*('D(t)'!D26)^2)^Params!$H$2)</f>
        <v>229.68527590199659</v>
      </c>
      <c r="E26" s="22">
        <f>(Params!$G$2*(Params!$G$8*'H(t)'!E26*('D(t)'!E26)^2)^Params!$H$2)</f>
        <v>233.61417452770738</v>
      </c>
      <c r="F26" s="22">
        <f>(Params!$G$2*(Params!$G$8*'H(t)'!F26*('D(t)'!F26)^2)^Params!$H$2)</f>
        <v>237.57356447410461</v>
      </c>
      <c r="G26" s="22">
        <f>(Params!$G$2*(Params!$G$8*'H(t)'!G26*('D(t)'!G26)^2)^Params!$H$2)</f>
        <v>241.56403066376467</v>
      </c>
      <c r="H26" s="22">
        <f>(Params!$G$2*(Params!$G$8*'H(t)'!H26*('D(t)'!H26)^2)^Params!$H$2)</f>
        <v>245.58616339233197</v>
      </c>
      <c r="I26" s="22">
        <f>(Params!$G$2*(Params!$G$8*'H(t)'!I26*('D(t)'!I26)^2)^Params!$H$2)</f>
        <v>249.64055837173439</v>
      </c>
      <c r="J26" s="22">
        <f>(Params!$G$2*(Params!$G$8*'H(t)'!J26*('D(t)'!J26)^2)^Params!$H$2)</f>
        <v>253.72781677968226</v>
      </c>
      <c r="K26" s="22">
        <f>(Params!$G$2*(Params!$G$8*'H(t)'!K26*('D(t)'!K26)^2)^Params!$H$2)</f>
        <v>257.84854531481511</v>
      </c>
      <c r="L26" s="22">
        <f>(Params!$G$2*(Params!$G$8*'H(t)'!L26*('D(t)'!L26)^2)^Params!$H$2)</f>
        <v>262.00335625695135</v>
      </c>
      <c r="M26" s="22">
        <f>(Params!$G$2*(Params!$G$8*'H(t)'!M26*('D(t)'!M26)^2)^Params!$H$2)</f>
        <v>266.1928675319221</v>
      </c>
      <c r="N26" s="22">
        <f>(Params!$G$2*(Params!$G$8*'H(t)'!N26*('D(t)'!N26)^2)^Params!$H$2)</f>
        <v>270.41770278056487</v>
      </c>
      <c r="O26" s="22">
        <f>(Params!$G$2*(Params!$G$8*'H(t)'!O26*('D(t)'!O26)^2)^Params!$H$2)</f>
        <v>274.67849143144917</v>
      </c>
      <c r="P26" s="22">
        <f>(Params!$G$2*(Params!$G$8*'H(t)'!P26*('D(t)'!P26)^2)^Params!$H$2)</f>
        <v>278.97586877699155</v>
      </c>
      <c r="Q26" s="22">
        <f>(Params!$G$2*(Params!$G$8*'H(t)'!Q26*('D(t)'!Q26)^2)^Params!$H$2)</f>
        <v>283.31047605263154</v>
      </c>
      <c r="R26" s="22">
        <f>(Params!$G$2*(Params!$G$8*'H(t)'!R26*('D(t)'!R26)^2)^Params!$H$2)</f>
        <v>287.68296051877013</v>
      </c>
      <c r="S26" s="22">
        <f>(Params!$G$2*(Params!$G$8*'H(t)'!S26*('D(t)'!S26)^2)^Params!$H$2)</f>
        <v>292.09397554522792</v>
      </c>
      <c r="T26" s="22">
        <f>(Params!$G$2*(Params!$G$8*'H(t)'!T26*('D(t)'!T26)^2)^Params!$H$2)</f>
        <v>296.54418069797526</v>
      </c>
      <c r="U26" s="22">
        <f>(Params!$G$2*(Params!$G$8*'H(t)'!U26*('D(t)'!U26)^2)^Params!$H$2)</f>
        <v>301.03424182793395</v>
      </c>
      <c r="V26" s="22">
        <f>(Params!$G$2*(Params!$G$8*'H(t)'!V26*('D(t)'!V26)^2)^Params!$H$2)</f>
        <v>305.56483116166822</v>
      </c>
      <c r="W26" s="22">
        <f>(Params!$G$2*(Params!$G$8*'H(t)'!W26*('D(t)'!W26)^2)^Params!$H$2)</f>
        <v>310.13662739379242</v>
      </c>
      <c r="X26" s="22">
        <f>(Params!$G$2*(Params!$G$8*'H(t)'!X26*('D(t)'!X26)^2)^Params!$H$2)</f>
        <v>314.75031578094672</v>
      </c>
      <c r="Y26" s="22">
        <f>(Params!$G$2*(Params!$G$8*'H(t)'!Y26*('D(t)'!Y26)^2)^Params!$H$2)</f>
        <v>319.40658823722487</v>
      </c>
      <c r="Z26" s="22">
        <f>(Params!$G$2*(Params!$G$8*'H(t)'!Z26*('D(t)'!Z26)^2)^Params!$H$2)</f>
        <v>324.10614343091783</v>
      </c>
      <c r="AA26" s="22">
        <f>(Params!$G$2*(Params!$G$8*'H(t)'!AA26*('D(t)'!AA26)^2)^Params!$H$2)</f>
        <v>328.84968688248063</v>
      </c>
      <c r="AB26" s="22">
        <f>(Params!$G$2*(Params!$G$8*'H(t)'!AB26*('D(t)'!AB26)^2)^Params!$H$2)</f>
        <v>333.63793106363391</v>
      </c>
      <c r="AC26" s="22">
        <f>(Params!$G$2*(Params!$G$8*'H(t)'!AC26*('D(t)'!AC26)^2)^Params!$H$2)</f>
        <v>338.47159549751268</v>
      </c>
      <c r="AD26" s="22">
        <f>(Params!$G$2*(Params!$G$8*'H(t)'!AD26*('D(t)'!AD26)^2)^Params!$H$2)</f>
        <v>343.35140685979576</v>
      </c>
      <c r="AE26" s="22">
        <f>(Params!$G$2*(Params!$G$8*'H(t)'!AE26*('D(t)'!AE26)^2)^Params!$H$2)</f>
        <v>348.27809908076023</v>
      </c>
    </row>
    <row r="27" spans="1:31" x14ac:dyDescent="0.3">
      <c r="A27" s="22">
        <f>(Params!$G$2*(Params!$G$8*'H(t)'!A27*('D(t)'!A27)^2)^Params!$H$2)</f>
        <v>241.32429634478882</v>
      </c>
      <c r="B27" s="22">
        <f>(Params!$G$2*(Params!$G$8*'H(t)'!B27*('D(t)'!B27)^2)^Params!$H$2)</f>
        <v>245.34451696660318</v>
      </c>
      <c r="C27" s="22">
        <f>(Params!$G$2*(Params!$G$8*'H(t)'!C27*('D(t)'!C27)^2)^Params!$H$2)</f>
        <v>249.3969640296676</v>
      </c>
      <c r="D27" s="22">
        <f>(Params!$G$2*(Params!$G$8*'H(t)'!D27*('D(t)'!D27)^2)^Params!$H$2)</f>
        <v>253.48223838303866</v>
      </c>
      <c r="E27" s="22">
        <f>(Params!$G$2*(Params!$G$8*'H(t)'!E27*('D(t)'!E27)^2)^Params!$H$2)</f>
        <v>257.60094639325473</v>
      </c>
      <c r="F27" s="22">
        <f>(Params!$G$2*(Params!$G$8*'H(t)'!F27*('D(t)'!F27)^2)^Params!$H$2)</f>
        <v>261.75370000429103</v>
      </c>
      <c r="G27" s="22">
        <f>(Params!$G$2*(Params!$G$8*'H(t)'!G27*('D(t)'!G27)^2)^Params!$H$2)</f>
        <v>265.94111680213598</v>
      </c>
      <c r="H27" s="22">
        <f>(Params!$G$2*(Params!$G$8*'H(t)'!H27*('D(t)'!H27)^2)^Params!$H$2)</f>
        <v>270.16382008354367</v>
      </c>
      <c r="I27" s="22">
        <f>(Params!$G$2*(Params!$G$8*'H(t)'!I27*('D(t)'!I27)^2)^Params!$H$2)</f>
        <v>274.42243892855004</v>
      </c>
      <c r="J27" s="22">
        <f>(Params!$G$2*(Params!$G$8*'H(t)'!J27*('D(t)'!J27)^2)^Params!$H$2)</f>
        <v>278.71760827639315</v>
      </c>
      <c r="K27" s="22">
        <f>(Params!$G$2*(Params!$G$8*'H(t)'!K27*('D(t)'!K27)^2)^Params!$H$2)</f>
        <v>283.04996900451164</v>
      </c>
      <c r="L27" s="22">
        <f>(Params!$G$2*(Params!$G$8*'H(t)'!L27*('D(t)'!L27)^2)^Params!$H$2)</f>
        <v>287.42016801033321</v>
      </c>
      <c r="M27" s="22">
        <f>(Params!$G$2*(Params!$G$8*'H(t)'!M27*('D(t)'!M27)^2)^Params!$H$2)</f>
        <v>291.82885829557785</v>
      </c>
      <c r="N27" s="22">
        <f>(Params!$G$2*(Params!$G$8*'H(t)'!N27*('D(t)'!N27)^2)^Params!$H$2)</f>
        <v>296.27669905286746</v>
      </c>
      <c r="O27" s="22">
        <f>(Params!$G$2*(Params!$G$8*'H(t)'!O27*('D(t)'!O27)^2)^Params!$H$2)</f>
        <v>300.76435575440598</v>
      </c>
      <c r="P27" s="22">
        <f>(Params!$G$2*(Params!$G$8*'H(t)'!P27*('D(t)'!P27)^2)^Params!$H$2)</f>
        <v>305.29250024255816</v>
      </c>
      <c r="Q27" s="22">
        <f>(Params!$G$2*(Params!$G$8*'H(t)'!Q27*('D(t)'!Q27)^2)^Params!$H$2)</f>
        <v>309.86181082216501</v>
      </c>
      <c r="R27" s="22">
        <f>(Params!$G$2*(Params!$G$8*'H(t)'!R27*('D(t)'!R27)^2)^Params!$H$2)</f>
        <v>314.47297235442494</v>
      </c>
      <c r="S27" s="22">
        <f>(Params!$G$2*(Params!$G$8*'H(t)'!S27*('D(t)'!S27)^2)^Params!$H$2)</f>
        <v>319.12667635224307</v>
      </c>
      <c r="T27" s="22">
        <f>(Params!$G$2*(Params!$G$8*'H(t)'!T27*('D(t)'!T27)^2)^Params!$H$2)</f>
        <v>323.82362107689016</v>
      </c>
      <c r="U27" s="22">
        <f>(Params!$G$2*(Params!$G$8*'H(t)'!U27*('D(t)'!U27)^2)^Params!$H$2)</f>
        <v>328.56451163590918</v>
      </c>
      <c r="V27" s="22">
        <f>(Params!$G$2*(Params!$G$8*'H(t)'!V27*('D(t)'!V27)^2)^Params!$H$2)</f>
        <v>333.35006008214577</v>
      </c>
      <c r="W27" s="22">
        <f>(Params!$G$2*(Params!$G$8*'H(t)'!W27*('D(t)'!W27)^2)^Params!$H$2)</f>
        <v>338.18098551383537</v>
      </c>
      <c r="X27" s="22">
        <f>(Params!$G$2*(Params!$G$8*'H(t)'!X27*('D(t)'!X27)^2)^Params!$H$2)</f>
        <v>343.05801417568131</v>
      </c>
      <c r="Y27" s="22">
        <f>(Params!$G$2*(Params!$G$8*'H(t)'!Y27*('D(t)'!Y27)^2)^Params!$H$2)</f>
        <v>347.98187956084598</v>
      </c>
      <c r="Z27" s="22">
        <f>(Params!$G$2*(Params!$G$8*'H(t)'!Z27*('D(t)'!Z27)^2)^Params!$H$2)</f>
        <v>352.9533225138249</v>
      </c>
      <c r="AA27" s="22">
        <f>(Params!$G$2*(Params!$G$8*'H(t)'!AA27*('D(t)'!AA27)^2)^Params!$H$2)</f>
        <v>357.97309133413256</v>
      </c>
      <c r="AB27" s="22">
        <f>(Params!$G$2*(Params!$G$8*'H(t)'!AB27*('D(t)'!AB27)^2)^Params!$H$2)</f>
        <v>363.04194188077798</v>
      </c>
      <c r="AC27" s="22">
        <f>(Params!$G$2*(Params!$G$8*'H(t)'!AC27*('D(t)'!AC27)^2)^Params!$H$2)</f>
        <v>368.16063767749728</v>
      </c>
      <c r="AD27" s="22">
        <f>(Params!$G$2*(Params!$G$8*'H(t)'!AD27*('D(t)'!AD27)^2)^Params!$H$2)</f>
        <v>373.3299500187062</v>
      </c>
      <c r="AE27" s="22">
        <f>(Params!$G$2*(Params!$G$8*'H(t)'!AE27*('D(t)'!AE27)^2)^Params!$H$2)</f>
        <v>378.55065807615506</v>
      </c>
    </row>
    <row r="28" spans="1:31" x14ac:dyDescent="0.3">
      <c r="A28" s="22">
        <f>(Params!$G$2*(Params!$G$8*'H(t)'!A28*('D(t)'!A28)^2)^Params!$H$2)</f>
        <v>265.96455944179252</v>
      </c>
      <c r="B28" s="22">
        <f>(Params!$G$2*(Params!$G$8*'H(t)'!B28*('D(t)'!B28)^2)^Params!$H$2)</f>
        <v>270.18746119873111</v>
      </c>
      <c r="C28" s="22">
        <f>(Params!$G$2*(Params!$G$8*'H(t)'!C28*('D(t)'!C28)^2)^Params!$H$2)</f>
        <v>274.44628204265996</v>
      </c>
      <c r="D28" s="22">
        <f>(Params!$G$2*(Params!$G$8*'H(t)'!D28*('D(t)'!D28)^2)^Params!$H$2)</f>
        <v>278.74165694570104</v>
      </c>
      <c r="E28" s="22">
        <f>(Params!$G$2*(Params!$G$8*'H(t)'!E28*('D(t)'!E28)^2)^Params!$H$2)</f>
        <v>283.07422681862505</v>
      </c>
      <c r="F28" s="22">
        <f>(Params!$G$2*(Params!$G$8*'H(t)'!F28*('D(t)'!F28)^2)^Params!$H$2)</f>
        <v>287.4446385926517</v>
      </c>
      <c r="G28" s="22">
        <f>(Params!$G$2*(Params!$G$8*'H(t)'!G28*('D(t)'!G28)^2)^Params!$H$2)</f>
        <v>291.85354530377595</v>
      </c>
      <c r="H28" s="22">
        <f>(Params!$G$2*(Params!$G$8*'H(t)'!H28*('D(t)'!H28)^2)^Params!$H$2)</f>
        <v>296.3016061793777</v>
      </c>
      <c r="I28" s="22">
        <f>(Params!$G$2*(Params!$G$8*'H(t)'!I28*('D(t)'!I28)^2)^Params!$H$2)</f>
        <v>300.78948672692059</v>
      </c>
      <c r="J28" s="22">
        <f>(Params!$G$2*(Params!$G$8*'H(t)'!J28*('D(t)'!J28)^2)^Params!$H$2)</f>
        <v>305.3178588245413</v>
      </c>
      <c r="K28" s="22">
        <f>(Params!$G$2*(Params!$G$8*'H(t)'!K28*('D(t)'!K28)^2)^Params!$H$2)</f>
        <v>309.88740081336749</v>
      </c>
      <c r="L28" s="22">
        <f>(Params!$G$2*(Params!$G$8*'H(t)'!L28*('D(t)'!L28)^2)^Params!$H$2)</f>
        <v>314.49879759141743</v>
      </c>
      <c r="M28" s="22">
        <f>(Params!$G$2*(Params!$G$8*'H(t)'!M28*('D(t)'!M28)^2)^Params!$H$2)</f>
        <v>319.15274070894566</v>
      </c>
      <c r="N28" s="22">
        <f>(Params!$G$2*(Params!$G$8*'H(t)'!N28*('D(t)'!N28)^2)^Params!$H$2)</f>
        <v>323.84992846511892</v>
      </c>
      <c r="O28" s="22">
        <f>(Params!$G$2*(Params!$G$8*'H(t)'!O28*('D(t)'!O28)^2)^Params!$H$2)</f>
        <v>328.59106600592457</v>
      </c>
      <c r="P28" s="22">
        <f>(Params!$G$2*(Params!$G$8*'H(t)'!P28*('D(t)'!P28)^2)^Params!$H$2)</f>
        <v>333.37686542320603</v>
      </c>
      <c r="Q28" s="22">
        <f>(Params!$G$2*(Params!$G$8*'H(t)'!Q28*('D(t)'!Q28)^2)^Params!$H$2)</f>
        <v>338.2080458547581</v>
      </c>
      <c r="R28" s="22">
        <f>(Params!$G$2*(Params!$G$8*'H(t)'!R28*('D(t)'!R28)^2)^Params!$H$2)</f>
        <v>343.08533358541013</v>
      </c>
      <c r="S28" s="22">
        <f>(Params!$G$2*(Params!$G$8*'H(t)'!S28*('D(t)'!S28)^2)^Params!$H$2)</f>
        <v>348.00946214902098</v>
      </c>
      <c r="T28" s="22">
        <f>(Params!$G$2*(Params!$G$8*'H(t)'!T28*('D(t)'!T28)^2)^Params!$H$2)</f>
        <v>352.98117243135994</v>
      </c>
      <c r="U28" s="22">
        <f>(Params!$G$2*(Params!$G$8*'H(t)'!U28*('D(t)'!U28)^2)^Params!$H$2)</f>
        <v>358.00121277379213</v>
      </c>
      <c r="V28" s="22">
        <f>(Params!$G$2*(Params!$G$8*'H(t)'!V28*('D(t)'!V28)^2)^Params!$H$2)</f>
        <v>363.07033907776645</v>
      </c>
      <c r="W28" s="22">
        <f>(Params!$G$2*(Params!$G$8*'H(t)'!W28*('D(t)'!W28)^2)^Params!$H$2)</f>
        <v>368.18931491004469</v>
      </c>
      <c r="X28" s="22">
        <f>(Params!$G$2*(Params!$G$8*'H(t)'!X28*('D(t)'!X28)^2)^Params!$H$2)</f>
        <v>373.35891160866066</v>
      </c>
      <c r="Y28" s="22">
        <f>(Params!$G$2*(Params!$G$8*'H(t)'!Y28*('D(t)'!Y28)^2)^Params!$H$2)</f>
        <v>378.57990838958074</v>
      </c>
      <c r="Z28" s="22">
        <f>(Params!$G$2*(Params!$G$8*'H(t)'!Z28*('D(t)'!Z28)^2)^Params!$H$2)</f>
        <v>383.85309245405193</v>
      </c>
      <c r="AA28" s="22">
        <f>(Params!$G$2*(Params!$G$8*'H(t)'!AA28*('D(t)'!AA28)^2)^Params!$H$2)</f>
        <v>389.17925909662108</v>
      </c>
      <c r="AB28" s="22">
        <f>(Params!$G$2*(Params!$G$8*'H(t)'!AB28*('D(t)'!AB28)^2)^Params!$H$2)</f>
        <v>394.55921181382502</v>
      </c>
      <c r="AC28" s="22">
        <f>(Params!$G$2*(Params!$G$8*'H(t)'!AC28*('D(t)'!AC28)^2)^Params!$H$2)</f>
        <v>399.99376241352974</v>
      </c>
      <c r="AD28" s="22">
        <f>(Params!$G$2*(Params!$G$8*'H(t)'!AD28*('D(t)'!AD28)^2)^Params!$H$2)</f>
        <v>405.48373112493522</v>
      </c>
      <c r="AE28" s="22">
        <f>(Params!$G$2*(Params!$G$8*'H(t)'!AE28*('D(t)'!AE28)^2)^Params!$H$2)</f>
        <v>411.02994670924033</v>
      </c>
    </row>
    <row r="29" spans="1:31" x14ac:dyDescent="0.3">
      <c r="A29" s="22">
        <f>(Params!$G$2*(Params!$G$8*'H(t)'!A29*('D(t)'!A29)^2)^Params!$H$2)</f>
        <v>292.01888300335867</v>
      </c>
      <c r="B29" s="22">
        <f>(Params!$G$2*(Params!$G$8*'H(t)'!B29*('D(t)'!B29)^2)^Params!$H$2)</f>
        <v>296.46841834318326</v>
      </c>
      <c r="C29" s="22">
        <f>(Params!$G$2*(Params!$G$8*'H(t)'!C29*('D(t)'!C29)^2)^Params!$H$2)</f>
        <v>300.95779832100629</v>
      </c>
      <c r="D29" s="22">
        <f>(Params!$G$2*(Params!$G$8*'H(t)'!D29*('D(t)'!D29)^2)^Params!$H$2)</f>
        <v>305.48769505455698</v>
      </c>
      <c r="E29" s="22">
        <f>(Params!$G$2*(Params!$G$8*'H(t)'!E29*('D(t)'!E29)^2)^Params!$H$2)</f>
        <v>310.05878712803457</v>
      </c>
      <c r="F29" s="22">
        <f>(Params!$G$2*(Params!$G$8*'H(t)'!F29*('D(t)'!F29)^2)^Params!$H$2)</f>
        <v>314.67175968606227</v>
      </c>
      <c r="G29" s="22">
        <f>(Params!$G$2*(Params!$G$8*'H(t)'!G29*('D(t)'!G29)^2)^Params!$H$2)</f>
        <v>319.32730452908493</v>
      </c>
      <c r="H29" s="22">
        <f>(Params!$G$2*(Params!$G$8*'H(t)'!H29*('D(t)'!H29)^2)^Params!$H$2)</f>
        <v>324.0261202100944</v>
      </c>
      <c r="I29" s="22">
        <f>(Params!$G$2*(Params!$G$8*'H(t)'!I29*('D(t)'!I29)^2)^Params!$H$2)</f>
        <v>328.7689121325775</v>
      </c>
      <c r="J29" s="22">
        <f>(Params!$G$2*(Params!$G$8*'H(t)'!J29*('D(t)'!J29)^2)^Params!$H$2)</f>
        <v>333.55639264959819</v>
      </c>
      <c r="K29" s="22">
        <f>(Params!$G$2*(Params!$G$8*'H(t)'!K29*('D(t)'!K29)^2)^Params!$H$2)</f>
        <v>338.38928116392731</v>
      </c>
      <c r="L29" s="22">
        <f>(Params!$G$2*(Params!$G$8*'H(t)'!L29*('D(t)'!L29)^2)^Params!$H$2)</f>
        <v>343.26830422915901</v>
      </c>
      <c r="M29" s="22">
        <f>(Params!$G$2*(Params!$G$8*'H(t)'!M29*('D(t)'!M29)^2)^Params!$H$2)</f>
        <v>348.19419565174678</v>
      </c>
      <c r="N29" s="22">
        <f>(Params!$G$2*(Params!$G$8*'H(t)'!N29*('D(t)'!N29)^2)^Params!$H$2)</f>
        <v>353.16769659390542</v>
      </c>
      <c r="O29" s="22">
        <f>(Params!$G$2*(Params!$G$8*'H(t)'!O29*('D(t)'!O29)^2)^Params!$H$2)</f>
        <v>358.18955567733536</v>
      </c>
      <c r="P29" s="22">
        <f>(Params!$G$2*(Params!$G$8*'H(t)'!P29*('D(t)'!P29)^2)^Params!$H$2)</f>
        <v>363.26052908773465</v>
      </c>
      <c r="Q29" s="22">
        <f>(Params!$G$2*(Params!$G$8*'H(t)'!Q29*('D(t)'!Q29)^2)^Params!$H$2)</f>
        <v>368.3813806800577</v>
      </c>
      <c r="R29" s="22">
        <f>(Params!$G$2*(Params!$G$8*'H(t)'!R29*('D(t)'!R29)^2)^Params!$H$2)</f>
        <v>373.55288208449912</v>
      </c>
      <c r="S29" s="22">
        <f>(Params!$G$2*(Params!$G$8*'H(t)'!S29*('D(t)'!S29)^2)^Params!$H$2)</f>
        <v>378.77581281318038</v>
      </c>
      <c r="T29" s="22">
        <f>(Params!$G$2*(Params!$G$8*'H(t)'!T29*('D(t)'!T29)^2)^Params!$H$2)</f>
        <v>384.05096036752707</v>
      </c>
      <c r="U29" s="22">
        <f>(Params!$G$2*(Params!$G$8*'H(t)'!U29*('D(t)'!U29)^2)^Params!$H$2)</f>
        <v>389.37912034630563</v>
      </c>
      <c r="V29" s="22">
        <f>(Params!$G$2*(Params!$G$8*'H(t)'!V29*('D(t)'!V29)^2)^Params!$H$2)</f>
        <v>394.76109655434624</v>
      </c>
      <c r="W29" s="22">
        <f>(Params!$G$2*(Params!$G$8*'H(t)'!W29*('D(t)'!W29)^2)^Params!$H$2)</f>
        <v>400.19770111189945</v>
      </c>
      <c r="X29" s="22">
        <f>(Params!$G$2*(Params!$G$8*'H(t)'!X29*('D(t)'!X29)^2)^Params!$H$2)</f>
        <v>405.68975456467206</v>
      </c>
      <c r="Y29" s="22">
        <f>(Params!$G$2*(Params!$G$8*'H(t)'!Y29*('D(t)'!Y29)^2)^Params!$H$2)</f>
        <v>411.23808599451178</v>
      </c>
      <c r="Z29" s="22">
        <f>(Params!$G$2*(Params!$G$8*'H(t)'!Z29*('D(t)'!Z29)^2)^Params!$H$2)</f>
        <v>416.84353313075263</v>
      </c>
      <c r="AA29" s="22">
        <f>(Params!$G$2*(Params!$G$8*'H(t)'!AA29*('D(t)'!AA29)^2)^Params!$H$2)</f>
        <v>422.50694246224032</v>
      </c>
      <c r="AB29" s="22">
        <f>(Params!$G$2*(Params!$G$8*'H(t)'!AB29*('D(t)'!AB29)^2)^Params!$H$2)</f>
        <v>428.22916935002553</v>
      </c>
      <c r="AC29" s="22">
        <f>(Params!$G$2*(Params!$G$8*'H(t)'!AC29*('D(t)'!AC29)^2)^Params!$H$2)</f>
        <v>434.0110781407559</v>
      </c>
      <c r="AD29" s="22">
        <f>(Params!$G$2*(Params!$G$8*'H(t)'!AD29*('D(t)'!AD29)^2)^Params!$H$2)</f>
        <v>439.85354228076727</v>
      </c>
      <c r="AE29" s="22">
        <f>(Params!$G$2*(Params!$G$8*'H(t)'!AE29*('D(t)'!AE29)^2)^Params!$H$2)</f>
        <v>445.75744443089684</v>
      </c>
    </row>
    <row r="30" spans="1:31" x14ac:dyDescent="0.3">
      <c r="A30" s="22">
        <f>(Params!$G$2*(Params!$G$8*'H(t)'!A30*('D(t)'!A30)^2)^Params!$H$2)</f>
        <v>319.50895269776811</v>
      </c>
      <c r="B30" s="22">
        <f>(Params!$G$2*(Params!$G$8*'H(t)'!B30*('D(t)'!B30)^2)^Params!$H$2)</f>
        <v>324.2094628162983</v>
      </c>
      <c r="C30" s="22">
        <f>(Params!$G$2*(Params!$G$8*'H(t)'!C30*('D(t)'!C30)^2)^Params!$H$2)</f>
        <v>328.95397670742619</v>
      </c>
      <c r="D30" s="22">
        <f>(Params!$G$2*(Params!$G$8*'H(t)'!D30*('D(t)'!D30)^2)^Params!$H$2)</f>
        <v>333.74320699608785</v>
      </c>
      <c r="E30" s="22">
        <f>(Params!$G$2*(Params!$G$8*'H(t)'!E30*('D(t)'!E30)^2)^Params!$H$2)</f>
        <v>338.57787336083402</v>
      </c>
      <c r="F30" s="22">
        <f>(Params!$G$2*(Params!$G$8*'H(t)'!F30*('D(t)'!F30)^2)^Params!$H$2)</f>
        <v>343.45870263498733</v>
      </c>
      <c r="G30" s="22">
        <f>(Params!$G$2*(Params!$G$8*'H(t)'!G30*('D(t)'!G30)^2)^Params!$H$2)</f>
        <v>348.38642890870636</v>
      </c>
      <c r="H30" s="22">
        <f>(Params!$G$2*(Params!$G$8*'H(t)'!H30*('D(t)'!H30)^2)^Params!$H$2)</f>
        <v>353.36179363192497</v>
      </c>
      <c r="I30" s="22">
        <f>(Params!$G$2*(Params!$G$8*'H(t)'!I30*('D(t)'!I30)^2)^Params!$H$2)</f>
        <v>358.38554571810892</v>
      </c>
      <c r="J30" s="22">
        <f>(Params!$G$2*(Params!$G$8*'H(t)'!J30*('D(t)'!J30)^2)^Params!$H$2)</f>
        <v>363.45844164879014</v>
      </c>
      <c r="K30" s="22">
        <f>(Params!$G$2*(Params!$G$8*'H(t)'!K30*('D(t)'!K30)^2)^Params!$H$2)</f>
        <v>368.58124557886407</v>
      </c>
      <c r="L30" s="22">
        <f>(Params!$G$2*(Params!$G$8*'H(t)'!L30*('D(t)'!L30)^2)^Params!$H$2)</f>
        <v>373.75472944259297</v>
      </c>
      <c r="M30" s="22">
        <f>(Params!$G$2*(Params!$G$8*'H(t)'!M30*('D(t)'!M30)^2)^Params!$H$2)</f>
        <v>378.97967306032314</v>
      </c>
      <c r="N30" s="22">
        <f>(Params!$G$2*(Params!$G$8*'H(t)'!N30*('D(t)'!N30)^2)^Params!$H$2)</f>
        <v>384.25686424588758</v>
      </c>
      <c r="O30" s="22">
        <f>(Params!$G$2*(Params!$G$8*'H(t)'!O30*('D(t)'!O30)^2)^Params!$H$2)</f>
        <v>389.58709891467385</v>
      </c>
      <c r="P30" s="22">
        <f>(Params!$G$2*(Params!$G$8*'H(t)'!P30*('D(t)'!P30)^2)^Params!$H$2)</f>
        <v>394.97118119235932</v>
      </c>
      <c r="Q30" s="22">
        <f>(Params!$G$2*(Params!$G$8*'H(t)'!Q30*('D(t)'!Q30)^2)^Params!$H$2)</f>
        <v>400.40992352430885</v>
      </c>
      <c r="R30" s="22">
        <f>(Params!$G$2*(Params!$G$8*'H(t)'!R30*('D(t)'!R30)^2)^Params!$H$2)</f>
        <v>405.90414678562877</v>
      </c>
      <c r="S30" s="22">
        <f>(Params!$G$2*(Params!$G$8*'H(t)'!S30*('D(t)'!S30)^2)^Params!$H$2)</f>
        <v>411.45468039187301</v>
      </c>
      <c r="T30" s="22">
        <f>(Params!$G$2*(Params!$G$8*'H(t)'!T30*('D(t)'!T30)^2)^Params!$H$2)</f>
        <v>417.06236241042427</v>
      </c>
      <c r="U30" s="22">
        <f>(Params!$G$2*(Params!$G$8*'H(t)'!U30*('D(t)'!U30)^2)^Params!$H$2)</f>
        <v>422.72803967253759</v>
      </c>
      <c r="V30" s="22">
        <f>(Params!$G$2*(Params!$G$8*'H(t)'!V30*('D(t)'!V30)^2)^Params!$H$2)</f>
        <v>428.45256788606258</v>
      </c>
      <c r="W30" s="22">
        <f>(Params!$G$2*(Params!$G$8*'H(t)'!W30*('D(t)'!W30)^2)^Params!$H$2)</f>
        <v>434.23681174886576</v>
      </c>
      <c r="X30" s="22">
        <f>(Params!$G$2*(Params!$G$8*'H(t)'!X30*('D(t)'!X30)^2)^Params!$H$2)</f>
        <v>440.0816450629452</v>
      </c>
      <c r="Y30" s="22">
        <f>(Params!$G$2*(Params!$G$8*'H(t)'!Y30*('D(t)'!Y30)^2)^Params!$H$2)</f>
        <v>445.98795084927229</v>
      </c>
      <c r="Z30" s="22">
        <f>(Params!$G$2*(Params!$G$8*'H(t)'!Z30*('D(t)'!Z30)^2)^Params!$H$2)</f>
        <v>451.95662146337401</v>
      </c>
      <c r="AA30" s="22">
        <f>(Params!$G$2*(Params!$G$8*'H(t)'!AA30*('D(t)'!AA30)^2)^Params!$H$2)</f>
        <v>457.98855871166057</v>
      </c>
      <c r="AB30" s="22">
        <f>(Params!$G$2*(Params!$G$8*'H(t)'!AB30*('D(t)'!AB30)^2)^Params!$H$2)</f>
        <v>464.08467396853723</v>
      </c>
      <c r="AC30" s="22">
        <f>(Params!$G$2*(Params!$G$8*'H(t)'!AC30*('D(t)'!AC30)^2)^Params!$H$2)</f>
        <v>470.24588829431701</v>
      </c>
      <c r="AD30" s="22">
        <f>(Params!$G$2*(Params!$G$8*'H(t)'!AD30*('D(t)'!AD30)^2)^Params!$H$2)</f>
        <v>476.47313255394101</v>
      </c>
      <c r="AE30" s="22">
        <f>(Params!$G$2*(Params!$G$8*'H(t)'!AE30*('D(t)'!AE30)^2)^Params!$H$2)</f>
        <v>482.76734753656262</v>
      </c>
    </row>
    <row r="31" spans="1:31" x14ac:dyDescent="0.3">
      <c r="A31" s="22">
        <f>(Params!$G$2*(Params!$G$8*'H(t)'!A31*('D(t)'!A31)^2)^Params!$H$2)</f>
        <v>348.4558437674645</v>
      </c>
      <c r="B31" s="22">
        <f>(Params!$G$2*(Params!$G$8*'H(t)'!B31*('D(t)'!B31)^2)^Params!$H$2)</f>
        <v>353.43188160282011</v>
      </c>
      <c r="C31" s="22">
        <f>(Params!$G$2*(Params!$G$8*'H(t)'!C31*('D(t)'!C31)^2)^Params!$H$2)</f>
        <v>358.45631735312782</v>
      </c>
      <c r="D31" s="22">
        <f>(Params!$G$2*(Params!$G$8*'H(t)'!D31*('D(t)'!D31)^2)^Params!$H$2)</f>
        <v>363.52990760675948</v>
      </c>
      <c r="E31" s="22">
        <f>(Params!$G$2*(Params!$G$8*'H(t)'!E31*('D(t)'!E31)^2)^Params!$H$2)</f>
        <v>368.65341662692543</v>
      </c>
      <c r="F31" s="22">
        <f>(Params!$G$2*(Params!$G$8*'H(t)'!F31*('D(t)'!F31)^2)^Params!$H$2)</f>
        <v>373.82761645770057</v>
      </c>
      <c r="G31" s="22">
        <f>(Params!$G$2*(Params!$G$8*'H(t)'!G31*('D(t)'!G31)^2)^Params!$H$2)</f>
        <v>379.05328703074207</v>
      </c>
      <c r="H31" s="22">
        <f>(Params!$G$2*(Params!$G$8*'H(t)'!H31*('D(t)'!H31)^2)^Params!$H$2)</f>
        <v>384.33121627270316</v>
      </c>
      <c r="I31" s="22">
        <f>(Params!$G$2*(Params!$G$8*'H(t)'!I31*('D(t)'!I31)^2)^Params!$H$2)</f>
        <v>389.66220021331179</v>
      </c>
      <c r="J31" s="22">
        <f>(Params!$G$2*(Params!$G$8*'H(t)'!J31*('D(t)'!J31)^2)^Params!$H$2)</f>
        <v>395.04704309411494</v>
      </c>
      <c r="K31" s="22">
        <f>(Params!$G$2*(Params!$G$8*'H(t)'!K31*('D(t)'!K31)^2)^Params!$H$2)</f>
        <v>400.48655747788791</v>
      </c>
      <c r="L31" s="22">
        <f>(Params!$G$2*(Params!$G$8*'H(t)'!L31*('D(t)'!L31)^2)^Params!$H$2)</f>
        <v>405.98156435868907</v>
      </c>
      <c r="M31" s="22">
        <f>(Params!$G$2*(Params!$G$8*'H(t)'!M31*('D(t)'!M31)^2)^Params!$H$2)</f>
        <v>411.53289327258648</v>
      </c>
      <c r="N31" s="22">
        <f>(Params!$G$2*(Params!$G$8*'H(t)'!N31*('D(t)'!N31)^2)^Params!$H$2)</f>
        <v>417.14138240904009</v>
      </c>
      <c r="O31" s="22">
        <f>(Params!$G$2*(Params!$G$8*'H(t)'!O31*('D(t)'!O31)^2)^Params!$H$2)</f>
        <v>422.80787872295815</v>
      </c>
      <c r="P31" s="22">
        <f>(Params!$G$2*(Params!$G$8*'H(t)'!P31*('D(t)'!P31)^2)^Params!$H$2)</f>
        <v>428.53323804743167</v>
      </c>
      <c r="Q31" s="22">
        <f>(Params!$G$2*(Params!$G$8*'H(t)'!Q31*('D(t)'!Q31)^2)^Params!$H$2)</f>
        <v>434.31832520715727</v>
      </c>
      <c r="R31" s="22">
        <f>(Params!$G$2*(Params!$G$8*'H(t)'!R31*('D(t)'!R31)^2)^Params!$H$2)</f>
        <v>440.16401413257211</v>
      </c>
      <c r="S31" s="22">
        <f>(Params!$G$2*(Params!$G$8*'H(t)'!S31*('D(t)'!S31)^2)^Params!$H$2)</f>
        <v>446.07118797470275</v>
      </c>
      <c r="T31" s="22">
        <f>(Params!$G$2*(Params!$G$8*'H(t)'!T31*('D(t)'!T31)^2)^Params!$H$2)</f>
        <v>452.04073922075361</v>
      </c>
      <c r="U31" s="22">
        <f>(Params!$G$2*(Params!$G$8*'H(t)'!U31*('D(t)'!U31)^2)^Params!$H$2)</f>
        <v>458.07356981044973</v>
      </c>
      <c r="V31" s="22">
        <f>(Params!$G$2*(Params!$G$8*'H(t)'!V31*('D(t)'!V31)^2)^Params!$H$2)</f>
        <v>464.17059125316098</v>
      </c>
      <c r="W31" s="22">
        <f>(Params!$G$2*(Params!$G$8*'H(t)'!W31*('D(t)'!W31)^2)^Params!$H$2)</f>
        <v>470.33272474581958</v>
      </c>
      <c r="X31" s="22">
        <f>(Params!$G$2*(Params!$G$8*'H(t)'!X31*('D(t)'!X31)^2)^Params!$H$2)</f>
        <v>476.56090129165943</v>
      </c>
      <c r="Y31" s="22">
        <f>(Params!$G$2*(Params!$G$8*'H(t)'!Y31*('D(t)'!Y31)^2)^Params!$H$2)</f>
        <v>482.85606181980683</v>
      </c>
      <c r="Z31" s="22">
        <f>(Params!$G$2*(Params!$G$8*'H(t)'!Z31*('D(t)'!Z31)^2)^Params!$H$2)</f>
        <v>489.2191573057338</v>
      </c>
      <c r="AA31" s="22">
        <f>(Params!$G$2*(Params!$G$8*'H(t)'!AA31*('D(t)'!AA31)^2)^Params!$H$2)</f>
        <v>495.65114889261957</v>
      </c>
      <c r="AB31" s="22">
        <f>(Params!$G$2*(Params!$G$8*'H(t)'!AB31*('D(t)'!AB31)^2)^Params!$H$2)</f>
        <v>502.15300801362503</v>
      </c>
      <c r="AC31" s="22">
        <f>(Params!$G$2*(Params!$G$8*'H(t)'!AC31*('D(t)'!AC31)^2)^Params!$H$2)</f>
        <v>508.72571651513022</v>
      </c>
      <c r="AD31" s="22">
        <f>(Params!$G$2*(Params!$G$8*'H(t)'!AD31*('D(t)'!AD31)^2)^Params!$H$2)</f>
        <v>515.37026678095674</v>
      </c>
      <c r="AE31" s="22">
        <f>(Params!$G$2*(Params!$G$8*'H(t)'!AE31*('D(t)'!AE31)^2)^Params!$H$2)</f>
        <v>522.08766185759225</v>
      </c>
    </row>
    <row r="32" spans="1:31" x14ac:dyDescent="0.3">
      <c r="A32" s="22">
        <f>(Params!$G$2*(Params!$G$8*'H(t)'!A32*('D(t)'!A32)^2)^Params!$H$2)</f>
        <v>378.88005647389838</v>
      </c>
      <c r="B32" s="22">
        <f>(Params!$G$2*(Params!$G$8*'H(t)'!B32*('D(t)'!B32)^2)^Params!$H$2)</f>
        <v>384.15624898502716</v>
      </c>
      <c r="C32" s="22">
        <f>(Params!$G$2*(Params!$G$8*'H(t)'!C32*('D(t)'!C32)^2)^Params!$H$2)</f>
        <v>389.48546980241076</v>
      </c>
      <c r="D32" s="22">
        <f>(Params!$G$2*(Params!$G$8*'H(t)'!D32*('D(t)'!D32)^2)^Params!$H$2)</f>
        <v>394.86852289493805</v>
      </c>
      <c r="E32" s="22">
        <f>(Params!$G$2*(Params!$G$8*'H(t)'!E32*('D(t)'!E32)^2)^Params!$H$2)</f>
        <v>400.30622054910316</v>
      </c>
      <c r="F32" s="22">
        <f>(Params!$G$2*(Params!$G$8*'H(t)'!F32*('D(t)'!F32)^2)^Params!$H$2)</f>
        <v>405.7993834790459</v>
      </c>
      <c r="G32" s="22">
        <f>(Params!$G$2*(Params!$G$8*'H(t)'!G32*('D(t)'!G32)^2)^Params!$H$2)</f>
        <v>411.34884093724725</v>
      </c>
      <c r="H32" s="22">
        <f>(Params!$G$2*(Params!$G$8*'H(t)'!H32*('D(t)'!H32)^2)^Params!$H$2)</f>
        <v>416.95543082589916</v>
      </c>
      <c r="I32" s="22">
        <f>(Params!$G$2*(Params!$G$8*'H(t)'!I32*('D(t)'!I32)^2)^Params!$H$2)</f>
        <v>422.61999980893142</v>
      </c>
      <c r="J32" s="22">
        <f>(Params!$G$2*(Params!$G$8*'H(t)'!J32*('D(t)'!J32)^2)^Params!$H$2)</f>
        <v>428.34340342472706</v>
      </c>
      <c r="K32" s="22">
        <f>(Params!$G$2*(Params!$G$8*'H(t)'!K32*('D(t)'!K32)^2)^Params!$H$2)</f>
        <v>434.12650619952234</v>
      </c>
      <c r="L32" s="22">
        <f>(Params!$G$2*(Params!$G$8*'H(t)'!L32*('D(t)'!L32)^2)^Params!$H$2)</f>
        <v>439.9701817615184</v>
      </c>
      <c r="M32" s="22">
        <f>(Params!$G$2*(Params!$G$8*'H(t)'!M32*('D(t)'!M32)^2)^Params!$H$2)</f>
        <v>445.87531295570216</v>
      </c>
      <c r="N32" s="22">
        <f>(Params!$G$2*(Params!$G$8*'H(t)'!N32*('D(t)'!N32)^2)^Params!$H$2)</f>
        <v>451.84279195941338</v>
      </c>
      <c r="O32" s="22">
        <f>(Params!$G$2*(Params!$G$8*'H(t)'!O32*('D(t)'!O32)^2)^Params!$H$2)</f>
        <v>457.87352039866346</v>
      </c>
      <c r="P32" s="22">
        <f>(Params!$G$2*(Params!$G$8*'H(t)'!P32*('D(t)'!P32)^2)^Params!$H$2)</f>
        <v>463.96840946523304</v>
      </c>
      <c r="Q32" s="22">
        <f>(Params!$G$2*(Params!$G$8*'H(t)'!Q32*('D(t)'!Q32)^2)^Params!$H$2)</f>
        <v>470.12838003455835</v>
      </c>
      <c r="R32" s="22">
        <f>(Params!$G$2*(Params!$G$8*'H(t)'!R32*('D(t)'!R32)^2)^Params!$H$2)</f>
        <v>476.35436278444882</v>
      </c>
      <c r="S32" s="22">
        <f>(Params!$G$2*(Params!$G$8*'H(t)'!S32*('D(t)'!S32)^2)^Params!$H$2)</f>
        <v>482.6472983146466</v>
      </c>
      <c r="T32" s="22">
        <f>(Params!$G$2*(Params!$G$8*'H(t)'!T32*('D(t)'!T32)^2)^Params!$H$2)</f>
        <v>489.00813726725369</v>
      </c>
      <c r="U32" s="22">
        <f>(Params!$G$2*(Params!$G$8*'H(t)'!U32*('D(t)'!U32)^2)^Params!$H$2)</f>
        <v>495.43784044805523</v>
      </c>
      <c r="V32" s="22">
        <f>(Params!$G$2*(Params!$G$8*'H(t)'!V32*('D(t)'!V32)^2)^Params!$H$2)</f>
        <v>501.93737894877358</v>
      </c>
      <c r="W32" s="22">
        <f>(Params!$G$2*(Params!$G$8*'H(t)'!W32*('D(t)'!W32)^2)^Params!$H$2)</f>
        <v>508.50773427026985</v>
      </c>
      <c r="X32" s="22">
        <f>(Params!$G$2*(Params!$G$8*'H(t)'!X32*('D(t)'!X32)^2)^Params!$H$2)</f>
        <v>515.14989844672982</v>
      </c>
      <c r="Y32" s="22">
        <f>(Params!$G$2*(Params!$G$8*'H(t)'!Y32*('D(t)'!Y32)^2)^Params!$H$2)</f>
        <v>521.86487417085721</v>
      </c>
      <c r="Z32" s="22">
        <f>(Params!$G$2*(Params!$G$8*'H(t)'!Z32*('D(t)'!Z32)^2)^Params!$H$2)</f>
        <v>528.65367492012092</v>
      </c>
      <c r="AA32" s="22">
        <f>(Params!$G$2*(Params!$G$8*'H(t)'!AA32*('D(t)'!AA32)^2)^Params!$H$2)</f>
        <v>535.51732508407008</v>
      </c>
      <c r="AB32" s="22">
        <f>(Params!$G$2*(Params!$G$8*'H(t)'!AB32*('D(t)'!AB32)^2)^Params!$H$2)</f>
        <v>542.45686009275221</v>
      </c>
      <c r="AC32" s="22">
        <f>(Params!$G$2*(Params!$G$8*'H(t)'!AC32*('D(t)'!AC32)^2)^Params!$H$2)</f>
        <v>549.47332654628269</v>
      </c>
      <c r="AD32" s="22">
        <f>(Params!$G$2*(Params!$G$8*'H(t)'!AD32*('D(t)'!AD32)^2)^Params!$H$2)</f>
        <v>556.56778234558419</v>
      </c>
      <c r="AE32" s="22">
        <f>(Params!$G$2*(Params!$G$8*'H(t)'!AE32*('D(t)'!AE32)^2)^Params!$H$2)</f>
        <v>563.7412968243267</v>
      </c>
    </row>
    <row r="33" spans="1:31" x14ac:dyDescent="0.3">
      <c r="A33" s="22">
        <f>(Params!$G$2*(Params!$G$8*'H(t)'!A33*('D(t)'!A33)^2)^Params!$H$2)</f>
        <v>410.8015484134209</v>
      </c>
      <c r="B33" s="22">
        <f>(Params!$G$2*(Params!$G$8*'H(t)'!B33*('D(t)'!B33)^2)^Params!$H$2)</f>
        <v>416.40249241076191</v>
      </c>
      <c r="C33" s="22">
        <f>(Params!$G$2*(Params!$G$8*'H(t)'!C33*('D(t)'!C33)^2)^Params!$H$2)</f>
        <v>422.06133199647741</v>
      </c>
      <c r="D33" s="22">
        <f>(Params!$G$2*(Params!$G$8*'H(t)'!D33*('D(t)'!D33)^2)^Params!$H$2)</f>
        <v>427.77892183275844</v>
      </c>
      <c r="E33" s="22">
        <f>(Params!$G$2*(Params!$G$8*'H(t)'!E33*('D(t)'!E33)^2)^Params!$H$2)</f>
        <v>433.5561255584866</v>
      </c>
      <c r="F33" s="22">
        <f>(Params!$G$2*(Params!$G$8*'H(t)'!F33*('D(t)'!F33)^2)^Params!$H$2)</f>
        <v>439.39381590327179</v>
      </c>
      <c r="G33" s="22">
        <f>(Params!$G$2*(Params!$G$8*'H(t)'!G33*('D(t)'!G33)^2)^Params!$H$2)</f>
        <v>445.29287480220808</v>
      </c>
      <c r="H33" s="22">
        <f>(Params!$G$2*(Params!$G$8*'H(t)'!H33*('D(t)'!H33)^2)^Params!$H$2)</f>
        <v>451.25419351136344</v>
      </c>
      <c r="I33" s="22">
        <f>(Params!$G$2*(Params!$G$8*'H(t)'!I33*('D(t)'!I33)^2)^Params!$H$2)</f>
        <v>457.27867272402693</v>
      </c>
      <c r="J33" s="22">
        <f>(Params!$G$2*(Params!$G$8*'H(t)'!J33*('D(t)'!J33)^2)^Params!$H$2)</f>
        <v>463.36722268772081</v>
      </c>
      <c r="K33" s="22">
        <f>(Params!$G$2*(Params!$G$8*'H(t)'!K33*('D(t)'!K33)^2)^Params!$H$2)</f>
        <v>469.5207633220204</v>
      </c>
      <c r="L33" s="22">
        <f>(Params!$G$2*(Params!$G$8*'H(t)'!L33*('D(t)'!L33)^2)^Params!$H$2)</f>
        <v>475.74022433718125</v>
      </c>
      <c r="M33" s="22">
        <f>(Params!$G$2*(Params!$G$8*'H(t)'!M33*('D(t)'!M33)^2)^Params!$H$2)</f>
        <v>482.02654535361484</v>
      </c>
      <c r="N33" s="22">
        <f>(Params!$G$2*(Params!$G$8*'H(t)'!N33*('D(t)'!N33)^2)^Params!$H$2)</f>
        <v>488.38067602223356</v>
      </c>
      <c r="O33" s="22">
        <f>(Params!$G$2*(Params!$G$8*'H(t)'!O33*('D(t)'!O33)^2)^Params!$H$2)</f>
        <v>494.80357614568118</v>
      </c>
      <c r="P33" s="22">
        <f>(Params!$G$2*(Params!$G$8*'H(t)'!P33*('D(t)'!P33)^2)^Params!$H$2)</f>
        <v>501.2962158004969</v>
      </c>
      <c r="Q33" s="22">
        <f>(Params!$G$2*(Params!$G$8*'H(t)'!Q33*('D(t)'!Q33)^2)^Params!$H$2)</f>
        <v>507.85957546021734</v>
      </c>
      <c r="R33" s="22">
        <f>(Params!$G$2*(Params!$G$8*'H(t)'!R33*('D(t)'!R33)^2)^Params!$H$2)</f>
        <v>514.49464611947315</v>
      </c>
      <c r="S33" s="22">
        <f>(Params!$G$2*(Params!$G$8*'H(t)'!S33*('D(t)'!S33)^2)^Params!$H$2)</f>
        <v>521.20242941907509</v>
      </c>
      <c r="T33" s="22">
        <f>(Params!$G$2*(Params!$G$8*'H(t)'!T33*('D(t)'!T33)^2)^Params!$H$2)</f>
        <v>527.98393777216143</v>
      </c>
      <c r="U33" s="22">
        <f>(Params!$G$2*(Params!$G$8*'H(t)'!U33*('D(t)'!U33)^2)^Params!$H$2)</f>
        <v>534.84019449139737</v>
      </c>
      <c r="V33" s="22">
        <f>(Params!$G$2*(Params!$G$8*'H(t)'!V33*('D(t)'!V33)^2)^Params!$H$2)</f>
        <v>541.77223391729797</v>
      </c>
      <c r="W33" s="22">
        <f>(Params!$G$2*(Params!$G$8*'H(t)'!W33*('D(t)'!W33)^2)^Params!$H$2)</f>
        <v>548.78110154766853</v>
      </c>
      <c r="X33" s="22">
        <f>(Params!$G$2*(Params!$G$8*'H(t)'!X33*('D(t)'!X33)^2)^Params!$H$2)</f>
        <v>555.86785416824</v>
      </c>
      <c r="Y33" s="22">
        <f>(Params!$G$2*(Params!$G$8*'H(t)'!Y33*('D(t)'!Y33)^2)^Params!$H$2)</f>
        <v>563.03355998447637</v>
      </c>
      <c r="Z33" s="22">
        <f>(Params!$G$2*(Params!$G$8*'H(t)'!Z33*('D(t)'!Z33)^2)^Params!$H$2)</f>
        <v>570.27929875465748</v>
      </c>
      <c r="AA33" s="22">
        <f>(Params!$G$2*(Params!$G$8*'H(t)'!AA33*('D(t)'!AA33)^2)^Params!$H$2)</f>
        <v>577.60616192421048</v>
      </c>
      <c r="AB33" s="22">
        <f>(Params!$G$2*(Params!$G$8*'H(t)'!AB33*('D(t)'!AB33)^2)^Params!$H$2)</f>
        <v>585.01525276135851</v>
      </c>
      <c r="AC33" s="22">
        <f>(Params!$G$2*(Params!$G$8*'H(t)'!AC33*('D(t)'!AC33)^2)^Params!$H$2)</f>
        <v>592.50768649411941</v>
      </c>
      <c r="AD33" s="22">
        <f>(Params!$G$2*(Params!$G$8*'H(t)'!AD33*('D(t)'!AD33)^2)^Params!$H$2)</f>
        <v>600.08459044869005</v>
      </c>
      <c r="AE33" s="22">
        <f>(Params!$G$2*(Params!$G$8*'H(t)'!AE33*('D(t)'!AE33)^2)^Params!$H$2)</f>
        <v>607.74710418923496</v>
      </c>
    </row>
    <row r="34" spans="1:31" x14ac:dyDescent="0.3">
      <c r="A34" s="22">
        <f>(Params!$G$2*(Params!$G$8*'H(t)'!A34*('D(t)'!A34)^2)^Params!$H$2)</f>
        <v>444.23976407115094</v>
      </c>
      <c r="B34" s="22">
        <f>(Params!$G$2*(Params!$G$8*'H(t)'!B34*('D(t)'!B34)^2)^Params!$H$2)</f>
        <v>450.18995024537321</v>
      </c>
      <c r="C34" s="22">
        <f>(Params!$G$2*(Params!$G$8*'H(t)'!C34*('D(t)'!C34)^2)^Params!$H$2)</f>
        <v>456.20313612562342</v>
      </c>
      <c r="D34" s="22">
        <f>(Params!$G$2*(Params!$G$8*'H(t)'!D34*('D(t)'!D34)^2)^Params!$H$2)</f>
        <v>462.28023025252725</v>
      </c>
      <c r="E34" s="22">
        <f>(Params!$G$2*(Params!$G$8*'H(t)'!E34*('D(t)'!E34)^2)^Params!$H$2)</f>
        <v>468.42215081775862</v>
      </c>
      <c r="F34" s="22">
        <f>(Params!$G$2*(Params!$G$8*'H(t)'!F34*('D(t)'!F34)^2)^Params!$H$2)</f>
        <v>474.62982578252695</v>
      </c>
      <c r="G34" s="22">
        <f>(Params!$G$2*(Params!$G$8*'H(t)'!G34*('D(t)'!G34)^2)^Params!$H$2)</f>
        <v>480.90419299689455</v>
      </c>
      <c r="H34" s="22">
        <f>(Params!$G$2*(Params!$G$8*'H(t)'!H34*('D(t)'!H34)^2)^Params!$H$2)</f>
        <v>487.24620031996886</v>
      </c>
      <c r="I34" s="22">
        <f>(Params!$G$2*(Params!$G$8*'H(t)'!I34*('D(t)'!I34)^2)^Params!$H$2)</f>
        <v>493.65680574097456</v>
      </c>
      <c r="J34" s="22">
        <f>(Params!$G$2*(Params!$G$8*'H(t)'!J34*('D(t)'!J34)^2)^Params!$H$2)</f>
        <v>500.13697750124516</v>
      </c>
      <c r="K34" s="22">
        <f>(Params!$G$2*(Params!$G$8*'H(t)'!K34*('D(t)'!K34)^2)^Params!$H$2)</f>
        <v>506.68769421716325</v>
      </c>
      <c r="L34" s="22">
        <f>(Params!$G$2*(Params!$G$8*'H(t)'!L34*('D(t)'!L34)^2)^Params!$H$2)</f>
        <v>513.30994500406985</v>
      </c>
      <c r="M34" s="22">
        <f>(Params!$G$2*(Params!$G$8*'H(t)'!M34*('D(t)'!M34)^2)^Params!$H$2)</f>
        <v>520.00472960117588</v>
      </c>
      <c r="N34" s="22">
        <f>(Params!$G$2*(Params!$G$8*'H(t)'!N34*('D(t)'!N34)^2)^Params!$H$2)</f>
        <v>526.77305849752202</v>
      </c>
      <c r="O34" s="22">
        <f>(Params!$G$2*(Params!$G$8*'H(t)'!O34*('D(t)'!O34)^2)^Params!$H$2)</f>
        <v>533.61595305898379</v>
      </c>
      <c r="P34" s="22">
        <f>(Params!$G$2*(Params!$G$8*'H(t)'!P34*('D(t)'!P34)^2)^Params!$H$2)</f>
        <v>540.53444565639586</v>
      </c>
      <c r="Q34" s="22">
        <f>(Params!$G$2*(Params!$G$8*'H(t)'!Q34*('D(t)'!Q34)^2)^Params!$H$2)</f>
        <v>547.52957979478992</v>
      </c>
      <c r="R34" s="22">
        <f>(Params!$G$2*(Params!$G$8*'H(t)'!R34*('D(t)'!R34)^2)^Params!$H$2)</f>
        <v>554.6024102438106</v>
      </c>
      <c r="S34" s="22">
        <f>(Params!$G$2*(Params!$G$8*'H(t)'!S34*('D(t)'!S34)^2)^Params!$H$2)</f>
        <v>561.75400316932439</v>
      </c>
      <c r="T34" s="22">
        <f>(Params!$G$2*(Params!$G$8*'H(t)'!T34*('D(t)'!T34)^2)^Params!$H$2)</f>
        <v>568.98543626625985</v>
      </c>
      <c r="U34" s="22">
        <f>(Params!$G$2*(Params!$G$8*'H(t)'!U34*('D(t)'!U34)^2)^Params!$H$2)</f>
        <v>576.29779889271958</v>
      </c>
      <c r="V34" s="22">
        <f>(Params!$G$2*(Params!$G$8*'H(t)'!V34*('D(t)'!V34)^2)^Params!$H$2)</f>
        <v>583.69219220539696</v>
      </c>
      <c r="W34" s="22">
        <f>(Params!$G$2*(Params!$G$8*'H(t)'!W34*('D(t)'!W34)^2)^Params!$H$2)</f>
        <v>591.16972929632539</v>
      </c>
      <c r="X34" s="22">
        <f>(Params!$G$2*(Params!$G$8*'H(t)'!X34*('D(t)'!X34)^2)^Params!$H$2)</f>
        <v>598.7315353310139</v>
      </c>
      <c r="Y34" s="22">
        <f>(Params!$G$2*(Params!$G$8*'H(t)'!Y34*('D(t)'!Y34)^2)^Params!$H$2)</f>
        <v>606.37874768798929</v>
      </c>
      <c r="Z34" s="22">
        <f>(Params!$G$2*(Params!$G$8*'H(t)'!Z34*('D(t)'!Z34)^2)^Params!$H$2)</f>
        <v>614.11251609978694</v>
      </c>
      <c r="AA34" s="22">
        <f>(Params!$G$2*(Params!$G$8*'H(t)'!AA34*('D(t)'!AA34)^2)^Params!$H$2)</f>
        <v>621.93400279543198</v>
      </c>
      <c r="AB34" s="22">
        <f>(Params!$G$2*(Params!$G$8*'H(t)'!AB34*('D(t)'!AB34)^2)^Params!$H$2)</f>
        <v>629.84438264444429</v>
      </c>
      <c r="AC34" s="22">
        <f>(Params!$G$2*(Params!$G$8*'H(t)'!AC34*('D(t)'!AC34)^2)^Params!$H$2)</f>
        <v>637.84484330240673</v>
      </c>
      <c r="AD34" s="22">
        <f>(Params!$G$2*(Params!$G$8*'H(t)'!AD34*('D(t)'!AD34)^2)^Params!$H$2)</f>
        <v>645.9365853581287</v>
      </c>
      <c r="AE34" s="22">
        <f>(Params!$G$2*(Params!$G$8*'H(t)'!AE34*('D(t)'!AE34)^2)^Params!$H$2)</f>
        <v>654.12082248245918</v>
      </c>
    </row>
    <row r="35" spans="1:31" x14ac:dyDescent="0.3">
      <c r="A35" s="22">
        <f>(Params!$G$2*(Params!$G$8*'H(t)'!A35*('D(t)'!A35)^2)^Params!$H$2)</f>
        <v>479.21366192657433</v>
      </c>
      <c r="B35" s="22">
        <f>(Params!$G$2*(Params!$G$8*'H(t)'!B35*('D(t)'!B35)^2)^Params!$H$2)</f>
        <v>485.53742220344333</v>
      </c>
      <c r="C35" s="22">
        <f>(Params!$G$2*(Params!$G$8*'H(t)'!C35*('D(t)'!C35)^2)^Params!$H$2)</f>
        <v>491.92952246933055</v>
      </c>
      <c r="D35" s="22">
        <f>(Params!$G$2*(Params!$G$8*'H(t)'!D35*('D(t)'!D35)^2)^Params!$H$2)</f>
        <v>498.39092820205371</v>
      </c>
      <c r="E35" s="22">
        <f>(Params!$G$2*(Params!$G$8*'H(t)'!E35*('D(t)'!E35)^2)^Params!$H$2)</f>
        <v>504.92261522139131</v>
      </c>
      <c r="F35" s="22">
        <f>(Params!$G$2*(Params!$G$8*'H(t)'!F35*('D(t)'!F35)^2)^Params!$H$2)</f>
        <v>511.52556981272596</v>
      </c>
      <c r="G35" s="22">
        <f>(Params!$G$2*(Params!$G$8*'H(t)'!G35*('D(t)'!G35)^2)^Params!$H$2)</f>
        <v>518.20078885168687</v>
      </c>
      <c r="H35" s="22">
        <f>(Params!$G$2*(Params!$G$8*'H(t)'!H35*('D(t)'!H35)^2)^Params!$H$2)</f>
        <v>524.94927992982423</v>
      </c>
      <c r="I35" s="22">
        <f>(Params!$G$2*(Params!$G$8*'H(t)'!I35*('D(t)'!I35)^2)^Params!$H$2)</f>
        <v>531.77206148133121</v>
      </c>
      <c r="J35" s="22">
        <f>(Params!$G$2*(Params!$G$8*'H(t)'!J35*('D(t)'!J35)^2)^Params!$H$2)</f>
        <v>538.67016291086077</v>
      </c>
      <c r="K35" s="22">
        <f>(Params!$G$2*(Params!$G$8*'H(t)'!K35*('D(t)'!K35)^2)^Params!$H$2)</f>
        <v>545.64462472247033</v>
      </c>
      <c r="L35" s="22">
        <f>(Params!$G$2*(Params!$G$8*'H(t)'!L35*('D(t)'!L35)^2)^Params!$H$2)</f>
        <v>552.69649864971007</v>
      </c>
      <c r="M35" s="22">
        <f>(Params!$G$2*(Params!$G$8*'H(t)'!M35*('D(t)'!M35)^2)^Params!$H$2)</f>
        <v>559.82684778690771</v>
      </c>
      <c r="N35" s="22">
        <f>(Params!$G$2*(Params!$G$8*'H(t)'!N35*('D(t)'!N35)^2)^Params!$H$2)</f>
        <v>567.03674672168302</v>
      </c>
      <c r="O35" s="22">
        <f>(Params!$G$2*(Params!$G$8*'H(t)'!O35*('D(t)'!O35)^2)^Params!$H$2)</f>
        <v>574.32728166870731</v>
      </c>
      <c r="P35" s="22">
        <f>(Params!$G$2*(Params!$G$8*'H(t)'!P35*('D(t)'!P35)^2)^Params!$H$2)</f>
        <v>581.69955060476877</v>
      </c>
      <c r="Q35" s="22">
        <f>(Params!$G$2*(Params!$G$8*'H(t)'!Q35*('D(t)'!Q35)^2)^Params!$H$2)</f>
        <v>589.15466340516252</v>
      </c>
      <c r="R35" s="22">
        <f>(Params!$G$2*(Params!$G$8*'H(t)'!R35*('D(t)'!R35)^2)^Params!$H$2)</f>
        <v>596.69374198144919</v>
      </c>
      <c r="S35" s="22">
        <f>(Params!$G$2*(Params!$G$8*'H(t)'!S35*('D(t)'!S35)^2)^Params!$H$2)</f>
        <v>604.31792042061363</v>
      </c>
      <c r="T35" s="22">
        <f>(Params!$G$2*(Params!$G$8*'H(t)'!T35*('D(t)'!T35)^2)^Params!$H$2)</f>
        <v>612.02834512566767</v>
      </c>
      <c r="U35" s="22">
        <f>(Params!$G$2*(Params!$G$8*'H(t)'!U35*('D(t)'!U35)^2)^Params!$H$2)</f>
        <v>619.8261749577232</v>
      </c>
      <c r="V35" s="22">
        <f>(Params!$G$2*(Params!$G$8*'H(t)'!V35*('D(t)'!V35)^2)^Params!$H$2)</f>
        <v>627.71258137958853</v>
      </c>
      <c r="W35" s="22">
        <f>(Params!$G$2*(Params!$G$8*'H(t)'!W35*('D(t)'!W35)^2)^Params!$H$2)</f>
        <v>635.68874860090841</v>
      </c>
      <c r="X35" s="22">
        <f>(Params!$G$2*(Params!$G$8*'H(t)'!X35*('D(t)'!X35)^2)^Params!$H$2)</f>
        <v>643.75587372490327</v>
      </c>
      <c r="Y35" s="22">
        <f>(Params!$G$2*(Params!$G$8*'H(t)'!Y35*('D(t)'!Y35)^2)^Params!$H$2)</f>
        <v>651.91516689672756</v>
      </c>
      <c r="Z35" s="22">
        <f>(Params!$G$2*(Params!$G$8*'H(t)'!Z35*('D(t)'!Z35)^2)^Params!$H$2)</f>
        <v>660.16785145350832</v>
      </c>
      <c r="AA35" s="22">
        <f>(Params!$G$2*(Params!$G$8*'H(t)'!AA35*('D(t)'!AA35)^2)^Params!$H$2)</f>
        <v>668.51516407607392</v>
      </c>
      <c r="AB35" s="22">
        <f>(Params!$G$2*(Params!$G$8*'H(t)'!AB35*('D(t)'!AB35)^2)^Params!$H$2)</f>
        <v>676.95835494243693</v>
      </c>
      <c r="AC35" s="22">
        <f>(Params!$G$2*(Params!$G$8*'H(t)'!AC35*('D(t)'!AC35)^2)^Params!$H$2)</f>
        <v>685.49868788306537</v>
      </c>
      <c r="AD35" s="22">
        <f>(Params!$G$2*(Params!$G$8*'H(t)'!AD35*('D(t)'!AD35)^2)^Params!$H$2)</f>
        <v>694.13744053796131</v>
      </c>
      <c r="AE35" s="22">
        <f>(Params!$G$2*(Params!$G$8*'H(t)'!AE35*('D(t)'!AE35)^2)^Params!$H$2)</f>
        <v>702.87590451561925</v>
      </c>
    </row>
    <row r="36" spans="1:31" x14ac:dyDescent="0.3">
      <c r="A36" s="22">
        <f>(Params!$G$2*(Params!$G$8*'H(t)'!A36*('D(t)'!A36)^2)^Params!$H$2)</f>
        <v>515.74173938064041</v>
      </c>
      <c r="B36" s="22">
        <f>(Params!$G$2*(Params!$G$8*'H(t)'!B36*('D(t)'!B36)^2)^Params!$H$2)</f>
        <v>522.46321326159818</v>
      </c>
      <c r="C36" s="22">
        <f>(Params!$G$2*(Params!$G$8*'H(t)'!C36*('D(t)'!C36)^2)^Params!$H$2)</f>
        <v>529.25860246306149</v>
      </c>
      <c r="D36" s="22">
        <f>(Params!$G$2*(Params!$G$8*'H(t)'!D36*('D(t)'!D36)^2)^Params!$H$2)</f>
        <v>536.12893234731837</v>
      </c>
      <c r="E36" s="22">
        <f>(Params!$G$2*(Params!$G$8*'H(t)'!E36*('D(t)'!E36)^2)^Params!$H$2)</f>
        <v>543.07523932858464</v>
      </c>
      <c r="F36" s="22">
        <f>(Params!$G$2*(Params!$G$8*'H(t)'!F36*('D(t)'!F36)^2)^Params!$H$2)</f>
        <v>550.09857100267868</v>
      </c>
      <c r="G36" s="22">
        <f>(Params!$G$2*(Params!$G$8*'H(t)'!G36*('D(t)'!G36)^2)^Params!$H$2)</f>
        <v>557.19998627785651</v>
      </c>
      <c r="H36" s="22">
        <f>(Params!$G$2*(Params!$G$8*'H(t)'!H36*('D(t)'!H36)^2)^Params!$H$2)</f>
        <v>564.38055550687477</v>
      </c>
      <c r="I36" s="22">
        <f>(Params!$G$2*(Params!$G$8*'H(t)'!I36*('D(t)'!I36)^2)^Params!$H$2)</f>
        <v>571.64136062028933</v>
      </c>
      <c r="J36" s="22">
        <f>(Params!$G$2*(Params!$G$8*'H(t)'!J36*('D(t)'!J36)^2)^Params!$H$2)</f>
        <v>578.9834952610322</v>
      </c>
      <c r="K36" s="22">
        <f>(Params!$G$2*(Params!$G$8*'H(t)'!K36*('D(t)'!K36)^2)^Params!$H$2)</f>
        <v>586.40806492031618</v>
      </c>
      <c r="L36" s="22">
        <f>(Params!$G$2*(Params!$G$8*'H(t)'!L36*('D(t)'!L36)^2)^Params!$H$2)</f>
        <v>593.91618707488658</v>
      </c>
      <c r="M36" s="22">
        <f>(Params!$G$2*(Params!$G$8*'H(t)'!M36*('D(t)'!M36)^2)^Params!$H$2)</f>
        <v>601.50899132565553</v>
      </c>
      <c r="N36" s="22">
        <f>(Params!$G$2*(Params!$G$8*'H(t)'!N36*('D(t)'!N36)^2)^Params!$H$2)</f>
        <v>609.187619537778</v>
      </c>
      <c r="O36" s="22">
        <f>(Params!$G$2*(Params!$G$8*'H(t)'!O36*('D(t)'!O36)^2)^Params!$H$2)</f>
        <v>616.9532259821766</v>
      </c>
      <c r="P36" s="22">
        <f>(Params!$G$2*(Params!$G$8*'H(t)'!P36*('D(t)'!P36)^2)^Params!$H$2)</f>
        <v>624.8069774785755</v>
      </c>
      <c r="Q36" s="22">
        <f>(Params!$G$2*(Params!$G$8*'H(t)'!Q36*('D(t)'!Q36)^2)^Params!$H$2)</f>
        <v>632.75005354007055</v>
      </c>
      <c r="R36" s="22">
        <f>(Params!$G$2*(Params!$G$8*'H(t)'!R36*('D(t)'!R36)^2)^Params!$H$2)</f>
        <v>640.78364651927075</v>
      </c>
      <c r="S36" s="22">
        <f>(Params!$G$2*(Params!$G$8*'H(t)'!S36*('D(t)'!S36)^2)^Params!$H$2)</f>
        <v>648.90896175607043</v>
      </c>
      <c r="T36" s="22">
        <f>(Params!$G$2*(Params!$G$8*'H(t)'!T36*('D(t)'!T36)^2)^Params!$H$2)</f>
        <v>657.12721772705174</v>
      </c>
      <c r="U36" s="22">
        <f>(Params!$G$2*(Params!$G$8*'H(t)'!U36*('D(t)'!U36)^2)^Params!$H$2)</f>
        <v>665.43964619659391</v>
      </c>
      <c r="V36" s="22">
        <f>(Params!$G$2*(Params!$G$8*'H(t)'!V36*('D(t)'!V36)^2)^Params!$H$2)</f>
        <v>673.84749236971732</v>
      </c>
      <c r="W36" s="22">
        <f>(Params!$G$2*(Params!$G$8*'H(t)'!W36*('D(t)'!W36)^2)^Params!$H$2)</f>
        <v>682.35201504667805</v>
      </c>
      <c r="X36" s="22">
        <f>(Params!$G$2*(Params!$G$8*'H(t)'!X36*('D(t)'!X36)^2)^Params!$H$2)</f>
        <v>690.95448677939135</v>
      </c>
      <c r="Y36" s="22">
        <f>(Params!$G$2*(Params!$G$8*'H(t)'!Y36*('D(t)'!Y36)^2)^Params!$H$2)</f>
        <v>699.65619402968127</v>
      </c>
      <c r="Z36" s="22">
        <f>(Params!$G$2*(Params!$G$8*'H(t)'!Z36*('D(t)'!Z36)^2)^Params!$H$2)</f>
        <v>708.45843732944388</v>
      </c>
      <c r="AA36" s="22">
        <f>(Params!$G$2*(Params!$G$8*'H(t)'!AA36*('D(t)'!AA36)^2)^Params!$H$2)</f>
        <v>717.36253144270484</v>
      </c>
      <c r="AB36" s="22">
        <f>(Params!$G$2*(Params!$G$8*'H(t)'!AB36*('D(t)'!AB36)^2)^Params!$H$2)</f>
        <v>726.36980552966986</v>
      </c>
      <c r="AC36" s="22">
        <f>(Params!$G$2*(Params!$G$8*'H(t)'!AC36*('D(t)'!AC36)^2)^Params!$H$2)</f>
        <v>735.48160331275869</v>
      </c>
      <c r="AD36" s="22">
        <f>(Params!$G$2*(Params!$G$8*'H(t)'!AD36*('D(t)'!AD36)^2)^Params!$H$2)</f>
        <v>744.69928324469299</v>
      </c>
      <c r="AE36" s="22">
        <f>(Params!$G$2*(Params!$G$8*'H(t)'!AE36*('D(t)'!AE36)^2)^Params!$H$2)</f>
        <v>754.02421867866371</v>
      </c>
    </row>
    <row r="37" spans="1:31" x14ac:dyDescent="0.3">
      <c r="A37" s="22">
        <f>(Params!$G$2*(Params!$G$8*'H(t)'!A37*('D(t)'!A37)^2)^Params!$H$2)</f>
        <v>553.84205573734857</v>
      </c>
      <c r="B37" s="22">
        <f>(Params!$G$2*(Params!$G$8*'H(t)'!B37*('D(t)'!B37)^2)^Params!$H$2)</f>
        <v>560.98517182778653</v>
      </c>
      <c r="C37" s="22">
        <f>(Params!$G$2*(Params!$G$8*'H(t)'!C37*('D(t)'!C37)^2)^Params!$H$2)</f>
        <v>568.20801224923468</v>
      </c>
      <c r="D37" s="22">
        <f>(Params!$G$2*(Params!$G$8*'H(t)'!D37*('D(t)'!D37)^2)^Params!$H$2)</f>
        <v>575.51166510569215</v>
      </c>
      <c r="E37" s="22">
        <f>(Params!$G$2*(Params!$G$8*'H(t)'!E37*('D(t)'!E37)^2)^Params!$H$2)</f>
        <v>582.8972302851962</v>
      </c>
      <c r="F37" s="22">
        <f>(Params!$G$2*(Params!$G$8*'H(t)'!F37*('D(t)'!F37)^2)^Params!$H$2)</f>
        <v>590.36581959643263</v>
      </c>
      <c r="G37" s="22">
        <f>(Params!$G$2*(Params!$G$8*'H(t)'!G37*('D(t)'!G37)^2)^Params!$H$2)</f>
        <v>597.91855690672116</v>
      </c>
      <c r="H37" s="22">
        <f>(Params!$G$2*(Params!$G$8*'H(t)'!H37*('D(t)'!H37)^2)^Params!$H$2)</f>
        <v>605.55657828139601</v>
      </c>
      <c r="I37" s="22">
        <f>(Params!$G$2*(Params!$G$8*'H(t)'!I37*('D(t)'!I37)^2)^Params!$H$2)</f>
        <v>613.28103212465533</v>
      </c>
      <c r="J37" s="22">
        <f>(Params!$G$2*(Params!$G$8*'H(t)'!J37*('D(t)'!J37)^2)^Params!$H$2)</f>
        <v>621.09307932186653</v>
      </c>
      <c r="K37" s="22">
        <f>(Params!$G$2*(Params!$G$8*'H(t)'!K37*('D(t)'!K37)^2)^Params!$H$2)</f>
        <v>628.99389338341689</v>
      </c>
      <c r="L37" s="22">
        <f>(Params!$G$2*(Params!$G$8*'H(t)'!L37*('D(t)'!L37)^2)^Params!$H$2)</f>
        <v>636.98466059010752</v>
      </c>
      <c r="M37" s="22">
        <f>(Params!$G$2*(Params!$G$8*'H(t)'!M37*('D(t)'!M37)^2)^Params!$H$2)</f>
        <v>645.06658014014749</v>
      </c>
      <c r="N37" s="22">
        <f>(Params!$G$2*(Params!$G$8*'H(t)'!N37*('D(t)'!N37)^2)^Params!$H$2)</f>
        <v>653.24086429778527</v>
      </c>
      <c r="O37" s="22">
        <f>(Params!$G$2*(Params!$G$8*'H(t)'!O37*('D(t)'!O37)^2)^Params!$H$2)</f>
        <v>661.50873854361373</v>
      </c>
      <c r="P37" s="22">
        <f>(Params!$G$2*(Params!$G$8*'H(t)'!P37*('D(t)'!P37)^2)^Params!$H$2)</f>
        <v>669.87144172658179</v>
      </c>
      <c r="Q37" s="22">
        <f>(Params!$G$2*(Params!$G$8*'H(t)'!Q37*('D(t)'!Q37)^2)^Params!$H$2)</f>
        <v>678.33022621776502</v>
      </c>
      <c r="R37" s="22">
        <f>(Params!$G$2*(Params!$G$8*'H(t)'!R37*('D(t)'!R37)^2)^Params!$H$2)</f>
        <v>686.88635806592333</v>
      </c>
      <c r="S37" s="22">
        <f>(Params!$G$2*(Params!$G$8*'H(t)'!S37*('D(t)'!S37)^2)^Params!$H$2)</f>
        <v>695.54111715487977</v>
      </c>
      <c r="T37" s="22">
        <f>(Params!$G$2*(Params!$G$8*'H(t)'!T37*('D(t)'!T37)^2)^Params!$H$2)</f>
        <v>704.29579736278072</v>
      </c>
      <c r="U37" s="22">
        <f>(Params!$G$2*(Params!$G$8*'H(t)'!U37*('D(t)'!U37)^2)^Params!$H$2)</f>
        <v>713.1517067232503</v>
      </c>
      <c r="V37" s="22">
        <f>(Params!$G$2*(Params!$G$8*'H(t)'!V37*('D(t)'!V37)^2)^Params!$H$2)</f>
        <v>722.11016758850462</v>
      </c>
      <c r="W37" s="22">
        <f>(Params!$G$2*(Params!$G$8*'H(t)'!W37*('D(t)'!W37)^2)^Params!$H$2)</f>
        <v>731.17251679443564</v>
      </c>
      <c r="X37" s="22">
        <f>(Params!$G$2*(Params!$G$8*'H(t)'!X37*('D(t)'!X37)^2)^Params!$H$2)</f>
        <v>740.34010582773737</v>
      </c>
      <c r="Y37" s="22">
        <f>(Params!$G$2*(Params!$G$8*'H(t)'!Y37*('D(t)'!Y37)^2)^Params!$H$2)</f>
        <v>749.61430099507686</v>
      </c>
      <c r="Z37" s="22">
        <f>(Params!$G$2*(Params!$G$8*'H(t)'!Z37*('D(t)'!Z37)^2)^Params!$H$2)</f>
        <v>758.9964835943855</v>
      </c>
      <c r="AA37" s="22">
        <f>(Params!$G$2*(Params!$G$8*'H(t)'!AA37*('D(t)'!AA37)^2)^Params!$H$2)</f>
        <v>768.48805008828083</v>
      </c>
      <c r="AB37" s="22">
        <f>(Params!$G$2*(Params!$G$8*'H(t)'!AB37*('D(t)'!AB37)^2)^Params!$H$2)</f>
        <v>778.09041227967396</v>
      </c>
      <c r="AC37" s="22">
        <f>(Params!$G$2*(Params!$G$8*'H(t)'!AC37*('D(t)'!AC37)^2)^Params!$H$2)</f>
        <v>787.80499748959949</v>
      </c>
      <c r="AD37" s="22">
        <f>(Params!$G$2*(Params!$G$8*'H(t)'!AD37*('D(t)'!AD37)^2)^Params!$H$2)</f>
        <v>797.63324873729732</v>
      </c>
      <c r="AE37" s="22">
        <f>(Params!$G$2*(Params!$G$8*'H(t)'!AE37*('D(t)'!AE37)^2)^Params!$H$2)</f>
        <v>807.57662492259828</v>
      </c>
    </row>
    <row r="38" spans="1:31" x14ac:dyDescent="0.3">
      <c r="A38" s="22">
        <f>(Params!$G$2*(Params!$G$8*'H(t)'!A38*('D(t)'!A38)^2)^Params!$H$2)</f>
        <v>593.53225344199427</v>
      </c>
      <c r="B38" s="22">
        <f>(Params!$G$2*(Params!$G$8*'H(t)'!B38*('D(t)'!B38)^2)^Params!$H$2)</f>
        <v>601.1207228961473</v>
      </c>
      <c r="C38" s="22">
        <f>(Params!$G$2*(Params!$G$8*'H(t)'!C38*('D(t)'!C38)^2)^Params!$H$2)</f>
        <v>608.79495793265744</v>
      </c>
      <c r="D38" s="22">
        <f>(Params!$G$2*(Params!$G$8*'H(t)'!D38*('D(t)'!D38)^2)^Params!$H$2)</f>
        <v>616.55611218799015</v>
      </c>
      <c r="E38" s="22">
        <f>(Params!$G$2*(Params!$G$8*'H(t)'!E38*('D(t)'!E38)^2)^Params!$H$2)</f>
        <v>624.40535184009832</v>
      </c>
      <c r="F38" s="22">
        <f>(Params!$G$2*(Params!$G$8*'H(t)'!F38*('D(t)'!F38)^2)^Params!$H$2)</f>
        <v>632.34385575292163</v>
      </c>
      <c r="G38" s="22">
        <f>(Params!$G$2*(Params!$G$8*'H(t)'!G38*('D(t)'!G38)^2)^Params!$H$2)</f>
        <v>640.37281562243788</v>
      </c>
      <c r="H38" s="22">
        <f>(Params!$G$2*(Params!$G$8*'H(t)'!H38*('D(t)'!H38)^2)^Params!$H$2)</f>
        <v>648.493436124347</v>
      </c>
      <c r="I38" s="22">
        <f>(Params!$G$2*(Params!$G$8*'H(t)'!I38*('D(t)'!I38)^2)^Params!$H$2)</f>
        <v>656.70693506340695</v>
      </c>
      <c r="J38" s="22">
        <f>(Params!$G$2*(Params!$G$8*'H(t)'!J38*('D(t)'!J38)^2)^Params!$H$2)</f>
        <v>665.01454352444352</v>
      </c>
      <c r="K38" s="22">
        <f>(Params!$G$2*(Params!$G$8*'H(t)'!K38*('D(t)'!K38)^2)^Params!$H$2)</f>
        <v>673.41750602510069</v>
      </c>
      <c r="L38" s="22">
        <f>(Params!$G$2*(Params!$G$8*'H(t)'!L38*('D(t)'!L38)^2)^Params!$H$2)</f>
        <v>681.91708067035802</v>
      </c>
      <c r="M38" s="22">
        <f>(Params!$G$2*(Params!$G$8*'H(t)'!M38*('D(t)'!M38)^2)^Params!$H$2)</f>
        <v>690.51453930884747</v>
      </c>
      <c r="N38" s="22">
        <f>(Params!$G$2*(Params!$G$8*'H(t)'!N38*('D(t)'!N38)^2)^Params!$H$2)</f>
        <v>699.21116769102468</v>
      </c>
      <c r="O38" s="22">
        <f>(Params!$G$2*(Params!$G$8*'H(t)'!O38*('D(t)'!O38)^2)^Params!$H$2)</f>
        <v>708.00826562921441</v>
      </c>
      <c r="P38" s="22">
        <f>(Params!$G$2*(Params!$G$8*'H(t)'!P38*('D(t)'!P38)^2)^Params!$H$2)</f>
        <v>716.90714715958427</v>
      </c>
      <c r="Q38" s="22">
        <f>(Params!$G$2*(Params!$G$8*'H(t)'!Q38*('D(t)'!Q38)^2)^Params!$H$2)</f>
        <v>725.90914070609472</v>
      </c>
      <c r="R38" s="22">
        <f>(Params!$G$2*(Params!$G$8*'H(t)'!R38*('D(t)'!R38)^2)^Params!$H$2)</f>
        <v>735.01558924641756</v>
      </c>
      <c r="S38" s="22">
        <f>(Params!$G$2*(Params!$G$8*'H(t)'!S38*('D(t)'!S38)^2)^Params!$H$2)</f>
        <v>744.22785047993023</v>
      </c>
      <c r="T38" s="22">
        <f>(Params!$G$2*(Params!$G$8*'H(t)'!T38*('D(t)'!T38)^2)^Params!$H$2)</f>
        <v>753.54729699777772</v>
      </c>
      <c r="U38" s="22">
        <f>(Params!$G$2*(Params!$G$8*'H(t)'!U38*('D(t)'!U38)^2)^Params!$H$2)</f>
        <v>762.97531645504296</v>
      </c>
      <c r="V38" s="22">
        <f>(Params!$G$2*(Params!$G$8*'H(t)'!V38*('D(t)'!V38)^2)^Params!$H$2)</f>
        <v>772.51331174508834</v>
      </c>
      <c r="W38" s="22">
        <f>(Params!$G$2*(Params!$G$8*'H(t)'!W38*('D(t)'!W38)^2)^Params!$H$2)</f>
        <v>782.16270117610122</v>
      </c>
      <c r="X38" s="22">
        <f>(Params!$G$2*(Params!$G$8*'H(t)'!X38*('D(t)'!X38)^2)^Params!$H$2)</f>
        <v>791.92491864984936</v>
      </c>
      <c r="Y38" s="22">
        <f>(Params!$G$2*(Params!$G$8*'H(t)'!Y38*('D(t)'!Y38)^2)^Params!$H$2)</f>
        <v>801.80141384274498</v>
      </c>
      <c r="Z38" s="22">
        <f>(Params!$G$2*(Params!$G$8*'H(t)'!Z38*('D(t)'!Z38)^2)^Params!$H$2)</f>
        <v>811.79365238919513</v>
      </c>
      <c r="AA38" s="22">
        <f>(Params!$G$2*(Params!$G$8*'H(t)'!AA38*('D(t)'!AA38)^2)^Params!$H$2)</f>
        <v>821.90311606732132</v>
      </c>
      <c r="AB38" s="22">
        <f>(Params!$G$2*(Params!$G$8*'H(t)'!AB38*('D(t)'!AB38)^2)^Params!$H$2)</f>
        <v>832.13130298705983</v>
      </c>
      <c r="AC38" s="22">
        <f>(Params!$G$2*(Params!$G$8*'H(t)'!AC38*('D(t)'!AC38)^2)^Params!$H$2)</f>
        <v>842.47972778069959</v>
      </c>
      <c r="AD38" s="22">
        <f>(Params!$G$2*(Params!$G$8*'H(t)'!AD38*('D(t)'!AD38)^2)^Params!$H$2)</f>
        <v>852.949921795877</v>
      </c>
      <c r="AE38" s="22">
        <f>(Params!$G$2*(Params!$G$8*'H(t)'!AE38*('D(t)'!AE38)^2)^Params!$H$2)</f>
        <v>863.54343329109236</v>
      </c>
    </row>
    <row r="39" spans="1:31" x14ac:dyDescent="0.3">
      <c r="A39" s="22">
        <f>(Params!$G$2*(Params!$G$8*'H(t)'!A39*('D(t)'!A39)^2)^Params!$H$2)</f>
        <v>634.82957775225623</v>
      </c>
      <c r="B39" s="22">
        <f>(Params!$G$2*(Params!$G$8*'H(t)'!B39*('D(t)'!B39)^2)^Params!$H$2)</f>
        <v>642.88689685815632</v>
      </c>
      <c r="C39" s="22">
        <f>(Params!$G$2*(Params!$G$8*'H(t)'!C39*('D(t)'!C39)^2)^Params!$H$2)</f>
        <v>651.03625368690962</v>
      </c>
      <c r="D39" s="22">
        <f>(Params!$G$2*(Params!$G$8*'H(t)'!D39*('D(t)'!D39)^2)^Params!$H$2)</f>
        <v>659.2788701545702</v>
      </c>
      <c r="E39" s="22">
        <f>(Params!$G$2*(Params!$G$8*'H(t)'!E39*('D(t)'!E39)^2)^Params!$H$2)</f>
        <v>667.61598150455029</v>
      </c>
      <c r="F39" s="22">
        <f>(Params!$G$2*(Params!$G$8*'H(t)'!F39*('D(t)'!F39)^2)^Params!$H$2)</f>
        <v>676.0488364609206</v>
      </c>
      <c r="G39" s="22">
        <f>(Params!$G$2*(Params!$G$8*'H(t)'!G39*('D(t)'!G39)^2)^Params!$H$2)</f>
        <v>684.57869738346801</v>
      </c>
      <c r="H39" s="22">
        <f>(Params!$G$2*(Params!$G$8*'H(t)'!H39*('D(t)'!H39)^2)^Params!$H$2)</f>
        <v>693.20684042459879</v>
      </c>
      <c r="I39" s="22">
        <f>(Params!$G$2*(Params!$G$8*'H(t)'!I39*('D(t)'!I39)^2)^Params!$H$2)</f>
        <v>701.93455568807951</v>
      </c>
      <c r="J39" s="22">
        <f>(Params!$G$2*(Params!$G$8*'H(t)'!J39*('D(t)'!J39)^2)^Params!$H$2)</f>
        <v>710.76314738968222</v>
      </c>
      <c r="K39" s="22">
        <f>(Params!$G$2*(Params!$G$8*'H(t)'!K39*('D(t)'!K39)^2)^Params!$H$2)</f>
        <v>719.69393401977163</v>
      </c>
      <c r="L39" s="22">
        <f>(Params!$G$2*(Params!$G$8*'H(t)'!L39*('D(t)'!L39)^2)^Params!$H$2)</f>
        <v>728.7282485078473</v>
      </c>
      <c r="M39" s="22">
        <f>(Params!$G$2*(Params!$G$8*'H(t)'!M39*('D(t)'!M39)^2)^Params!$H$2)</f>
        <v>737.86743838912173</v>
      </c>
      <c r="N39" s="22">
        <f>(Params!$G$2*(Params!$G$8*'H(t)'!N39*('D(t)'!N39)^2)^Params!$H$2)</f>
        <v>747.11286597314484</v>
      </c>
      <c r="O39" s="22">
        <f>(Params!$G$2*(Params!$G$8*'H(t)'!O39*('D(t)'!O39)^2)^Params!$H$2)</f>
        <v>756.46590851451026</v>
      </c>
      <c r="P39" s="22">
        <f>(Params!$G$2*(Params!$G$8*'H(t)'!P39*('D(t)'!P39)^2)^Params!$H$2)</f>
        <v>765.92795838571089</v>
      </c>
      <c r="Q39" s="22">
        <f>(Params!$G$2*(Params!$G$8*'H(t)'!Q39*('D(t)'!Q39)^2)^Params!$H$2)</f>
        <v>775.5004232521535</v>
      </c>
      <c r="R39" s="22">
        <f>(Params!$G$2*(Params!$G$8*'H(t)'!R39*('D(t)'!R39)^2)^Params!$H$2)</f>
        <v>785.18472624937976</v>
      </c>
      <c r="S39" s="22">
        <f>(Params!$G$2*(Params!$G$8*'H(t)'!S39*('D(t)'!S39)^2)^Params!$H$2)</f>
        <v>794.98230616255182</v>
      </c>
      <c r="T39" s="22">
        <f>(Params!$G$2*(Params!$G$8*'H(t)'!T39*('D(t)'!T39)^2)^Params!$H$2)</f>
        <v>804.89461760820689</v>
      </c>
      <c r="U39" s="22">
        <f>(Params!$G$2*(Params!$G$8*'H(t)'!U39*('D(t)'!U39)^2)^Params!$H$2)</f>
        <v>814.92313121834945</v>
      </c>
      <c r="V39" s="22">
        <f>(Params!$G$2*(Params!$G$8*'H(t)'!V39*('D(t)'!V39)^2)^Params!$H$2)</f>
        <v>825.06933382690045</v>
      </c>
      <c r="W39" s="22">
        <f>(Params!$G$2*(Params!$G$8*'H(t)'!W39*('D(t)'!W39)^2)^Params!$H$2)</f>
        <v>835.33472865855958</v>
      </c>
      <c r="X39" s="22">
        <f>(Params!$G$2*(Params!$G$8*'H(t)'!X39*('D(t)'!X39)^2)^Params!$H$2)</f>
        <v>845.72083552009394</v>
      </c>
      <c r="Y39" s="22">
        <f>(Params!$G$2*(Params!$G$8*'H(t)'!Y39*('D(t)'!Y39)^2)^Params!$H$2)</f>
        <v>856.22919099411627</v>
      </c>
      <c r="Z39" s="22">
        <f>(Params!$G$2*(Params!$G$8*'H(t)'!Z39*('D(t)'!Z39)^2)^Params!$H$2)</f>
        <v>866.86134863537632</v>
      </c>
      <c r="AA39" s="22">
        <f>(Params!$G$2*(Params!$G$8*'H(t)'!AA39*('D(t)'!AA39)^2)^Params!$H$2)</f>
        <v>877.61887916961803</v>
      </c>
      <c r="AB39" s="22">
        <f>(Params!$G$2*(Params!$G$8*'H(t)'!AB39*('D(t)'!AB39)^2)^Params!$H$2)</f>
        <v>888.50337069499562</v>
      </c>
      <c r="AC39" s="22">
        <f>(Params!$G$2*(Params!$G$8*'H(t)'!AC39*('D(t)'!AC39)^2)^Params!$H$2)</f>
        <v>899.51642888616345</v>
      </c>
      <c r="AD39" s="22">
        <f>(Params!$G$2*(Params!$G$8*'H(t)'!AD39*('D(t)'!AD39)^2)^Params!$H$2)</f>
        <v>910.65967720099604</v>
      </c>
      <c r="AE39" s="22">
        <f>(Params!$G$2*(Params!$G$8*'H(t)'!AE39*('D(t)'!AE39)^2)^Params!$H$2)</f>
        <v>921.93475709003678</v>
      </c>
    </row>
    <row r="40" spans="1:31" x14ac:dyDescent="0.3">
      <c r="A40" s="22">
        <f>(Params!$G$2*(Params!$G$8*'H(t)'!A40*('D(t)'!A40)^2)^Params!$H$2)</f>
        <v>677.7508949962106</v>
      </c>
      <c r="B40" s="22">
        <f>(Params!$G$2*(Params!$G$8*'H(t)'!B40*('D(t)'!B40)^2)^Params!$H$2)</f>
        <v>686.30035457632619</v>
      </c>
      <c r="C40" s="22">
        <f>(Params!$G$2*(Params!$G$8*'H(t)'!C40*('D(t)'!C40)^2)^Params!$H$2)</f>
        <v>694.94835376261915</v>
      </c>
      <c r="D40" s="22">
        <f>(Params!$G$2*(Params!$G$8*'H(t)'!D40*('D(t)'!D40)^2)^Params!$H$2)</f>
        <v>703.69618547477637</v>
      </c>
      <c r="E40" s="22">
        <f>(Params!$G$2*(Params!$G$8*'H(t)'!E40*('D(t)'!E40)^2)^Params!$H$2)</f>
        <v>712.5451567769253</v>
      </c>
      <c r="F40" s="22">
        <f>(Params!$G$2*(Params!$G$8*'H(t)'!F40*('D(t)'!F40)^2)^Params!$H$2)</f>
        <v>721.49658904060618</v>
      </c>
      <c r="G40" s="22">
        <f>(Params!$G$2*(Params!$G$8*'H(t)'!G40*('D(t)'!G40)^2)^Params!$H$2)</f>
        <v>730.55181810973045</v>
      </c>
      <c r="H40" s="22">
        <f>(Params!$G$2*(Params!$G$8*'H(t)'!H40*('D(t)'!H40)^2)^Params!$H$2)</f>
        <v>739.71219446755617</v>
      </c>
      <c r="I40" s="22">
        <f>(Params!$G$2*(Params!$G$8*'H(t)'!I40*('D(t)'!I40)^2)^Params!$H$2)</f>
        <v>748.97908340572542</v>
      </c>
      <c r="J40" s="22">
        <f>(Params!$G$2*(Params!$G$8*'H(t)'!J40*('D(t)'!J40)^2)^Params!$H$2)</f>
        <v>758.35386519540714</v>
      </c>
      <c r="K40" s="22">
        <f>(Params!$G$2*(Params!$G$8*'H(t)'!K40*('D(t)'!K40)^2)^Params!$H$2)</f>
        <v>767.83793526057275</v>
      </c>
      <c r="L40" s="22">
        <f>(Params!$G$2*(Params!$G$8*'H(t)'!L40*('D(t)'!L40)^2)^Params!$H$2)</f>
        <v>777.43270435345914</v>
      </c>
      <c r="M40" s="22">
        <f>(Params!$G$2*(Params!$G$8*'H(t)'!M40*('D(t)'!M40)^2)^Params!$H$2)</f>
        <v>787.13959873223234</v>
      </c>
      <c r="N40" s="22">
        <f>(Params!$G$2*(Params!$G$8*'H(t)'!N40*('D(t)'!N40)^2)^Params!$H$2)</f>
        <v>796.96006034092886</v>
      </c>
      <c r="O40" s="22">
        <f>(Params!$G$2*(Params!$G$8*'H(t)'!O40*('D(t)'!O40)^2)^Params!$H$2)</f>
        <v>806.89554699167684</v>
      </c>
      <c r="P40" s="22">
        <f>(Params!$G$2*(Params!$G$8*'H(t)'!P40*('D(t)'!P40)^2)^Params!$H$2)</f>
        <v>816.94753254925479</v>
      </c>
      <c r="Q40" s="22">
        <f>(Params!$G$2*(Params!$G$8*'H(t)'!Q40*('D(t)'!Q40)^2)^Params!$H$2)</f>
        <v>827.11750711802244</v>
      </c>
      <c r="R40" s="22">
        <f>(Params!$G$2*(Params!$G$8*'H(t)'!R40*('D(t)'!R40)^2)^Params!$H$2)</f>
        <v>837.40697723126891</v>
      </c>
      <c r="S40" s="22">
        <f>(Params!$G$2*(Params!$G$8*'H(t)'!S40*('D(t)'!S40)^2)^Params!$H$2)</f>
        <v>847.81746604299121</v>
      </c>
      <c r="T40" s="22">
        <f>(Params!$G$2*(Params!$G$8*'H(t)'!T40*('D(t)'!T40)^2)^Params!$H$2)</f>
        <v>858.35051352218238</v>
      </c>
      <c r="U40" s="22">
        <f>(Params!$G$2*(Params!$G$8*'H(t)'!U40*('D(t)'!U40)^2)^Params!$H$2)</f>
        <v>869.00767664962586</v>
      </c>
      <c r="V40" s="22">
        <f>(Params!$G$2*(Params!$G$8*'H(t)'!V40*('D(t)'!V40)^2)^Params!$H$2)</f>
        <v>879.79052961726416</v>
      </c>
      <c r="W40" s="22">
        <f>(Params!$G$2*(Params!$G$8*'H(t)'!W40*('D(t)'!W40)^2)^Params!$H$2)</f>
        <v>890.70066403015062</v>
      </c>
      <c r="X40" s="22">
        <f>(Params!$G$2*(Params!$G$8*'H(t)'!X40*('D(t)'!X40)^2)^Params!$H$2)</f>
        <v>901.73968911106545</v>
      </c>
      <c r="Y40" s="22">
        <f>(Params!$G$2*(Params!$G$8*'H(t)'!Y40*('D(t)'!Y40)^2)^Params!$H$2)</f>
        <v>912.90923190777187</v>
      </c>
      <c r="Z40" s="22">
        <f>(Params!$G$2*(Params!$G$8*'H(t)'!Z40*('D(t)'!Z40)^2)^Params!$H$2)</f>
        <v>924.21093750301588</v>
      </c>
      <c r="AA40" s="22">
        <f>(Params!$G$2*(Params!$G$8*'H(t)'!AA40*('D(t)'!AA40)^2)^Params!$H$2)</f>
        <v>935.64646922724546</v>
      </c>
      <c r="AB40" s="22">
        <f>(Params!$G$2*(Params!$G$8*'H(t)'!AB40*('D(t)'!AB40)^2)^Params!$H$2)</f>
        <v>947.21750887413225</v>
      </c>
      <c r="AC40" s="22">
        <f>(Params!$G$2*(Params!$G$8*'H(t)'!AC40*('D(t)'!AC40)^2)^Params!$H$2)</f>
        <v>958.9257569189042</v>
      </c>
      <c r="AD40" s="22">
        <f>(Params!$G$2*(Params!$G$8*'H(t)'!AD40*('D(t)'!AD40)^2)^Params!$H$2)</f>
        <v>970.77293273954103</v>
      </c>
      <c r="AE40" s="22">
        <f>(Params!$G$2*(Params!$G$8*'H(t)'!AE40*('D(t)'!AE40)^2)^Params!$H$2)</f>
        <v>982.76077484084976</v>
      </c>
    </row>
    <row r="41" spans="1:31" x14ac:dyDescent="0.3">
      <c r="A41" s="22">
        <f>(Params!$G$2*(Params!$G$8*'H(t)'!A41*('D(t)'!A41)^2)^Params!$H$2)</f>
        <v>722.31270955264199</v>
      </c>
      <c r="B41" s="22">
        <f>(Params!$G$2*(Params!$G$8*'H(t)'!B41*('D(t)'!B41)^2)^Params!$H$2)</f>
        <v>731.37740926069205</v>
      </c>
      <c r="C41" s="22">
        <f>(Params!$G$2*(Params!$G$8*'H(t)'!C41*('D(t)'!C41)^2)^Params!$H$2)</f>
        <v>740.54737934221282</v>
      </c>
      <c r="D41" s="22">
        <f>(Params!$G$2*(Params!$G$8*'H(t)'!D41*('D(t)'!D41)^2)^Params!$H$2)</f>
        <v>749.82398643893669</v>
      </c>
      <c r="E41" s="22">
        <f>(Params!$G$2*(Params!$G$8*'H(t)'!E41*('D(t)'!E41)^2)^Params!$H$2)</f>
        <v>759.2086121877245</v>
      </c>
      <c r="F41" s="22">
        <f>(Params!$G$2*(Params!$G$8*'H(t)'!F41*('D(t)'!F41)^2)^Params!$H$2)</f>
        <v>768.70265339405012</v>
      </c>
      <c r="G41" s="22">
        <f>(Params!$G$2*(Params!$G$8*'H(t)'!G41*('D(t)'!G41)^2)^Params!$H$2)</f>
        <v>778.30752220765294</v>
      </c>
      <c r="H41" s="22">
        <f>(Params!$G$2*(Params!$G$8*'H(t)'!H41*('D(t)'!H41)^2)^Params!$H$2)</f>
        <v>788.02464630042073</v>
      </c>
      <c r="I41" s="22">
        <f>(Params!$G$2*(Params!$G$8*'H(t)'!I41*('D(t)'!I41)^2)^Params!$H$2)</f>
        <v>797.85546904651892</v>
      </c>
      <c r="J41" s="22">
        <f>(Params!$G$2*(Params!$G$8*'H(t)'!J41*('D(t)'!J41)^2)^Params!$H$2)</f>
        <v>807.8014497048257</v>
      </c>
      <c r="K41" s="22">
        <f>(Params!$G$2*(Params!$G$8*'H(t)'!K41*('D(t)'!K41)^2)^Params!$H$2)</f>
        <v>817.86406360371495</v>
      </c>
      <c r="L41" s="22">
        <f>(Params!$G$2*(Params!$G$8*'H(t)'!L41*('D(t)'!L41)^2)^Params!$H$2)</f>
        <v>828.04480232819697</v>
      </c>
      <c r="M41" s="22">
        <f>(Params!$G$2*(Params!$G$8*'H(t)'!M41*('D(t)'!M41)^2)^Params!$H$2)</f>
        <v>838.34517390947849</v>
      </c>
      <c r="N41" s="22">
        <f>(Params!$G$2*(Params!$G$8*'H(t)'!N41*('D(t)'!N41)^2)^Params!$H$2)</f>
        <v>848.76670301698027</v>
      </c>
      <c r="O41" s="22">
        <f>(Params!$G$2*(Params!$G$8*'H(t)'!O41*('D(t)'!O41)^2)^Params!$H$2)</f>
        <v>859.31093115284375</v>
      </c>
      <c r="P41" s="22">
        <f>(Params!$G$2*(Params!$G$8*'H(t)'!P41*('D(t)'!P41)^2)^Params!$H$2)</f>
        <v>869.97941684895079</v>
      </c>
      <c r="Q41" s="22">
        <f>(Params!$G$2*(Params!$G$8*'H(t)'!Q41*('D(t)'!Q41)^2)^Params!$H$2)</f>
        <v>880.77373586654301</v>
      </c>
      <c r="R41" s="22">
        <f>(Params!$G$2*(Params!$G$8*'H(t)'!R41*('D(t)'!R41)^2)^Params!$H$2)</f>
        <v>891.69548139839321</v>
      </c>
      <c r="S41" s="22">
        <f>(Params!$G$2*(Params!$G$8*'H(t)'!S41*('D(t)'!S41)^2)^Params!$H$2)</f>
        <v>902.74626427367218</v>
      </c>
      <c r="T41" s="22">
        <f>(Params!$G$2*(Params!$G$8*'H(t)'!T41*('D(t)'!T41)^2)^Params!$H$2)</f>
        <v>913.92771316544543</v>
      </c>
      <c r="U41" s="22">
        <f>(Params!$G$2*(Params!$G$8*'H(t)'!U41*('D(t)'!U41)^2)^Params!$H$2)</f>
        <v>925.24147480092518</v>
      </c>
      <c r="V41" s="22">
        <f>(Params!$G$2*(Params!$G$8*'H(t)'!V41*('D(t)'!V41)^2)^Params!$H$2)</f>
        <v>936.68921417443062</v>
      </c>
      <c r="W41" s="22">
        <f>(Params!$G$2*(Params!$G$8*'H(t)'!W41*('D(t)'!W41)^2)^Params!$H$2)</f>
        <v>948.27261476317256</v>
      </c>
      <c r="X41" s="22">
        <f>(Params!$G$2*(Params!$G$8*'H(t)'!X41*('D(t)'!X41)^2)^Params!$H$2)</f>
        <v>959.9933787458408</v>
      </c>
      <c r="Y41" s="22">
        <f>(Params!$G$2*(Params!$G$8*'H(t)'!Y41*('D(t)'!Y41)^2)^Params!$H$2)</f>
        <v>971.85322722405567</v>
      </c>
      <c r="Z41" s="22">
        <f>(Params!$G$2*(Params!$G$8*'H(t)'!Z41*('D(t)'!Z41)^2)^Params!$H$2)</f>
        <v>983.8539004467159</v>
      </c>
      <c r="AA41" s="22">
        <f>(Params!$G$2*(Params!$G$8*'H(t)'!AA41*('D(t)'!AA41)^2)^Params!$H$2)</f>
        <v>995.9971580372827</v>
      </c>
      <c r="AB41" s="22">
        <f>(Params!$G$2*(Params!$G$8*'H(t)'!AB41*('D(t)'!AB41)^2)^Params!$H$2)</f>
        <v>1008.2847792240092</v>
      </c>
      <c r="AC41" s="22">
        <f>(Params!$G$2*(Params!$G$8*'H(t)'!AC41*('D(t)'!AC41)^2)^Params!$H$2)</f>
        <v>1020.7185630732019</v>
      </c>
      <c r="AD41" s="22">
        <f>(Params!$G$2*(Params!$G$8*'H(t)'!AD41*('D(t)'!AD41)^2)^Params!$H$2)</f>
        <v>1033.3003287254946</v>
      </c>
      <c r="AE41" s="22">
        <f>(Params!$G$2*(Params!$G$8*'H(t)'!AE41*('D(t)'!AE41)^2)^Params!$H$2)</f>
        <v>1046.0319156352009</v>
      </c>
    </row>
    <row r="42" spans="1:31" x14ac:dyDescent="0.3">
      <c r="A42" s="22">
        <f>(Params!$G$2*(Params!$G$8*'H(t)'!A42*('D(t)'!A42)^2)^Params!$H$2)</f>
        <v>768.5311796728738</v>
      </c>
      <c r="B42" s="22">
        <f>(Params!$G$2*(Params!$G$8*'H(t)'!B42*('D(t)'!B42)^2)^Params!$H$2)</f>
        <v>778.13404562358608</v>
      </c>
      <c r="C42" s="22">
        <f>(Params!$G$2*(Params!$G$8*'H(t)'!C42*('D(t)'!C42)^2)^Params!$H$2)</f>
        <v>787.84914107640327</v>
      </c>
      <c r="D42" s="22">
        <f>(Params!$G$2*(Params!$G$8*'H(t)'!D42*('D(t)'!D42)^2)^Params!$H$2)</f>
        <v>797.67790912189366</v>
      </c>
      <c r="E42" s="22">
        <f>(Params!$G$2*(Params!$G$8*'H(t)'!E42*('D(t)'!E42)^2)^Params!$H$2)</f>
        <v>807.62180873205102</v>
      </c>
      <c r="F42" s="22">
        <f>(Params!$G$2*(Params!$G$8*'H(t)'!F42*('D(t)'!F42)^2)^Params!$H$2)</f>
        <v>817.68231494501617</v>
      </c>
      <c r="G42" s="22">
        <f>(Params!$G$2*(Params!$G$8*'H(t)'!G42*('D(t)'!G42)^2)^Params!$H$2)</f>
        <v>827.86091905218302</v>
      </c>
      <c r="H42" s="22">
        <f>(Params!$G$2*(Params!$G$8*'H(t)'!H42*('D(t)'!H42)^2)^Params!$H$2)</f>
        <v>838.15912878772644</v>
      </c>
      <c r="I42" s="22">
        <f>(Params!$G$2*(Params!$G$8*'H(t)'!I42*('D(t)'!I42)^2)^Params!$H$2)</f>
        <v>848.57846852055377</v>
      </c>
      <c r="J42" s="22">
        <f>(Params!$G$2*(Params!$G$8*'H(t)'!J42*('D(t)'!J42)^2)^Params!$H$2)</f>
        <v>859.12047944878373</v>
      </c>
      <c r="K42" s="22">
        <f>(Params!$G$2*(Params!$G$8*'H(t)'!K42*('D(t)'!K42)^2)^Params!$H$2)</f>
        <v>869.7867197967181</v>
      </c>
      <c r="L42" s="22">
        <f>(Params!$G$2*(Params!$G$8*'H(t)'!L42*('D(t)'!L42)^2)^Params!$H$2)</f>
        <v>880.57876501439944</v>
      </c>
      <c r="M42" s="22">
        <f>(Params!$G$2*(Params!$G$8*'H(t)'!M42*('D(t)'!M42)^2)^Params!$H$2)</f>
        <v>891.49820797976031</v>
      </c>
      <c r="N42" s="22">
        <f>(Params!$G$2*(Params!$G$8*'H(t)'!N42*('D(t)'!N42)^2)^Params!$H$2)</f>
        <v>902.5466592034179</v>
      </c>
      <c r="O42" s="22">
        <f>(Params!$G$2*(Params!$G$8*'H(t)'!O42*('D(t)'!O42)^2)^Params!$H$2)</f>
        <v>913.72574703614725</v>
      </c>
      <c r="P42" s="22">
        <f>(Params!$G$2*(Params!$G$8*'H(t)'!P42*('D(t)'!P42)^2)^Params!$H$2)</f>
        <v>925.03711787905047</v>
      </c>
      <c r="Q42" s="22">
        <f>(Params!$G$2*(Params!$G$8*'H(t)'!Q42*('D(t)'!Q42)^2)^Params!$H$2)</f>
        <v>936.48243639650457</v>
      </c>
      <c r="R42" s="22">
        <f>(Params!$G$2*(Params!$G$8*'H(t)'!R42*('D(t)'!R42)^2)^Params!$H$2)</f>
        <v>948.06338573187384</v>
      </c>
      <c r="S42" s="22">
        <f>(Params!$G$2*(Params!$G$8*'H(t)'!S42*('D(t)'!S42)^2)^Params!$H$2)</f>
        <v>959.78166772604561</v>
      </c>
      <c r="T42" s="22">
        <f>(Params!$G$2*(Params!$G$8*'H(t)'!T42*('D(t)'!T42)^2)^Params!$H$2)</f>
        <v>971.63900313884346</v>
      </c>
      <c r="U42" s="22">
        <f>(Params!$G$2*(Params!$G$8*'H(t)'!U42*('D(t)'!U42)^2)^Params!$H$2)</f>
        <v>983.63713187331041</v>
      </c>
      <c r="V42" s="22">
        <f>(Params!$G$2*(Params!$G$8*'H(t)'!V42*('D(t)'!V42)^2)^Params!$H$2)</f>
        <v>995.77781320293832</v>
      </c>
      <c r="W42" s="22">
        <f>(Params!$G$2*(Params!$G$8*'H(t)'!W42*('D(t)'!W42)^2)^Params!$H$2)</f>
        <v>1008.0628260018634</v>
      </c>
      <c r="X42" s="22">
        <f>(Params!$G$2*(Params!$G$8*'H(t)'!X42*('D(t)'!X42)^2)^Params!$H$2)</f>
        <v>1020.4939689780451</v>
      </c>
      <c r="Y42" s="22">
        <f>(Params!$G$2*(Params!$G$8*'H(t)'!Y42*('D(t)'!Y42)^2)^Params!$H$2)</f>
        <v>1033.0730609095124</v>
      </c>
      <c r="Z42" s="22">
        <f>(Params!$G$2*(Params!$G$8*'H(t)'!Z42*('D(t)'!Z42)^2)^Params!$H$2)</f>
        <v>1045.8019408836417</v>
      </c>
      <c r="AA42" s="22">
        <f>(Params!$G$2*(Params!$G$8*'H(t)'!AA42*('D(t)'!AA42)^2)^Params!$H$2)</f>
        <v>1058.6824685395725</v>
      </c>
      <c r="AB42" s="22">
        <f>(Params!$G$2*(Params!$G$8*'H(t)'!AB42*('D(t)'!AB42)^2)^Params!$H$2)</f>
        <v>1071.7165243137472</v>
      </c>
      <c r="AC42" s="22">
        <f>(Params!$G$2*(Params!$G$8*'H(t)'!AC42*('D(t)'!AC42)^2)^Params!$H$2)</f>
        <v>1084.9060096886251</v>
      </c>
      <c r="AD42" s="22">
        <f>(Params!$G$2*(Params!$G$8*'H(t)'!AD42*('D(t)'!AD42)^2)^Params!$H$2)</f>
        <v>1098.2528474446106</v>
      </c>
      <c r="AE42" s="22">
        <f>(Params!$G$2*(Params!$G$8*'H(t)'!AE42*('D(t)'!AE42)^2)^Params!$H$2)</f>
        <v>1111.7589819152226</v>
      </c>
    </row>
    <row r="43" spans="1:31" x14ac:dyDescent="0.3">
      <c r="A43" s="22">
        <f>(Params!$G$2*(Params!$G$8*'H(t)'!A43*('D(t)'!A43)^2)^Params!$H$2)</f>
        <v>816.42213224959426</v>
      </c>
      <c r="B43" s="22">
        <f>(Params!$G$2*(Params!$G$8*'H(t)'!B43*('D(t)'!B43)^2)^Params!$H$2)</f>
        <v>826.58593672700556</v>
      </c>
      <c r="C43" s="22">
        <f>(Params!$G$2*(Params!$G$8*'H(t)'!C43*('D(t)'!C43)^2)^Params!$H$2)</f>
        <v>836.86915803085651</v>
      </c>
      <c r="D43" s="22">
        <f>(Params!$G$2*(Params!$G$8*'H(t)'!D43*('D(t)'!D43)^2)^Params!$H$2)</f>
        <v>847.27331844643311</v>
      </c>
      <c r="E43" s="22">
        <f>(Params!$G$2*(Params!$G$8*'H(t)'!E43*('D(t)'!E43)^2)^Params!$H$2)</f>
        <v>857.79995706385057</v>
      </c>
      <c r="F43" s="22">
        <f>(Params!$G$2*(Params!$G$8*'H(t)'!F43*('D(t)'!F43)^2)^Params!$H$2)</f>
        <v>868.45062997472405</v>
      </c>
      <c r="G43" s="22">
        <f>(Params!$G$2*(Params!$G$8*'H(t)'!G43*('D(t)'!G43)^2)^Params!$H$2)</f>
        <v>879.22691047139574</v>
      </c>
      <c r="H43" s="22">
        <f>(Params!$G$2*(Params!$G$8*'H(t)'!H43*('D(t)'!H43)^2)^Params!$H$2)</f>
        <v>890.13038924876537</v>
      </c>
      <c r="I43" s="22">
        <f>(Params!$G$2*(Params!$G$8*'H(t)'!I43*('D(t)'!I43)^2)^Params!$H$2)</f>
        <v>901.16267460874826</v>
      </c>
      <c r="J43" s="22">
        <f>(Params!$G$2*(Params!$G$8*'H(t)'!J43*('D(t)'!J43)^2)^Params!$H$2)</f>
        <v>912.32539266741492</v>
      </c>
      <c r="K43" s="22">
        <f>(Params!$G$2*(Params!$G$8*'H(t)'!K43*('D(t)'!K43)^2)^Params!$H$2)</f>
        <v>923.62018756482132</v>
      </c>
      <c r="L43" s="22">
        <f>(Params!$G$2*(Params!$G$8*'H(t)'!L43*('D(t)'!L43)^2)^Params!$H$2)</f>
        <v>935.04872167760982</v>
      </c>
      <c r="M43" s="22">
        <f>(Params!$G$2*(Params!$G$8*'H(t)'!M43*('D(t)'!M43)^2)^Params!$H$2)</f>
        <v>946.61267583437052</v>
      </c>
      <c r="N43" s="22">
        <f>(Params!$G$2*(Params!$G$8*'H(t)'!N43*('D(t)'!N43)^2)^Params!$H$2)</f>
        <v>958.31374953383465</v>
      </c>
      <c r="O43" s="22">
        <f>(Params!$G$2*(Params!$G$8*'H(t)'!O43*('D(t)'!O43)^2)^Params!$H$2)</f>
        <v>970.15366116590849</v>
      </c>
      <c r="P43" s="22">
        <f>(Params!$G$2*(Params!$G$8*'H(t)'!P43*('D(t)'!P43)^2)^Params!$H$2)</f>
        <v>982.13414823561561</v>
      </c>
      <c r="Q43" s="22">
        <f>(Params!$G$2*(Params!$G$8*'H(t)'!Q43*('D(t)'!Q43)^2)^Params!$H$2)</f>
        <v>994.25696758994991</v>
      </c>
      <c r="R43" s="22">
        <f>(Params!$G$2*(Params!$G$8*'H(t)'!R43*('D(t)'!R43)^2)^Params!$H$2)</f>
        <v>1006.5238956476932</v>
      </c>
      <c r="S43" s="22">
        <f>(Params!$G$2*(Params!$G$8*'H(t)'!S43*('D(t)'!S43)^2)^Params!$H$2)</f>
        <v>1018.9367286322322</v>
      </c>
      <c r="T43" s="22">
        <f>(Params!$G$2*(Params!$G$8*'H(t)'!T43*('D(t)'!T43)^2)^Params!$H$2)</f>
        <v>1031.4972828074081</v>
      </c>
      <c r="U43" s="22">
        <f>(Params!$G$2*(Params!$G$8*'H(t)'!U43*('D(t)'!U43)^2)^Params!$H$2)</f>
        <v>1044.2073947164281</v>
      </c>
      <c r="V43" s="22">
        <f>(Params!$G$2*(Params!$G$8*'H(t)'!V43*('D(t)'!V43)^2)^Params!$H$2)</f>
        <v>1057.0689214238762</v>
      </c>
      <c r="W43" s="22">
        <f>(Params!$G$2*(Params!$G$8*'H(t)'!W43*('D(t)'!W43)^2)^Params!$H$2)</f>
        <v>1070.0837407608708</v>
      </c>
      <c r="X43" s="22">
        <f>(Params!$G$2*(Params!$G$8*'H(t)'!X43*('D(t)'!X43)^2)^Params!$H$2)</f>
        <v>1083.2537515733736</v>
      </c>
      <c r="Y43" s="22">
        <f>(Params!$G$2*(Params!$G$8*'H(t)'!Y43*('D(t)'!Y43)^2)^Params!$H$2)</f>
        <v>1096.5808739737224</v>
      </c>
      <c r="Z43" s="22">
        <f>(Params!$G$2*(Params!$G$8*'H(t)'!Z43*('D(t)'!Z43)^2)^Params!$H$2)</f>
        <v>1110.0670495953884</v>
      </c>
      <c r="AA43" s="22">
        <f>(Params!$G$2*(Params!$G$8*'H(t)'!AA43*('D(t)'!AA43)^2)^Params!$H$2)</f>
        <v>1123.714241851013</v>
      </c>
      <c r="AB43" s="22">
        <f>(Params!$G$2*(Params!$G$8*'H(t)'!AB43*('D(t)'!AB43)^2)^Params!$H$2)</f>
        <v>1137.5244361937364</v>
      </c>
      <c r="AC43" s="22">
        <f>(Params!$G$2*(Params!$G$8*'H(t)'!AC43*('D(t)'!AC43)^2)^Params!$H$2)</f>
        <v>1151.4996403818891</v>
      </c>
      <c r="AD43" s="22">
        <f>(Params!$G$2*(Params!$G$8*'H(t)'!AD43*('D(t)'!AD43)^2)^Params!$H$2)</f>
        <v>1165.6418847470259</v>
      </c>
      <c r="AE43" s="22">
        <f>(Params!$G$2*(Params!$G$8*'H(t)'!AE43*('D(t)'!AE43)^2)^Params!$H$2)</f>
        <v>1179.9532224654104</v>
      </c>
    </row>
    <row r="44" spans="1:31" x14ac:dyDescent="0.3">
      <c r="A44" s="22">
        <f>(Params!$G$2*(Params!$G$8*'H(t)'!A44*('D(t)'!A44)^2)^Params!$H$2)</f>
        <v>866.0010766262169</v>
      </c>
      <c r="B44" s="22">
        <f>(Params!$G$2*(Params!$G$8*'H(t)'!B44*('D(t)'!B44)^2)^Params!$H$2)</f>
        <v>876.74845888011225</v>
      </c>
      <c r="C44" s="22">
        <f>(Params!$G$2*(Params!$G$8*'H(t)'!C44*('D(t)'!C44)^2)^Params!$H$2)</f>
        <v>887.62267367066499</v>
      </c>
      <c r="D44" s="22">
        <f>(Params!$G$2*(Params!$G$8*'H(t)'!D44*('D(t)'!D44)^2)^Params!$H$2)</f>
        <v>898.62532525039467</v>
      </c>
      <c r="E44" s="22">
        <f>(Params!$G$2*(Params!$G$8*'H(t)'!E44*('D(t)'!E44)^2)^Params!$H$2)</f>
        <v>909.75803563831107</v>
      </c>
      <c r="F44" s="22">
        <f>(Params!$G$2*(Params!$G$8*'H(t)'!F44*('D(t)'!F44)^2)^Params!$H$2)</f>
        <v>921.02244482912567</v>
      </c>
      <c r="G44" s="22">
        <f>(Params!$G$2*(Params!$G$8*'H(t)'!G44*('D(t)'!G44)^2)^Params!$H$2)</f>
        <v>932.42021100521674</v>
      </c>
      <c r="H44" s="22">
        <f>(Params!$G$2*(Params!$G$8*'H(t)'!H44*('D(t)'!H44)^2)^Params!$H$2)</f>
        <v>943.95301075135603</v>
      </c>
      <c r="I44" s="22">
        <f>(Params!$G$2*(Params!$G$8*'H(t)'!I44*('D(t)'!I44)^2)^Params!$H$2)</f>
        <v>955.62253927224492</v>
      </c>
      <c r="J44" s="22">
        <f>(Params!$G$2*(Params!$G$8*'H(t)'!J44*('D(t)'!J44)^2)^Params!$H$2)</f>
        <v>967.43051061290282</v>
      </c>
      <c r="K44" s="22">
        <f>(Params!$G$2*(Params!$G$8*'H(t)'!K44*('D(t)'!K44)^2)^Params!$H$2)</f>
        <v>979.37865788193983</v>
      </c>
      <c r="L44" s="22">
        <f>(Params!$G$2*(Params!$G$8*'H(t)'!L44*('D(t)'!L44)^2)^Params!$H$2)</f>
        <v>991.46873347772896</v>
      </c>
      <c r="M44" s="22">
        <f>(Params!$G$2*(Params!$G$8*'H(t)'!M44*('D(t)'!M44)^2)^Params!$H$2)</f>
        <v>1003.7025093175567</v>
      </c>
      <c r="N44" s="22">
        <f>(Params!$G$2*(Params!$G$8*'H(t)'!N44*('D(t)'!N44)^2)^Params!$H$2)</f>
        <v>1016.0817770697423</v>
      </c>
      <c r="O44" s="22">
        <f>(Params!$G$2*(Params!$G$8*'H(t)'!O44*('D(t)'!O44)^2)^Params!$H$2)</f>
        <v>1028.6083483887903</v>
      </c>
      <c r="P44" s="22">
        <f>(Params!$G$2*(Params!$G$8*'H(t)'!P44*('D(t)'!P44)^2)^Params!$H$2)</f>
        <v>1041.2840551535967</v>
      </c>
      <c r="Q44" s="22">
        <f>(Params!$G$2*(Params!$G$8*'H(t)'!Q44*('D(t)'!Q44)^2)^Params!$H$2)</f>
        <v>1054.1107497087544</v>
      </c>
      <c r="R44" s="22">
        <f>(Params!$G$2*(Params!$G$8*'H(t)'!R44*('D(t)'!R44)^2)^Params!$H$2)</f>
        <v>1067.0903051089765</v>
      </c>
      <c r="S44" s="22">
        <f>(Params!$G$2*(Params!$G$8*'H(t)'!S44*('D(t)'!S44)^2)^Params!$H$2)</f>
        <v>1080.2246153666915</v>
      </c>
      <c r="T44" s="22">
        <f>(Params!$G$2*(Params!$G$8*'H(t)'!T44*('D(t)'!T44)^2)^Params!$H$2)</f>
        <v>1093.515595702826</v>
      </c>
      <c r="U44" s="22">
        <f>(Params!$G$2*(Params!$G$8*'H(t)'!U44*('D(t)'!U44)^2)^Params!$H$2)</f>
        <v>1106.9651828008293</v>
      </c>
      <c r="V44" s="22">
        <f>(Params!$G$2*(Params!$G$8*'H(t)'!V44*('D(t)'!V44)^2)^Params!$H$2)</f>
        <v>1120.5753350639407</v>
      </c>
      <c r="W44" s="22">
        <f>(Params!$G$2*(Params!$G$8*'H(t)'!W44*('D(t)'!W44)^2)^Params!$H$2)</f>
        <v>1134.3480328757826</v>
      </c>
      <c r="X44" s="22">
        <f>(Params!$G$2*(Params!$G$8*'H(t)'!X44*('D(t)'!X44)^2)^Params!$H$2)</f>
        <v>1148.2852788642679</v>
      </c>
      <c r="Y44" s="22">
        <f>(Params!$G$2*(Params!$G$8*'H(t)'!Y44*('D(t)'!Y44)^2)^Params!$H$2)</f>
        <v>1162.3890981688676</v>
      </c>
      <c r="Z44" s="22">
        <f>(Params!$G$2*(Params!$G$8*'H(t)'!Z44*('D(t)'!Z44)^2)^Params!$H$2)</f>
        <v>1176.6615387112868</v>
      </c>
      <c r="AA44" s="22">
        <f>(Params!$G$2*(Params!$G$8*'H(t)'!AA44*('D(t)'!AA44)^2)^Params!$H$2)</f>
        <v>1191.1046714695885</v>
      </c>
      <c r="AB44" s="22">
        <f>(Params!$G$2*(Params!$G$8*'H(t)'!AB44*('D(t)'!AB44)^2)^Params!$H$2)</f>
        <v>1205.720590755732</v>
      </c>
      <c r="AC44" s="22">
        <f>(Params!$G$2*(Params!$G$8*'H(t)'!AC44*('D(t)'!AC44)^2)^Params!$H$2)</f>
        <v>1220.5114144966715</v>
      </c>
      <c r="AD44" s="22">
        <f>(Params!$G$2*(Params!$G$8*'H(t)'!AD44*('D(t)'!AD44)^2)^Params!$H$2)</f>
        <v>1235.4792845189488</v>
      </c>
      <c r="AE44" s="22">
        <f>(Params!$G$2*(Params!$G$8*'H(t)'!AE44*('D(t)'!AE44)^2)^Params!$H$2)</f>
        <v>1250.6263668368529</v>
      </c>
    </row>
    <row r="45" spans="1:31" x14ac:dyDescent="0.3">
      <c r="A45" s="22">
        <f>(Params!$G$2*(Params!$G$8*'H(t)'!A45*('D(t)'!A45)^2)^Params!$H$2)</f>
        <v>917.28321752998443</v>
      </c>
      <c r="B45" s="22">
        <f>(Params!$G$2*(Params!$G$8*'H(t)'!B45*('D(t)'!B45)^2)^Params!$H$2)</f>
        <v>928.63670489309891</v>
      </c>
      <c r="C45" s="22">
        <f>(Params!$G$2*(Params!$G$8*'H(t)'!C45*('D(t)'!C45)^2)^Params!$H$2)</f>
        <v>940.12466941749904</v>
      </c>
      <c r="D45" s="22">
        <f>(Params!$G$2*(Params!$G$8*'H(t)'!D45*('D(t)'!D45)^2)^Params!$H$2)</f>
        <v>951.74880012700089</v>
      </c>
      <c r="E45" s="22">
        <f>(Params!$G$2*(Params!$G$8*'H(t)'!E45*('D(t)'!E45)^2)^Params!$H$2)</f>
        <v>963.51080481255178</v>
      </c>
      <c r="F45" s="22">
        <f>(Params!$G$2*(Params!$G$8*'H(t)'!F45*('D(t)'!F45)^2)^Params!$H$2)</f>
        <v>975.41241025454099</v>
      </c>
      <c r="G45" s="22">
        <f>(Params!$G$2*(Params!$G$8*'H(t)'!G45*('D(t)'!G45)^2)^Params!$H$2)</f>
        <v>987.45536244801167</v>
      </c>
      <c r="H45" s="22">
        <f>(Params!$G$2*(Params!$G$8*'H(t)'!H45*('D(t)'!H45)^2)^Params!$H$2)</f>
        <v>999.64142683083082</v>
      </c>
      <c r="I45" s="22">
        <f>(Params!$G$2*(Params!$G$8*'H(t)'!I45*('D(t)'!I45)^2)^Params!$H$2)</f>
        <v>1011.9723885148005</v>
      </c>
      <c r="J45" s="22">
        <f>(Params!$G$2*(Params!$G$8*'H(t)'!J45*('D(t)'!J45)^2)^Params!$H$2)</f>
        <v>1024.4500525198398</v>
      </c>
      <c r="K45" s="22">
        <f>(Params!$G$2*(Params!$G$8*'H(t)'!K45*('D(t)'!K45)^2)^Params!$H$2)</f>
        <v>1037.0762440111366</v>
      </c>
      <c r="L45" s="22">
        <f>(Params!$G$2*(Params!$G$8*'H(t)'!L45*('D(t)'!L45)^2)^Params!$H$2)</f>
        <v>1049.8528085394566</v>
      </c>
      <c r="M45" s="22">
        <f>(Params!$G$2*(Params!$G$8*'H(t)'!M45*('D(t)'!M45)^2)^Params!$H$2)</f>
        <v>1062.7816122845118</v>
      </c>
      <c r="N45" s="22">
        <f>(Params!$G$2*(Params!$G$8*'H(t)'!N45*('D(t)'!N45)^2)^Params!$H$2)</f>
        <v>1075.8645423015175</v>
      </c>
      <c r="O45" s="22">
        <f>(Params!$G$2*(Params!$G$8*'H(t)'!O45*('D(t)'!O45)^2)^Params!$H$2)</f>
        <v>1089.1035067709097</v>
      </c>
      <c r="P45" s="22">
        <f>(Params!$G$2*(Params!$G$8*'H(t)'!P45*('D(t)'!P45)^2)^Params!$H$2)</f>
        <v>1102.500435251286</v>
      </c>
      <c r="Q45" s="22">
        <f>(Params!$G$2*(Params!$G$8*'H(t)'!Q45*('D(t)'!Q45)^2)^Params!$H$2)</f>
        <v>1116.0572789356165</v>
      </c>
      <c r="R45" s="22">
        <f>(Params!$G$2*(Params!$G$8*'H(t)'!R45*('D(t)'!R45)^2)^Params!$H$2)</f>
        <v>1129.7760109107219</v>
      </c>
      <c r="S45" s="22">
        <f>(Params!$G$2*(Params!$G$8*'H(t)'!S45*('D(t)'!S45)^2)^Params!$H$2)</f>
        <v>1143.6586264200726</v>
      </c>
      <c r="T45" s="22">
        <f>(Params!$G$2*(Params!$G$8*'H(t)'!T45*('D(t)'!T45)^2)^Params!$H$2)</f>
        <v>1157.7071431299591</v>
      </c>
      <c r="U45" s="22">
        <f>(Params!$G$2*(Params!$G$8*'H(t)'!U45*('D(t)'!U45)^2)^Params!$H$2)</f>
        <v>1171.9236013990328</v>
      </c>
      <c r="V45" s="22">
        <f>(Params!$G$2*(Params!$G$8*'H(t)'!V45*('D(t)'!V45)^2)^Params!$H$2)</f>
        <v>1186.3100645512725</v>
      </c>
      <c r="W45" s="22">
        <f>(Params!$G$2*(Params!$G$8*'H(t)'!W45*('D(t)'!W45)^2)^Params!$H$2)</f>
        <v>1200.8686191524087</v>
      </c>
      <c r="X45" s="22">
        <f>(Params!$G$2*(Params!$G$8*'H(t)'!X45*('D(t)'!X45)^2)^Params!$H$2)</f>
        <v>1215.601375289833</v>
      </c>
      <c r="Y45" s="22">
        <f>(Params!$G$2*(Params!$G$8*'H(t)'!Y45*('D(t)'!Y45)^2)^Params!$H$2)</f>
        <v>1230.5104668560252</v>
      </c>
      <c r="Z45" s="22">
        <f>(Params!$G$2*(Params!$G$8*'H(t)'!Z45*('D(t)'!Z45)^2)^Params!$H$2)</f>
        <v>1245.5980518355379</v>
      </c>
      <c r="AA45" s="22">
        <f>(Params!$G$2*(Params!$G$8*'H(t)'!AA45*('D(t)'!AA45)^2)^Params!$H$2)</f>
        <v>1260.8663125955761</v>
      </c>
      <c r="AB45" s="22">
        <f>(Params!$G$2*(Params!$G$8*'H(t)'!AB45*('D(t)'!AB45)^2)^Params!$H$2)</f>
        <v>1276.3174561801795</v>
      </c>
      <c r="AC45" s="22">
        <f>(Params!$G$2*(Params!$G$8*'H(t)'!AC45*('D(t)'!AC45)^2)^Params!$H$2)</f>
        <v>1291.9537146080722</v>
      </c>
      <c r="AD45" s="22">
        <f>(Params!$G$2*(Params!$G$8*'H(t)'!AD45*('D(t)'!AD45)^2)^Params!$H$2)</f>
        <v>1307.777345174195</v>
      </c>
      <c r="AE45" s="22">
        <f>(Params!$G$2*(Params!$G$8*'H(t)'!AE45*('D(t)'!AE45)^2)^Params!$H$2)</f>
        <v>1323.790630754962</v>
      </c>
    </row>
    <row r="46" spans="1:31" x14ac:dyDescent="0.3">
      <c r="A46" s="22">
        <f>(Params!$G$2*(Params!$G$8*'H(t)'!A46*('D(t)'!A46)^2)^Params!$H$2)</f>
        <v>970.28346720306502</v>
      </c>
      <c r="B46" s="22">
        <f>(Params!$G$2*(Params!$G$8*'H(t)'!B46*('D(t)'!B46)^2)^Params!$H$2)</f>
        <v>982.2654959476273</v>
      </c>
      <c r="C46" s="22">
        <f>(Params!$G$2*(Params!$G$8*'H(t)'!C46*('D(t)'!C46)^2)^Params!$H$2)</f>
        <v>994.38987623084722</v>
      </c>
      <c r="D46" s="22">
        <f>(Params!$G$2*(Params!$G$8*'H(t)'!D46*('D(t)'!D46)^2)^Params!$H$2)</f>
        <v>1006.6583846860767</v>
      </c>
      <c r="E46" s="22">
        <f>(Params!$G$2*(Params!$G$8*'H(t)'!E46*('D(t)'!E46)^2)^Params!$H$2)</f>
        <v>1019.0728177538383</v>
      </c>
      <c r="F46" s="22">
        <f>(Params!$G$2*(Params!$G$8*'H(t)'!F46*('D(t)'!F46)^2)^Params!$H$2)</f>
        <v>1031.6349919176894</v>
      </c>
      <c r="G46" s="22">
        <f>(Params!$G$2*(Params!$G$8*'H(t)'!G46*('D(t)'!G46)^2)^Params!$H$2)</f>
        <v>1044.3467439431727</v>
      </c>
      <c r="H46" s="22">
        <f>(Params!$G$2*(Params!$G$8*'H(t)'!H46*('D(t)'!H46)^2)^Params!$H$2)</f>
        <v>1057.2099311198651</v>
      </c>
      <c r="I46" s="22">
        <f>(Params!$G$2*(Params!$G$8*'H(t)'!I46*('D(t)'!I46)^2)^Params!$H$2)</f>
        <v>1070.2264315065679</v>
      </c>
      <c r="J46" s="22">
        <f>(Params!$G$2*(Params!$G$8*'H(t)'!J46*('D(t)'!J46)^2)^Params!$H$2)</f>
        <v>1083.3981441796484</v>
      </c>
      <c r="K46" s="22">
        <f>(Params!$G$2*(Params!$G$8*'H(t)'!K46*('D(t)'!K46)^2)^Params!$H$2)</f>
        <v>1096.7269894846131</v>
      </c>
      <c r="L46" s="22">
        <f>(Params!$G$2*(Params!$G$8*'H(t)'!L46*('D(t)'!L46)^2)^Params!$H$2)</f>
        <v>1110.2149092908865</v>
      </c>
      <c r="M46" s="22">
        <f>(Params!$G$2*(Params!$G$8*'H(t)'!M46*('D(t)'!M46)^2)^Params!$H$2)</f>
        <v>1123.8638672498987</v>
      </c>
      <c r="N46" s="22">
        <f>(Params!$G$2*(Params!$G$8*'H(t)'!N46*('D(t)'!N46)^2)^Params!$H$2)</f>
        <v>1137.67584905645</v>
      </c>
      <c r="O46" s="22">
        <f>(Params!$G$2*(Params!$G$8*'H(t)'!O46*('D(t)'!O46)^2)^Params!$H$2)</f>
        <v>1151.6528627134255</v>
      </c>
      <c r="P46" s="22">
        <f>(Params!$G$2*(Params!$G$8*'H(t)'!P46*('D(t)'!P46)^2)^Params!$H$2)</f>
        <v>1165.7969387998867</v>
      </c>
      <c r="Q46" s="22">
        <f>(Params!$G$2*(Params!$G$8*'H(t)'!Q46*('D(t)'!Q46)^2)^Params!$H$2)</f>
        <v>1180.1101307425597</v>
      </c>
      <c r="R46" s="22">
        <f>(Params!$G$2*(Params!$G$8*'H(t)'!R46*('D(t)'!R46)^2)^Params!$H$2)</f>
        <v>1194.5945150907817</v>
      </c>
      <c r="S46" s="22">
        <f>(Params!$G$2*(Params!$G$8*'H(t)'!S46*('D(t)'!S46)^2)^Params!$H$2)</f>
        <v>1209.2521917948886</v>
      </c>
      <c r="T46" s="22">
        <f>(Params!$G$2*(Params!$G$8*'H(t)'!T46*('D(t)'!T46)^2)^Params!$H$2)</f>
        <v>1224.085284488147</v>
      </c>
      <c r="U46" s="22">
        <f>(Params!$G$2*(Params!$G$8*'H(t)'!U46*('D(t)'!U46)^2)^Params!$H$2)</f>
        <v>1239.0959407722023</v>
      </c>
      <c r="V46" s="22">
        <f>(Params!$G$2*(Params!$G$8*'H(t)'!V46*('D(t)'!V46)^2)^Params!$H$2)</f>
        <v>1254.2863325060982</v>
      </c>
      <c r="W46" s="22">
        <f>(Params!$G$2*(Params!$G$8*'H(t)'!W46*('D(t)'!W46)^2)^Params!$H$2)</f>
        <v>1269.6586560989233</v>
      </c>
      <c r="X46" s="22">
        <f>(Params!$G$2*(Params!$G$8*'H(t)'!X46*('D(t)'!X46)^2)^Params!$H$2)</f>
        <v>1285.2151328060672</v>
      </c>
      <c r="Y46" s="22">
        <f>(Params!$G$2*(Params!$G$8*'H(t)'!Y46*('D(t)'!Y46)^2)^Params!$H$2)</f>
        <v>1300.9580090291834</v>
      </c>
      <c r="Z46" s="22">
        <f>(Params!$G$2*(Params!$G$8*'H(t)'!Z46*('D(t)'!Z46)^2)^Params!$H$2)</f>
        <v>1316.889556619826</v>
      </c>
      <c r="AA46" s="22">
        <f>(Params!$G$2*(Params!$G$8*'H(t)'!AA46*('D(t)'!AA46)^2)^Params!$H$2)</f>
        <v>1333.0120731868587</v>
      </c>
      <c r="AB46" s="22">
        <f>(Params!$G$2*(Params!$G$8*'H(t)'!AB46*('D(t)'!AB46)^2)^Params!$H$2)</f>
        <v>1349.3278824075981</v>
      </c>
      <c r="AC46" s="22">
        <f>(Params!$G$2*(Params!$G$8*'H(t)'!AC46*('D(t)'!AC46)^2)^Params!$H$2)</f>
        <v>1365.8393343428045</v>
      </c>
      <c r="AD46" s="22">
        <f>(Params!$G$2*(Params!$G$8*'H(t)'!AD46*('D(t)'!AD46)^2)^Params!$H$2)</f>
        <v>1382.5488057554858</v>
      </c>
      <c r="AE46" s="22">
        <f>(Params!$G$2*(Params!$G$8*'H(t)'!AE46*('D(t)'!AE46)^2)^Params!$H$2)</f>
        <v>1399.4587004335947</v>
      </c>
    </row>
    <row r="47" spans="1:31" x14ac:dyDescent="0.3">
      <c r="A47" s="22">
        <f>(Params!$G$2*(Params!$G$8*'H(t)'!A47*('D(t)'!A47)^2)^Params!$H$2)</f>
        <v>1025.0164567981119</v>
      </c>
      <c r="B47" s="22">
        <f>(Params!$G$2*(Params!$G$8*'H(t)'!B47*('D(t)'!B47)^2)^Params!$H$2)</f>
        <v>1037.6493923036221</v>
      </c>
      <c r="C47" s="22">
        <f>(Params!$G$2*(Params!$G$8*'H(t)'!C47*('D(t)'!C47)^2)^Params!$H$2)</f>
        <v>1050.4327845907014</v>
      </c>
      <c r="D47" s="22">
        <f>(Params!$G$2*(Params!$G$8*'H(t)'!D47*('D(t)'!D47)^2)^Params!$H$2)</f>
        <v>1063.3685007755039</v>
      </c>
      <c r="E47" s="22">
        <f>(Params!$G$2*(Params!$G$8*'H(t)'!E47*('D(t)'!E47)^2)^Params!$H$2)</f>
        <v>1076.4584288608821</v>
      </c>
      <c r="F47" s="22">
        <f>(Params!$G$2*(Params!$G$8*'H(t)'!F47*('D(t)'!F47)^2)^Params!$H$2)</f>
        <v>1089.7044779862524</v>
      </c>
      <c r="G47" s="22">
        <f>(Params!$G$2*(Params!$G$8*'H(t)'!G47*('D(t)'!G47)^2)^Params!$H$2)</f>
        <v>1103.1085786806877</v>
      </c>
      <c r="H47" s="22">
        <f>(Params!$G$2*(Params!$G$8*'H(t)'!H47*('D(t)'!H47)^2)^Params!$H$2)</f>
        <v>1116.672683119253</v>
      </c>
      <c r="I47" s="22">
        <f>(Params!$G$2*(Params!$G$8*'H(t)'!I47*('D(t)'!I47)^2)^Params!$H$2)</f>
        <v>1130.3987653826612</v>
      </c>
      <c r="J47" s="22">
        <f>(Params!$G$2*(Params!$G$8*'H(t)'!J47*('D(t)'!J47)^2)^Params!$H$2)</f>
        <v>1144.288821720208</v>
      </c>
      <c r="K47" s="22">
        <f>(Params!$G$2*(Params!$G$8*'H(t)'!K47*('D(t)'!K47)^2)^Params!$H$2)</f>
        <v>1158.3448708160929</v>
      </c>
      <c r="L47" s="22">
        <f>(Params!$G$2*(Params!$G$8*'H(t)'!L47*('D(t)'!L47)^2)^Params!$H$2)</f>
        <v>1172.5689540591152</v>
      </c>
      <c r="M47" s="22">
        <f>(Params!$G$2*(Params!$G$8*'H(t)'!M47*('D(t)'!M47)^2)^Params!$H$2)</f>
        <v>1186.9631358158078</v>
      </c>
      <c r="N47" s="22">
        <f>(Params!$G$2*(Params!$G$8*'H(t)'!N47*('D(t)'!N47)^2)^Params!$H$2)</f>
        <v>1201.5295037069959</v>
      </c>
      <c r="O47" s="22">
        <f>(Params!$G$2*(Params!$G$8*'H(t)'!O47*('D(t)'!O47)^2)^Params!$H$2)</f>
        <v>1216.2701688878781</v>
      </c>
      <c r="P47" s="22">
        <f>(Params!$G$2*(Params!$G$8*'H(t)'!P47*('D(t)'!P47)^2)^Params!$H$2)</f>
        <v>1231.1872663316212</v>
      </c>
      <c r="Q47" s="22">
        <f>(Params!$G$2*(Params!$G$8*'H(t)'!Q47*('D(t)'!Q47)^2)^Params!$H$2)</f>
        <v>1246.2829551164857</v>
      </c>
      <c r="R47" s="22">
        <f>(Params!$G$2*(Params!$G$8*'H(t)'!R47*('D(t)'!R47)^2)^Params!$H$2)</f>
        <v>1261.5594187165807</v>
      </c>
      <c r="S47" s="22">
        <f>(Params!$G$2*(Params!$G$8*'H(t)'!S47*('D(t)'!S47)^2)^Params!$H$2)</f>
        <v>1277.0188652962111</v>
      </c>
      <c r="T47" s="22">
        <f>(Params!$G$2*(Params!$G$8*'H(t)'!T47*('D(t)'!T47)^2)^Params!$H$2)</f>
        <v>1292.6635280078872</v>
      </c>
      <c r="U47" s="22">
        <f>(Params!$G$2*(Params!$G$8*'H(t)'!U47*('D(t)'!U47)^2)^Params!$H$2)</f>
        <v>1308.495665294028</v>
      </c>
      <c r="V47" s="22">
        <f>(Params!$G$2*(Params!$G$8*'H(t)'!V47*('D(t)'!V47)^2)^Params!$H$2)</f>
        <v>1324.5175611923876</v>
      </c>
      <c r="W47" s="22">
        <f>(Params!$G$2*(Params!$G$8*'H(t)'!W47*('D(t)'!W47)^2)^Params!$H$2)</f>
        <v>1340.7315256452239</v>
      </c>
      <c r="X47" s="22">
        <f>(Params!$G$2*(Params!$G$8*'H(t)'!X47*('D(t)'!X47)^2)^Params!$H$2)</f>
        <v>1357.139894812279</v>
      </c>
      <c r="Y47" s="22">
        <f>(Params!$G$2*(Params!$G$8*'H(t)'!Y47*('D(t)'!Y47)^2)^Params!$H$2)</f>
        <v>1373.7450313875606</v>
      </c>
      <c r="Z47" s="22">
        <f>(Params!$G$2*(Params!$G$8*'H(t)'!Z47*('D(t)'!Z47)^2)^Params!$H$2)</f>
        <v>1390.5493249199976</v>
      </c>
      <c r="AA47" s="22">
        <f>(Params!$G$2*(Params!$G$8*'H(t)'!AA47*('D(t)'!AA47)^2)^Params!$H$2)</f>
        <v>1407.5551921379731</v>
      </c>
      <c r="AB47" s="22">
        <f>(Params!$G$2*(Params!$G$8*'H(t)'!AB47*('D(t)'!AB47)^2)^Params!$H$2)</f>
        <v>1424.7650772777904</v>
      </c>
      <c r="AC47" s="22">
        <f>(Params!$G$2*(Params!$G$8*'H(t)'!AC47*('D(t)'!AC47)^2)^Params!$H$2)</f>
        <v>1442.1814524161066</v>
      </c>
      <c r="AD47" s="22">
        <f>(Params!$G$2*(Params!$G$8*'H(t)'!AD47*('D(t)'!AD47)^2)^Params!$H$2)</f>
        <v>1459.8068178063502</v>
      </c>
      <c r="AE47" s="22">
        <f>(Params!$G$2*(Params!$G$8*'H(t)'!AE47*('D(t)'!AE47)^2)^Params!$H$2)</f>
        <v>1477.6437022191637</v>
      </c>
    </row>
    <row r="48" spans="1:31" x14ac:dyDescent="0.3">
      <c r="A48" s="22">
        <f>(Params!$G$2*(Params!$G$8*'H(t)'!A48*('D(t)'!A48)^2)^Params!$H$2)</f>
        <v>1081.4965470978436</v>
      </c>
      <c r="B48" s="22">
        <f>(Params!$G$2*(Params!$G$8*'H(t)'!B48*('D(t)'!B48)^2)^Params!$H$2)</f>
        <v>1094.8027030268729</v>
      </c>
      <c r="C48" s="22">
        <f>(Params!$G$2*(Params!$G$8*'H(t)'!C48*('D(t)'!C48)^2)^Params!$H$2)</f>
        <v>1108.2676531944892</v>
      </c>
      <c r="D48" s="22">
        <f>(Params!$G$2*(Params!$G$8*'H(t)'!D48*('D(t)'!D48)^2)^Params!$H$2)</f>
        <v>1121.8933581073736</v>
      </c>
      <c r="E48" s="22">
        <f>(Params!$G$2*(Params!$G$8*'H(t)'!E48*('D(t)'!E48)^2)^Params!$H$2)</f>
        <v>1135.6818002778145</v>
      </c>
      <c r="F48" s="22">
        <f>(Params!$G$2*(Params!$G$8*'H(t)'!F48*('D(t)'!F48)^2)^Params!$H$2)</f>
        <v>1149.6349844879755</v>
      </c>
      <c r="G48" s="22">
        <f>(Params!$G$2*(Params!$G$8*'H(t)'!G48*('D(t)'!G48)^2)^Params!$H$2)</f>
        <v>1163.7549380574644</v>
      </c>
      <c r="H48" s="22">
        <f>(Params!$G$2*(Params!$G$8*'H(t)'!H48*('D(t)'!H48)^2)^Params!$H$2)</f>
        <v>1178.0437111143553</v>
      </c>
      <c r="I48" s="22">
        <f>(Params!$G$2*(Params!$G$8*'H(t)'!I48*('D(t)'!I48)^2)^Params!$H$2)</f>
        <v>1192.503376869621</v>
      </c>
      <c r="J48" s="22">
        <f>(Params!$G$2*(Params!$G$8*'H(t)'!J48*('D(t)'!J48)^2)^Params!$H$2)</f>
        <v>1207.136031895034</v>
      </c>
      <c r="K48" s="22">
        <f>(Params!$G$2*(Params!$G$8*'H(t)'!K48*('D(t)'!K48)^2)^Params!$H$2)</f>
        <v>1221.9437964045881</v>
      </c>
      <c r="L48" s="22">
        <f>(Params!$G$2*(Params!$G$8*'H(t)'!L48*('D(t)'!L48)^2)^Params!$H$2)</f>
        <v>1236.9288145394253</v>
      </c>
      <c r="M48" s="22">
        <f>(Params!$G$2*(Params!$G$8*'H(t)'!M48*('D(t)'!M48)^2)^Params!$H$2)</f>
        <v>1252.0932546563583</v>
      </c>
      <c r="N48" s="22">
        <f>(Params!$G$2*(Params!$G$8*'H(t)'!N48*('D(t)'!N48)^2)^Params!$H$2)</f>
        <v>1267.4393096199835</v>
      </c>
      <c r="O48" s="22">
        <f>(Params!$G$2*(Params!$G$8*'H(t)'!O48*('D(t)'!O48)^2)^Params!$H$2)</f>
        <v>1282.9691970984213</v>
      </c>
      <c r="P48" s="22">
        <f>(Params!$G$2*(Params!$G$8*'H(t)'!P48*('D(t)'!P48)^2)^Params!$H$2)</f>
        <v>1298.6851598627363</v>
      </c>
      <c r="Q48" s="22">
        <f>(Params!$G$2*(Params!$G$8*'H(t)'!Q48*('D(t)'!Q48)^2)^Params!$H$2)</f>
        <v>1314.5894660900576</v>
      </c>
      <c r="R48" s="22">
        <f>(Params!$G$2*(Params!$G$8*'H(t)'!R48*('D(t)'!R48)^2)^Params!$H$2)</f>
        <v>1330.6844096704308</v>
      </c>
      <c r="S48" s="22">
        <f>(Params!$G$2*(Params!$G$8*'H(t)'!S48*('D(t)'!S48)^2)^Params!$H$2)</f>
        <v>1346.9723105174303</v>
      </c>
      <c r="T48" s="22">
        <f>(Params!$G$2*(Params!$G$8*'H(t)'!T48*('D(t)'!T48)^2)^Params!$H$2)</f>
        <v>1363.4555148825959</v>
      </c>
      <c r="U48" s="22">
        <f>(Params!$G$2*(Params!$G$8*'H(t)'!U48*('D(t)'!U48)^2)^Params!$H$2)</f>
        <v>1380.1363956736839</v>
      </c>
      <c r="V48" s="22">
        <f>(Params!$G$2*(Params!$G$8*'H(t)'!V48*('D(t)'!V48)^2)^Params!$H$2)</f>
        <v>1397.0173527768002</v>
      </c>
      <c r="W48" s="22">
        <f>(Params!$G$2*(Params!$G$8*'H(t)'!W48*('D(t)'!W48)^2)^Params!$H$2)</f>
        <v>1414.1008133824366</v>
      </c>
      <c r="X48" s="22">
        <f>(Params!$G$2*(Params!$G$8*'H(t)'!X48*('D(t)'!X48)^2)^Params!$H$2)</f>
        <v>1431.3892323154344</v>
      </c>
      <c r="Y48" s="22">
        <f>(Params!$G$2*(Params!$G$8*'H(t)'!Y48*('D(t)'!Y48)^2)^Params!$H$2)</f>
        <v>1448.8850923689427</v>
      </c>
      <c r="Z48" s="22">
        <f>(Params!$G$2*(Params!$G$8*'H(t)'!Z48*('D(t)'!Z48)^2)^Params!$H$2)</f>
        <v>1466.5909046423712</v>
      </c>
      <c r="AA48" s="22">
        <f>(Params!$G$2*(Params!$G$8*'H(t)'!AA48*('D(t)'!AA48)^2)^Params!$H$2)</f>
        <v>1484.5092088833783</v>
      </c>
      <c r="AB48" s="22">
        <f>(Params!$G$2*(Params!$G$8*'H(t)'!AB48*('D(t)'!AB48)^2)^Params!$H$2)</f>
        <v>1502.642573833964</v>
      </c>
      <c r="AC48" s="22">
        <f>(Params!$G$2*(Params!$G$8*'H(t)'!AC48*('D(t)'!AC48)^2)^Params!$H$2)</f>
        <v>1520.9935975806538</v>
      </c>
      <c r="AD48" s="22">
        <f>(Params!$G$2*(Params!$G$8*'H(t)'!AD48*('D(t)'!AD48)^2)^Params!$H$2)</f>
        <v>1539.5649079088387</v>
      </c>
      <c r="AE48" s="22">
        <f>(Params!$G$2*(Params!$G$8*'H(t)'!AE48*('D(t)'!AE48)^2)^Params!$H$2)</f>
        <v>1558.3591626613154</v>
      </c>
    </row>
    <row r="49" spans="1:31" x14ac:dyDescent="0.3">
      <c r="A49" s="22">
        <f>(Params!$G$2*(Params!$G$8*'H(t)'!A49*('D(t)'!A49)^2)^Params!$H$2)</f>
        <v>1139.7378386122309</v>
      </c>
      <c r="B49" s="22">
        <f>(Params!$G$2*(Params!$G$8*'H(t)'!B49*('D(t)'!B49)^2)^Params!$H$2)</f>
        <v>1153.7394948914084</v>
      </c>
      <c r="C49" s="22">
        <f>(Params!$G$2*(Params!$G$8*'H(t)'!C49*('D(t)'!C49)^2)^Params!$H$2)</f>
        <v>1167.9085166251839</v>
      </c>
      <c r="D49" s="22">
        <f>(Params!$G$2*(Params!$G$8*'H(t)'!D49*('D(t)'!D49)^2)^Params!$H$2)</f>
        <v>1182.2469606513796</v>
      </c>
      <c r="E49" s="22">
        <f>(Params!$G$2*(Params!$G$8*'H(t)'!E49*('D(t)'!E49)^2)^Params!$H$2)</f>
        <v>1196.7569069714727</v>
      </c>
      <c r="F49" s="22">
        <f>(Params!$G$2*(Params!$G$8*'H(t)'!F49*('D(t)'!F49)^2)^Params!$H$2)</f>
        <v>1211.4404590295333</v>
      </c>
      <c r="G49" s="22">
        <f>(Params!$G$2*(Params!$G$8*'H(t)'!G49*('D(t)'!G49)^2)^Params!$H$2)</f>
        <v>1226.2997439946589</v>
      </c>
      <c r="H49" s="22">
        <f>(Params!$G$2*(Params!$G$8*'H(t)'!H49*('D(t)'!H49)^2)^Params!$H$2)</f>
        <v>1241.3369130469505</v>
      </c>
      <c r="I49" s="22">
        <f>(Params!$G$2*(Params!$G$8*'H(t)'!I49*('D(t)'!I49)^2)^Params!$H$2)</f>
        <v>1256.5541416670792</v>
      </c>
      <c r="J49" s="22">
        <f>(Params!$G$2*(Params!$G$8*'H(t)'!J49*('D(t)'!J49)^2)^Params!$H$2)</f>
        <v>1271.9536299294493</v>
      </c>
      <c r="K49" s="22">
        <f>(Params!$G$2*(Params!$G$8*'H(t)'!K49*('D(t)'!K49)^2)^Params!$H$2)</f>
        <v>1287.5376027990187</v>
      </c>
      <c r="L49" s="22">
        <f>(Params!$G$2*(Params!$G$8*'H(t)'!L49*('D(t)'!L49)^2)^Params!$H$2)</f>
        <v>1303.3083104317898</v>
      </c>
      <c r="M49" s="22">
        <f>(Params!$G$2*(Params!$G$8*'H(t)'!M49*('D(t)'!M49)^2)^Params!$H$2)</f>
        <v>1319.2680284790179</v>
      </c>
      <c r="N49" s="22">
        <f>(Params!$G$2*(Params!$G$8*'H(t)'!N49*('D(t)'!N49)^2)^Params!$H$2)</f>
        <v>1335.4190583951508</v>
      </c>
      <c r="O49" s="22">
        <f>(Params!$G$2*(Params!$G$8*'H(t)'!O49*('D(t)'!O49)^2)^Params!$H$2)</f>
        <v>1351.7637277495701</v>
      </c>
      <c r="P49" s="22">
        <f>(Params!$G$2*(Params!$G$8*'H(t)'!P49*('D(t)'!P49)^2)^Params!$H$2)</f>
        <v>1368.3043905421184</v>
      </c>
      <c r="Q49" s="22">
        <f>(Params!$G$2*(Params!$G$8*'H(t)'!Q49*('D(t)'!Q49)^2)^Params!$H$2)</f>
        <v>1385.0434275224882</v>
      </c>
      <c r="R49" s="22">
        <f>(Params!$G$2*(Params!$G$8*'H(t)'!R49*('D(t)'!R49)^2)^Params!$H$2)</f>
        <v>1401.9832465135023</v>
      </c>
      <c r="S49" s="22">
        <f>(Params!$G$2*(Params!$G$8*'H(t)'!S49*('D(t)'!S49)^2)^Params!$H$2)</f>
        <v>1419.1262827382718</v>
      </c>
      <c r="T49" s="22">
        <f>(Params!$G$2*(Params!$G$8*'H(t)'!T49*('D(t)'!T49)^2)^Params!$H$2)</f>
        <v>1436.4749991513356</v>
      </c>
      <c r="U49" s="22">
        <f>(Params!$G$2*(Params!$G$8*'H(t)'!U49*('D(t)'!U49)^2)^Params!$H$2)</f>
        <v>1454.0318867737842</v>
      </c>
      <c r="V49" s="22">
        <f>(Params!$G$2*(Params!$G$8*'H(t)'!V49*('D(t)'!V49)^2)^Params!$H$2)</f>
        <v>1471.7994650323672</v>
      </c>
      <c r="W49" s="22">
        <f>(Params!$G$2*(Params!$G$8*'H(t)'!W49*('D(t)'!W49)^2)^Params!$H$2)</f>
        <v>1489.7802821027062</v>
      </c>
      <c r="X49" s="22">
        <f>(Params!$G$2*(Params!$G$8*'H(t)'!X49*('D(t)'!X49)^2)^Params!$H$2)</f>
        <v>1507.97691525655</v>
      </c>
      <c r="Y49" s="22">
        <f>(Params!$G$2*(Params!$G$8*'H(t)'!Y49*('D(t)'!Y49)^2)^Params!$H$2)</f>
        <v>1526.3919712131833</v>
      </c>
      <c r="Z49" s="22">
        <f>(Params!$G$2*(Params!$G$8*'H(t)'!Z49*('D(t)'!Z49)^2)^Params!$H$2)</f>
        <v>1545.0280864949871</v>
      </c>
      <c r="AA49" s="22">
        <f>(Params!$G$2*(Params!$G$8*'H(t)'!AA49*('D(t)'!AA49)^2)^Params!$H$2)</f>
        <v>1563.8879277871988</v>
      </c>
      <c r="AB49" s="22">
        <f>(Params!$G$2*(Params!$G$8*'H(t)'!AB49*('D(t)'!AB49)^2)^Params!$H$2)</f>
        <v>1582.9741923019069</v>
      </c>
      <c r="AC49" s="22">
        <f>(Params!$G$2*(Params!$G$8*'H(t)'!AC49*('D(t)'!AC49)^2)^Params!$H$2)</f>
        <v>1602.2896081463243</v>
      </c>
      <c r="AD49" s="22">
        <f>(Params!$G$2*(Params!$G$8*'H(t)'!AD49*('D(t)'!AD49)^2)^Params!$H$2)</f>
        <v>1621.8369346953514</v>
      </c>
      <c r="AE49" s="22">
        <f>(Params!$G$2*(Params!$G$8*'H(t)'!AE49*('D(t)'!AE49)^2)^Params!$H$2)</f>
        <v>1641.618962968515</v>
      </c>
    </row>
    <row r="50" spans="1:31" x14ac:dyDescent="0.3">
      <c r="A50" s="22">
        <f>(Params!$G$2*(Params!$G$8*'H(t)'!A50*('D(t)'!A50)^2)^Params!$H$2)</f>
        <v>1199.7541811016538</v>
      </c>
      <c r="B50" s="22">
        <f>(Params!$G$2*(Params!$G$8*'H(t)'!B50*('D(t)'!B50)^2)^Params!$H$2)</f>
        <v>1214.4736005845448</v>
      </c>
      <c r="C50" s="22">
        <f>(Params!$G$2*(Params!$G$8*'H(t)'!C50*('D(t)'!C50)^2)^Params!$H$2)</f>
        <v>1229.3691921999641</v>
      </c>
      <c r="D50" s="22">
        <f>(Params!$G$2*(Params!$G$8*'H(t)'!D50*('D(t)'!D50)^2)^Params!$H$2)</f>
        <v>1244.4431120881734</v>
      </c>
      <c r="E50" s="22">
        <f>(Params!$G$2*(Params!$G$8*'H(t)'!E50*('D(t)'!E50)^2)^Params!$H$2)</f>
        <v>1259.6975407498257</v>
      </c>
      <c r="F50" s="22">
        <f>(Params!$G$2*(Params!$G$8*'H(t)'!F50*('D(t)'!F50)^2)^Params!$H$2)</f>
        <v>1275.134683339897</v>
      </c>
      <c r="G50" s="22">
        <f>(Params!$G$2*(Params!$G$8*'H(t)'!G50*('D(t)'!G50)^2)^Params!$H$2)</f>
        <v>1290.7567699652368</v>
      </c>
      <c r="H50" s="22">
        <f>(Params!$G$2*(Params!$G$8*'H(t)'!H50*('D(t)'!H50)^2)^Params!$H$2)</f>
        <v>1306.5660559858297</v>
      </c>
      <c r="I50" s="22">
        <f>(Params!$G$2*(Params!$G$8*'H(t)'!I50*('D(t)'!I50)^2)^Params!$H$2)</f>
        <v>1322.5648223197568</v>
      </c>
      <c r="J50" s="22">
        <f>(Params!$G$2*(Params!$G$8*'H(t)'!J50*('D(t)'!J50)^2)^Params!$H$2)</f>
        <v>1338.7553757519258</v>
      </c>
      <c r="K50" s="22">
        <f>(Params!$G$2*(Params!$G$8*'H(t)'!K50*('D(t)'!K50)^2)^Params!$H$2)</f>
        <v>1355.1400492465777</v>
      </c>
      <c r="L50" s="22">
        <f>(Params!$G$2*(Params!$G$8*'H(t)'!L50*('D(t)'!L50)^2)^Params!$H$2)</f>
        <v>1371.7212022636011</v>
      </c>
      <c r="M50" s="22">
        <f>(Params!$G$2*(Params!$G$8*'H(t)'!M50*('D(t)'!M50)^2)^Params!$H$2)</f>
        <v>1388.5012210787238</v>
      </c>
      <c r="N50" s="22">
        <f>(Params!$G$2*(Params!$G$8*'H(t)'!N50*('D(t)'!N50)^2)^Params!$H$2)</f>
        <v>1405.4825191075745</v>
      </c>
      <c r="O50" s="22">
        <f>(Params!$G$2*(Params!$G$8*'H(t)'!O50*('D(t)'!O50)^2)^Params!$H$2)</f>
        <v>1422.667537233669</v>
      </c>
      <c r="P50" s="22">
        <f>(Params!$G$2*(Params!$G$8*'H(t)'!P50*('D(t)'!P50)^2)^Params!$H$2)</f>
        <v>1440.0587441403541</v>
      </c>
      <c r="Q50" s="22">
        <f>(Params!$G$2*(Params!$G$8*'H(t)'!Q50*('D(t)'!Q50)^2)^Params!$H$2)</f>
        <v>1457.6586366467468</v>
      </c>
      <c r="R50" s="22">
        <f>(Params!$G$2*(Params!$G$8*'H(t)'!R50*('D(t)'!R50)^2)^Params!$H$2)</f>
        <v>1475.4697400476871</v>
      </c>
      <c r="S50" s="22">
        <f>(Params!$G$2*(Params!$G$8*'H(t)'!S50*('D(t)'!S50)^2)^Params!$H$2)</f>
        <v>1493.4946084577637</v>
      </c>
      <c r="T50" s="22">
        <f>(Params!$G$2*(Params!$G$8*'H(t)'!T50*('D(t)'!T50)^2)^Params!$H$2)</f>
        <v>1511.7358251594335</v>
      </c>
      <c r="U50" s="22">
        <f>(Params!$G$2*(Params!$G$8*'H(t)'!U50*('D(t)'!U50)^2)^Params!$H$2)</f>
        <v>1530.1960029552649</v>
      </c>
      <c r="V50" s="22">
        <f>(Params!$G$2*(Params!$G$8*'H(t)'!V50*('D(t)'!V50)^2)^Params!$H$2)</f>
        <v>1548.877784524374</v>
      </c>
      <c r="W50" s="22">
        <f>(Params!$G$2*(Params!$G$8*'H(t)'!W50*('D(t)'!W50)^2)^Params!$H$2)</f>
        <v>1567.7838427830341</v>
      </c>
      <c r="X50" s="22">
        <f>(Params!$G$2*(Params!$G$8*'H(t)'!X50*('D(t)'!X50)^2)^Params!$H$2)</f>
        <v>1586.9168812495413</v>
      </c>
      <c r="Y50" s="22">
        <f>(Params!$G$2*(Params!$G$8*'H(t)'!Y50*('D(t)'!Y50)^2)^Params!$H$2)</f>
        <v>1606.2796344133903</v>
      </c>
      <c r="Z50" s="22">
        <f>(Params!$G$2*(Params!$G$8*'H(t)'!Z50*('D(t)'!Z50)^2)^Params!$H$2)</f>
        <v>1625.874868108705</v>
      </c>
      <c r="AA50" s="22">
        <f>(Params!$G$2*(Params!$G$8*'H(t)'!AA50*('D(t)'!AA50)^2)^Params!$H$2)</f>
        <v>1645.7053798920888</v>
      </c>
      <c r="AB50" s="22">
        <f>(Params!$G$2*(Params!$G$8*'H(t)'!AB50*('D(t)'!AB50)^2)^Params!$H$2)</f>
        <v>1665.7739994248218</v>
      </c>
      <c r="AC50" s="22">
        <f>(Params!$G$2*(Params!$G$8*'H(t)'!AC50*('D(t)'!AC50)^2)^Params!$H$2)</f>
        <v>1686.0835888595459</v>
      </c>
      <c r="AD50" s="22">
        <f>(Params!$G$2*(Params!$G$8*'H(t)'!AD50*('D(t)'!AD50)^2)^Params!$H$2)</f>
        <v>1706.637043231354</v>
      </c>
      <c r="AE50" s="22">
        <f>(Params!$G$2*(Params!$G$8*'H(t)'!AE50*('D(t)'!AE50)^2)^Params!$H$2)</f>
        <v>1727.4372908534619</v>
      </c>
    </row>
    <row r="51" spans="1:31" x14ac:dyDescent="0.3">
      <c r="A51" s="22">
        <f>(Params!$G$2*(Params!$G$8*'H(t)'!A51*('D(t)'!A51)^2)^Params!$H$2)</f>
        <v>1261.5591825695928</v>
      </c>
      <c r="B51" s="22">
        <f>(Params!$G$2*(Params!$G$8*'H(t)'!B51*('D(t)'!B51)^2)^Params!$H$2)</f>
        <v>1277.0186263203088</v>
      </c>
      <c r="C51" s="22">
        <f>(Params!$G$2*(Params!$G$8*'H(t)'!C51*('D(t)'!C51)^2)^Params!$H$2)</f>
        <v>1292.6632861685623</v>
      </c>
      <c r="D51" s="22">
        <f>(Params!$G$2*(Params!$G$8*'H(t)'!D51*('D(t)'!D51)^2)^Params!$H$2)</f>
        <v>1308.4954205563811</v>
      </c>
      <c r="E51" s="22">
        <f>(Params!$G$2*(Params!$G$8*'H(t)'!E51*('D(t)'!E51)^2)^Params!$H$2)</f>
        <v>1324.5173135211207</v>
      </c>
      <c r="F51" s="22">
        <f>(Params!$G$2*(Params!$G$8*'H(t)'!F51*('D(t)'!F51)^2)^Params!$H$2)</f>
        <v>1340.7312750046403</v>
      </c>
      <c r="G51" s="22">
        <f>(Params!$G$2*(Params!$G$8*'H(t)'!G51*('D(t)'!G51)^2)^Params!$H$2)</f>
        <v>1357.1396411662804</v>
      </c>
      <c r="H51" s="22">
        <f>(Params!$G$2*(Params!$G$8*'H(t)'!H51*('D(t)'!H51)^2)^Params!$H$2)</f>
        <v>1373.7447746996331</v>
      </c>
      <c r="I51" s="22">
        <f>(Params!$G$2*(Params!$G$8*'H(t)'!I51*('D(t)'!I51)^2)^Params!$H$2)</f>
        <v>1390.5490651532136</v>
      </c>
      <c r="J51" s="22">
        <f>(Params!$G$2*(Params!$G$8*'H(t)'!J51*('D(t)'!J51)^2)^Params!$H$2)</f>
        <v>1407.5549292549797</v>
      </c>
      <c r="K51" s="22">
        <f>(Params!$G$2*(Params!$G$8*'H(t)'!K51*('D(t)'!K51)^2)^Params!$H$2)</f>
        <v>1424.764811240824</v>
      </c>
      <c r="L51" s="22">
        <f>(Params!$G$2*(Params!$G$8*'H(t)'!L51*('D(t)'!L51)^2)^Params!$H$2)</f>
        <v>1442.1811831869629</v>
      </c>
      <c r="M51" s="22">
        <f>(Params!$G$2*(Params!$G$8*'H(t)'!M51*('D(t)'!M51)^2)^Params!$H$2)</f>
        <v>1459.8065453463855</v>
      </c>
      <c r="N51" s="22">
        <f>(Params!$G$2*(Params!$G$8*'H(t)'!N51*('D(t)'!N51)^2)^Params!$H$2)</f>
        <v>1477.6434264893032</v>
      </c>
      <c r="O51" s="22">
        <f>(Params!$G$2*(Params!$G$8*'H(t)'!O51*('D(t)'!O51)^2)^Params!$H$2)</f>
        <v>1495.6943842476455</v>
      </c>
      <c r="P51" s="22">
        <f>(Params!$G$2*(Params!$G$8*'H(t)'!P51*('D(t)'!P51)^2)^Params!$H$2)</f>
        <v>1513.9620054636976</v>
      </c>
      <c r="Q51" s="22">
        <f>(Params!$G$2*(Params!$G$8*'H(t)'!Q51*('D(t)'!Q51)^2)^Params!$H$2)</f>
        <v>1532.4489065428431</v>
      </c>
      <c r="R51" s="22">
        <f>(Params!$G$2*(Params!$G$8*'H(t)'!R51*('D(t)'!R51)^2)^Params!$H$2)</f>
        <v>1551.1577338105026</v>
      </c>
      <c r="S51" s="22">
        <f>(Params!$G$2*(Params!$G$8*'H(t)'!S51*('D(t)'!S51)^2)^Params!$H$2)</f>
        <v>1570.0911638732598</v>
      </c>
      <c r="T51" s="22">
        <f>(Params!$G$2*(Params!$G$8*'H(t)'!T51*('D(t)'!T51)^2)^Params!$H$2)</f>
        <v>1589.2519039842502</v>
      </c>
      <c r="U51" s="22">
        <f>(Params!$G$2*(Params!$G$8*'H(t)'!U51*('D(t)'!U51)^2)^Params!$H$2)</f>
        <v>1608.64269241284</v>
      </c>
      <c r="V51" s="22">
        <f>(Params!$G$2*(Params!$G$8*'H(t)'!V51*('D(t)'!V51)^2)^Params!$H$2)</f>
        <v>1628.266298818608</v>
      </c>
      <c r="W51" s="22">
        <f>(Params!$G$2*(Params!$G$8*'H(t)'!W51*('D(t)'!W51)^2)^Params!$H$2)</f>
        <v>1648.1255246297001</v>
      </c>
      <c r="X51" s="22">
        <f>(Params!$G$2*(Params!$G$8*'H(t)'!X51*('D(t)'!X51)^2)^Params!$H$2)</f>
        <v>1668.223203425594</v>
      </c>
      <c r="Y51" s="22">
        <f>(Params!$G$2*(Params!$G$8*'H(t)'!Y51*('D(t)'!Y51)^2)^Params!$H$2)</f>
        <v>1688.5622013242812</v>
      </c>
      <c r="Z51" s="22">
        <f>(Params!$G$2*(Params!$G$8*'H(t)'!Z51*('D(t)'!Z51)^2)^Params!$H$2)</f>
        <v>1709.1454173739464</v>
      </c>
      <c r="AA51" s="22">
        <f>(Params!$G$2*(Params!$G$8*'H(t)'!AA51*('D(t)'!AA51)^2)^Params!$H$2)</f>
        <v>1729.9757839491567</v>
      </c>
      <c r="AB51" s="22">
        <f>(Params!$G$2*(Params!$G$8*'H(t)'!AB51*('D(t)'!AB51)^2)^Params!$H$2)</f>
        <v>1751.0562671516229</v>
      </c>
      <c r="AC51" s="22">
        <f>(Params!$G$2*(Params!$G$8*'H(t)'!AC51*('D(t)'!AC51)^2)^Params!$H$2)</f>
        <v>1772.3898672155467</v>
      </c>
      <c r="AD51" s="22">
        <f>(Params!$G$2*(Params!$G$8*'H(t)'!AD51*('D(t)'!AD51)^2)^Params!$H$2)</f>
        <v>1793.9796189176329</v>
      </c>
      <c r="AE51" s="22">
        <f>(Params!$G$2*(Params!$G$8*'H(t)'!AE51*('D(t)'!AE51)^2)^Params!$H$2)</f>
        <v>1815.8285919917614</v>
      </c>
    </row>
    <row r="52" spans="1:31" x14ac:dyDescent="0.3">
      <c r="A52" s="22">
        <f>(Params!$G$2*(Params!$G$8*'H(t)'!A52*('D(t)'!A52)^2)^Params!$H$2)</f>
        <v>1325.1662177644082</v>
      </c>
      <c r="B52" s="22">
        <f>(Params!$G$2*(Params!$G$8*'H(t)'!B52*('D(t)'!B52)^2)^Params!$H$2)</f>
        <v>1341.3879589483308</v>
      </c>
      <c r="C52" s="22">
        <f>(Params!$G$2*(Params!$G$8*'H(t)'!C52*('D(t)'!C52)^2)^Params!$H$2)</f>
        <v>1357.8041993967126</v>
      </c>
      <c r="D52" s="22">
        <f>(Params!$G$2*(Params!$G$8*'H(t)'!D52*('D(t)'!D52)^2)^Params!$H$2)</f>
        <v>1374.4173028778778</v>
      </c>
      <c r="E52" s="22">
        <f>(Params!$G$2*(Params!$G$8*'H(t)'!E52*('D(t)'!E52)^2)^Params!$H$2)</f>
        <v>1391.2296600280461</v>
      </c>
      <c r="F52" s="22">
        <f>(Params!$G$2*(Params!$G$8*'H(t)'!F52*('D(t)'!F52)^2)^Params!$H$2)</f>
        <v>1408.2436886760315</v>
      </c>
      <c r="G52" s="22">
        <f>(Params!$G$2*(Params!$G$8*'H(t)'!G52*('D(t)'!G52)^2)^Params!$H$2)</f>
        <v>1425.4618341718726</v>
      </c>
      <c r="H52" s="22">
        <f>(Params!$G$2*(Params!$G$8*'H(t)'!H52*('D(t)'!H52)^2)^Params!$H$2)</f>
        <v>1442.8865697194196</v>
      </c>
      <c r="I52" s="22">
        <f>(Params!$G$2*(Params!$G$8*'H(t)'!I52*('D(t)'!I52)^2)^Params!$H$2)</f>
        <v>1460.5203967129028</v>
      </c>
      <c r="J52" s="22">
        <f>(Params!$G$2*(Params!$G$8*'H(t)'!J52*('D(t)'!J52)^2)^Params!$H$2)</f>
        <v>1478.3658450775599</v>
      </c>
      <c r="K52" s="22">
        <f>(Params!$G$2*(Params!$G$8*'H(t)'!K52*('D(t)'!K52)^2)^Params!$H$2)</f>
        <v>1496.4254736143189</v>
      </c>
      <c r="L52" s="22">
        <f>(Params!$G$2*(Params!$G$8*'H(t)'!L52*('D(t)'!L52)^2)^Params!$H$2)</f>
        <v>1514.7018703485608</v>
      </c>
      <c r="M52" s="22">
        <f>(Params!$G$2*(Params!$G$8*'H(t)'!M52*('D(t)'!M52)^2)^Params!$H$2)</f>
        <v>1533.1976528830737</v>
      </c>
      <c r="N52" s="22">
        <f>(Params!$G$2*(Params!$G$8*'H(t)'!N52*('D(t)'!N52)^2)^Params!$H$2)</f>
        <v>1551.9154687551113</v>
      </c>
      <c r="O52" s="22">
        <f>(Params!$G$2*(Params!$G$8*'H(t)'!O52*('D(t)'!O52)^2)^Params!$H$2)</f>
        <v>1570.8579957977377</v>
      </c>
      <c r="P52" s="22">
        <f>(Params!$G$2*(Params!$G$8*'H(t)'!P52*('D(t)'!P52)^2)^Params!$H$2)</f>
        <v>1590.0279425053509</v>
      </c>
      <c r="Q52" s="22">
        <f>(Params!$G$2*(Params!$G$8*'H(t)'!Q52*('D(t)'!Q52)^2)^Params!$H$2)</f>
        <v>1609.4280484035587</v>
      </c>
      <c r="R52" s="22">
        <f>(Params!$G$2*(Params!$G$8*'H(t)'!R52*('D(t)'!R52)^2)^Params!$H$2)</f>
        <v>1629.0610844233213</v>
      </c>
      <c r="S52" s="22">
        <f>(Params!$G$2*(Params!$G$8*'H(t)'!S52*('D(t)'!S52)^2)^Params!$H$2)</f>
        <v>1648.929853279486</v>
      </c>
      <c r="T52" s="22">
        <f>(Params!$G$2*(Params!$G$8*'H(t)'!T52*('D(t)'!T52)^2)^Params!$H$2)</f>
        <v>1669.037189853731</v>
      </c>
      <c r="U52" s="22">
        <f>(Params!$G$2*(Params!$G$8*'H(t)'!U52*('D(t)'!U52)^2)^Params!$H$2)</f>
        <v>1689.3859615819335</v>
      </c>
      <c r="V52" s="22">
        <f>(Params!$G$2*(Params!$G$8*'H(t)'!V52*('D(t)'!V52)^2)^Params!$H$2)</f>
        <v>1709.9790688460143</v>
      </c>
      <c r="W52" s="22">
        <f>(Params!$G$2*(Params!$G$8*'H(t)'!W52*('D(t)'!W52)^2)^Params!$H$2)</f>
        <v>1730.81944537033</v>
      </c>
      <c r="X52" s="22">
        <f>(Params!$G$2*(Params!$G$8*'H(t)'!X52*('D(t)'!X52)^2)^Params!$H$2)</f>
        <v>1751.9100586225952</v>
      </c>
      <c r="Y52" s="22">
        <f>(Params!$G$2*(Params!$G$8*'H(t)'!Y52*('D(t)'!Y52)^2)^Params!$H$2)</f>
        <v>1773.2539102194344</v>
      </c>
      <c r="Z52" s="22">
        <f>(Params!$G$2*(Params!$G$8*'H(t)'!Z52*('D(t)'!Z52)^2)^Params!$H$2)</f>
        <v>1794.8540363365726</v>
      </c>
      <c r="AA52" s="22">
        <f>(Params!$G$2*(Params!$G$8*'H(t)'!AA52*('D(t)'!AA52)^2)^Params!$H$2)</f>
        <v>1816.7135081237111</v>
      </c>
      <c r="AB52" s="22">
        <f>(Params!$G$2*(Params!$G$8*'H(t)'!AB52*('D(t)'!AB52)^2)^Params!$H$2)</f>
        <v>1838.8354321241447</v>
      </c>
      <c r="AC52" s="22">
        <f>(Params!$G$2*(Params!$G$8*'H(t)'!AC52*('D(t)'!AC52)^2)^Params!$H$2)</f>
        <v>1861.2229506991359</v>
      </c>
      <c r="AD52" s="22">
        <f>(Params!$G$2*(Params!$G$8*'H(t)'!AD52*('D(t)'!AD52)^2)^Params!$H$2)</f>
        <v>1883.8792424571486</v>
      </c>
      <c r="AE52" s="22">
        <f>(Params!$G$2*(Params!$G$8*'H(t)'!AE52*('D(t)'!AE52)^2)^Params!$H$2)</f>
        <v>1906.8075226878993</v>
      </c>
    </row>
    <row r="53" spans="1:31" x14ac:dyDescent="0.3">
      <c r="A53" s="22">
        <f>(Params!$G$2*(Params!$G$8*'H(t)'!A53*('D(t)'!A53)^2)^Params!$H$2)</f>
        <v>1390.5884362260597</v>
      </c>
      <c r="B53" s="22">
        <f>(Params!$G$2*(Params!$G$8*'H(t)'!B53*('D(t)'!B53)^2)^Params!$H$2)</f>
        <v>1407.594772629591</v>
      </c>
      <c r="C53" s="22">
        <f>(Params!$G$2*(Params!$G$8*'H(t)'!C53*('D(t)'!C53)^2)^Params!$H$2)</f>
        <v>1424.8051326421214</v>
      </c>
      <c r="D53" s="22">
        <f>(Params!$G$2*(Params!$G$8*'H(t)'!D53*('D(t)'!D53)^2)^Params!$H$2)</f>
        <v>1442.2219884051049</v>
      </c>
      <c r="E53" s="22">
        <f>(Params!$G$2*(Params!$G$8*'H(t)'!E53*('D(t)'!E53)^2)^Params!$H$2)</f>
        <v>1459.8478402375458</v>
      </c>
      <c r="F53" s="22">
        <f>(Params!$G$2*(Params!$G$8*'H(t)'!F53*('D(t)'!F53)^2)^Params!$H$2)</f>
        <v>1477.6852169764722</v>
      </c>
      <c r="G53" s="22">
        <f>(Params!$G$2*(Params!$G$8*'H(t)'!G53*('D(t)'!G53)^2)^Params!$H$2)</f>
        <v>1495.7366763214372</v>
      </c>
      <c r="H53" s="22">
        <f>(Params!$G$2*(Params!$G$8*'H(t)'!H53*('D(t)'!H53)^2)^Params!$H$2)</f>
        <v>1514.0048051831664</v>
      </c>
      <c r="I53" s="22">
        <f>(Params!$G$2*(Params!$G$8*'H(t)'!I53*('D(t)'!I53)^2)^Params!$H$2)</f>
        <v>1532.4922200363098</v>
      </c>
      <c r="J53" s="22">
        <f>(Params!$G$2*(Params!$G$8*'H(t)'!J53*('D(t)'!J53)^2)^Params!$H$2)</f>
        <v>1551.2015672763907</v>
      </c>
      <c r="K53" s="22">
        <f>(Params!$G$2*(Params!$G$8*'H(t)'!K53*('D(t)'!K53)^2)^Params!$H$2)</f>
        <v>1570.1355235809403</v>
      </c>
      <c r="L53" s="22">
        <f>(Params!$G$2*(Params!$G$8*'H(t)'!L53*('D(t)'!L53)^2)^Params!$H$2)</f>
        <v>1589.296796274903</v>
      </c>
      <c r="M53" s="22">
        <f>(Params!$G$2*(Params!$G$8*'H(t)'!M53*('D(t)'!M53)^2)^Params!$H$2)</f>
        <v>1608.6881237003124</v>
      </c>
      <c r="N53" s="22">
        <f>(Params!$G$2*(Params!$G$8*'H(t)'!N53*('D(t)'!N53)^2)^Params!$H$2)</f>
        <v>1628.312275590293</v>
      </c>
      <c r="O53" s="22">
        <f>(Params!$G$2*(Params!$G$8*'H(t)'!O53*('D(t)'!O53)^2)^Params!$H$2)</f>
        <v>1648.17205344743</v>
      </c>
      <c r="P53" s="22">
        <f>(Params!$G$2*(Params!$G$8*'H(t)'!P53*('D(t)'!P53)^2)^Params!$H$2)</f>
        <v>1668.2702909265229</v>
      </c>
      <c r="Q53" s="22">
        <f>(Params!$G$2*(Params!$G$8*'H(t)'!Q53*('D(t)'!Q53)^2)^Params!$H$2)</f>
        <v>1688.609854221811</v>
      </c>
      <c r="R53" s="22">
        <f>(Params!$G$2*(Params!$G$8*'H(t)'!R53*('D(t)'!R53)^2)^Params!$H$2)</f>
        <v>1709.1936424586165</v>
      </c>
      <c r="S53" s="22">
        <f>(Params!$G$2*(Params!$G$8*'H(t)'!S53*('D(t)'!S53)^2)^Params!$H$2)</f>
        <v>1730.0245880896045</v>
      </c>
      <c r="T53" s="22">
        <f>(Params!$G$2*(Params!$G$8*'H(t)'!T53*('D(t)'!T53)^2)^Params!$H$2)</f>
        <v>1751.105657295501</v>
      </c>
      <c r="U53" s="22">
        <f>(Params!$G$2*(Params!$G$8*'H(t)'!U53*('D(t)'!U53)^2)^Params!$H$2)</f>
        <v>1772.4398503904738</v>
      </c>
      <c r="V53" s="22">
        <f>(Params!$G$2*(Params!$G$8*'H(t)'!V53*('D(t)'!V53)^2)^Params!$H$2)</f>
        <v>1794.030202232163</v>
      </c>
      <c r="W53" s="22">
        <f>(Params!$G$2*(Params!$G$8*'H(t)'!W53*('D(t)'!W53)^2)^Params!$H$2)</f>
        <v>1815.8797826363493</v>
      </c>
      <c r="X53" s="22">
        <f>(Params!$G$2*(Params!$G$8*'H(t)'!X53*('D(t)'!X53)^2)^Params!$H$2)</f>
        <v>1837.9916967964191</v>
      </c>
      <c r="Y53" s="22">
        <f>(Params!$G$2*(Params!$G$8*'H(t)'!Y53*('D(t)'!Y53)^2)^Params!$H$2)</f>
        <v>1860.3690857075444</v>
      </c>
      <c r="Z53" s="22">
        <f>(Params!$G$2*(Params!$G$8*'H(t)'!Z53*('D(t)'!Z53)^2)^Params!$H$2)</f>
        <v>1883.01512659573</v>
      </c>
      <c r="AA53" s="22">
        <f>(Params!$G$2*(Params!$G$8*'H(t)'!AA53*('D(t)'!AA53)^2)^Params!$H$2)</f>
        <v>1905.9330333516846</v>
      </c>
      <c r="AB53" s="22">
        <f>(Params!$G$2*(Params!$G$8*'H(t)'!AB53*('D(t)'!AB53)^2)^Params!$H$2)</f>
        <v>1929.1260569696587</v>
      </c>
      <c r="AC53" s="22">
        <f>(Params!$G$2*(Params!$G$8*'H(t)'!AC53*('D(t)'!AC53)^2)^Params!$H$2)</f>
        <v>1952.5974859911744</v>
      </c>
      <c r="AD53" s="22">
        <f>(Params!$G$2*(Params!$G$8*'H(t)'!AD53*('D(t)'!AD53)^2)^Params!$H$2)</f>
        <v>1976.3506469538202</v>
      </c>
      <c r="AE53" s="22">
        <f>(Params!$G$2*(Params!$G$8*'H(t)'!AE53*('D(t)'!AE53)^2)^Params!$H$2)</f>
        <v>2000.3889048450612</v>
      </c>
    </row>
    <row r="54" spans="1:31" x14ac:dyDescent="0.3">
      <c r="A54" s="22">
        <f>(Params!$G$2*(Params!$G$8*'H(t)'!A54*('D(t)'!A54)^2)^Params!$H$2)</f>
        <v>1457.8387699103278</v>
      </c>
      <c r="B54" s="22">
        <f>(Params!$G$2*(Params!$G$8*'H(t)'!B54*('D(t)'!B54)^2)^Params!$H$2)</f>
        <v>1475.6520351375318</v>
      </c>
      <c r="C54" s="22">
        <f>(Params!$G$2*(Params!$G$8*'H(t)'!C54*('D(t)'!C54)^2)^Params!$H$2)</f>
        <v>1493.6790915074125</v>
      </c>
      <c r="D54" s="22">
        <f>(Params!$G$2*(Params!$G$8*'H(t)'!D54*('D(t)'!D54)^2)^Params!$H$2)</f>
        <v>1511.9225226009585</v>
      </c>
      <c r="E54" s="22">
        <f>(Params!$G$2*(Params!$G$8*'H(t)'!E54*('D(t)'!E54)^2)^Params!$H$2)</f>
        <v>1530.3849415228926</v>
      </c>
      <c r="F54" s="22">
        <f>(Params!$G$2*(Params!$G$8*'H(t)'!F54*('D(t)'!F54)^2)^Params!$H$2)</f>
        <v>1549.0689912581217</v>
      </c>
      <c r="G54" s="22">
        <f>(Params!$G$2*(Params!$G$8*'H(t)'!G54*('D(t)'!G54)^2)^Params!$H$2)</f>
        <v>1567.9773450324017</v>
      </c>
      <c r="H54" s="22">
        <f>(Params!$G$2*(Params!$G$8*'H(t)'!H54*('D(t)'!H54)^2)^Params!$H$2)</f>
        <v>1587.112706677256</v>
      </c>
      <c r="I54" s="22">
        <f>(Params!$G$2*(Params!$G$8*'H(t)'!I54*('D(t)'!I54)^2)^Params!$H$2)</f>
        <v>1606.4778109991651</v>
      </c>
      <c r="J54" s="22">
        <f>(Params!$G$2*(Params!$G$8*'H(t)'!J54*('D(t)'!J54)^2)^Params!$H$2)</f>
        <v>1626.0754241530783</v>
      </c>
      <c r="K54" s="22">
        <f>(Params!$G$2*(Params!$G$8*'H(t)'!K54*('D(t)'!K54)^2)^Params!$H$2)</f>
        <v>1645.9083440202803</v>
      </c>
      <c r="L54" s="22">
        <f>(Params!$G$2*(Params!$G$8*'H(t)'!L54*('D(t)'!L54)^2)^Params!$H$2)</f>
        <v>1665.9794005906554</v>
      </c>
      <c r="M54" s="22">
        <f>(Params!$G$2*(Params!$G$8*'H(t)'!M54*('D(t)'!M54)^2)^Params!$H$2)</f>
        <v>1686.2914563493869</v>
      </c>
      <c r="N54" s="22">
        <f>(Params!$G$2*(Params!$G$8*'H(t)'!N54*('D(t)'!N54)^2)^Params!$H$2)</f>
        <v>1706.8474066681292</v>
      </c>
      <c r="O54" s="22">
        <f>(Params!$G$2*(Params!$G$8*'H(t)'!O54*('D(t)'!O54)^2)^Params!$H$2)</f>
        <v>1727.6501802006953</v>
      </c>
      <c r="P54" s="22">
        <f>(Params!$G$2*(Params!$G$8*'H(t)'!P54*('D(t)'!P54)^2)^Params!$H$2)</f>
        <v>1748.7027392833133</v>
      </c>
      <c r="Q54" s="22">
        <f>(Params!$G$2*(Params!$G$8*'H(t)'!Q54*('D(t)'!Q54)^2)^Params!$H$2)</f>
        <v>1770.0080803394528</v>
      </c>
      <c r="R54" s="22">
        <f>(Params!$G$2*(Params!$G$8*'H(t)'!R54*('D(t)'!R54)^2)^Params!$H$2)</f>
        <v>1791.5692342893228</v>
      </c>
      <c r="S54" s="22">
        <f>(Params!$G$2*(Params!$G$8*'H(t)'!S54*('D(t)'!S54)^2)^Params!$H$2)</f>
        <v>1813.3892669640286</v>
      </c>
      <c r="T54" s="22">
        <f>(Params!$G$2*(Params!$G$8*'H(t)'!T54*('D(t)'!T54)^2)^Params!$H$2)</f>
        <v>1835.4712795244741</v>
      </c>
      <c r="U54" s="22">
        <f>(Params!$G$2*(Params!$G$8*'H(t)'!U54*('D(t)'!U54)^2)^Params!$H$2)</f>
        <v>1857.8184088850171</v>
      </c>
      <c r="V54" s="22">
        <f>(Params!$G$2*(Params!$G$8*'H(t)'!V54*('D(t)'!V54)^2)^Params!$H$2)</f>
        <v>1880.4338281419555</v>
      </c>
      <c r="W54" s="22">
        <f>(Params!$G$2*(Params!$G$8*'H(t)'!W54*('D(t)'!W54)^2)^Params!$H$2)</f>
        <v>1903.3207470068508</v>
      </c>
      <c r="X54" s="22">
        <f>(Params!$G$2*(Params!$G$8*'H(t)'!X54*('D(t)'!X54)^2)^Params!$H$2)</f>
        <v>1926.4824122448017</v>
      </c>
      <c r="Y54" s="22">
        <f>(Params!$G$2*(Params!$G$8*'H(t)'!Y54*('D(t)'!Y54)^2)^Params!$H$2)</f>
        <v>1949.9221081176099</v>
      </c>
      <c r="Z54" s="22">
        <f>(Params!$G$2*(Params!$G$8*'H(t)'!Z54*('D(t)'!Z54)^2)^Params!$H$2)</f>
        <v>1973.6431568320193</v>
      </c>
      <c r="AA54" s="22">
        <f>(Params!$G$2*(Params!$G$8*'H(t)'!AA54*('D(t)'!AA54)^2)^Params!$H$2)</f>
        <v>1997.6489189929266</v>
      </c>
      <c r="AB54" s="22">
        <f>(Params!$G$2*(Params!$G$8*'H(t)'!AB54*('D(t)'!AB54)^2)^Params!$H$2)</f>
        <v>2021.9427940617695</v>
      </c>
      <c r="AC54" s="22">
        <f>(Params!$G$2*(Params!$G$8*'H(t)'!AC54*('D(t)'!AC54)^2)^Params!$H$2)</f>
        <v>2046.5282208199878</v>
      </c>
      <c r="AD54" s="22">
        <f>(Params!$G$2*(Params!$G$8*'H(t)'!AD54*('D(t)'!AD54)^2)^Params!$H$2)</f>
        <v>2071.4086778377541</v>
      </c>
      <c r="AE54" s="22">
        <f>(Params!$G$2*(Params!$G$8*'H(t)'!AE54*('D(t)'!AE54)^2)^Params!$H$2)</f>
        <v>2096.5876839479092</v>
      </c>
    </row>
    <row r="55" spans="1:31" x14ac:dyDescent="0.3">
      <c r="A55" s="22">
        <f>(Params!$G$2*(Params!$G$8*'H(t)'!A55*('D(t)'!A55)^2)^Params!$H$2)</f>
        <v>1526.9299404202293</v>
      </c>
      <c r="B55" s="22">
        <f>(Params!$G$2*(Params!$G$8*'H(t)'!B55*('D(t)'!B55)^2)^Params!$H$2)</f>
        <v>1545.5725138320981</v>
      </c>
      <c r="C55" s="22">
        <f>(Params!$G$2*(Params!$G$8*'H(t)'!C55*('D(t)'!C55)^2)^Params!$H$2)</f>
        <v>1564.4388911356305</v>
      </c>
      <c r="D55" s="22">
        <f>(Params!$G$2*(Params!$G$8*'H(t)'!D55*('D(t)'!D55)^2)^Params!$H$2)</f>
        <v>1583.5317704347394</v>
      </c>
      <c r="E55" s="22">
        <f>(Params!$G$2*(Params!$G$8*'H(t)'!E55*('D(t)'!E55)^2)^Params!$H$2)</f>
        <v>1602.8538807392151</v>
      </c>
      <c r="F55" s="22">
        <f>(Params!$G$2*(Params!$G$8*'H(t)'!F55*('D(t)'!F55)^2)^Params!$H$2)</f>
        <v>1622.4079823374336</v>
      </c>
      <c r="G55" s="22">
        <f>(Params!$G$2*(Params!$G$8*'H(t)'!G55*('D(t)'!G55)^2)^Params!$H$2)</f>
        <v>1642.1968671733862</v>
      </c>
      <c r="H55" s="22">
        <f>(Params!$G$2*(Params!$G$8*'H(t)'!H55*('D(t)'!H55)^2)^Params!$H$2)</f>
        <v>1662.2233592281618</v>
      </c>
      <c r="I55" s="22">
        <f>(Params!$G$2*(Params!$G$8*'H(t)'!I55*('D(t)'!I55)^2)^Params!$H$2)</f>
        <v>1682.4903149057843</v>
      </c>
      <c r="J55" s="22">
        <f>(Params!$G$2*(Params!$G$8*'H(t)'!J55*('D(t)'!J55)^2)^Params!$H$2)</f>
        <v>1703.00062342355</v>
      </c>
      <c r="K55" s="22">
        <f>(Params!$G$2*(Params!$G$8*'H(t)'!K55*('D(t)'!K55)^2)^Params!$H$2)</f>
        <v>1723.7572072068997</v>
      </c>
      <c r="L55" s="22">
        <f>(Params!$G$2*(Params!$G$8*'H(t)'!L55*('D(t)'!L55)^2)^Params!$H$2)</f>
        <v>1744.7630222887883</v>
      </c>
      <c r="M55" s="22">
        <f>(Params!$G$2*(Params!$G$8*'H(t)'!M55*('D(t)'!M55)^2)^Params!$H$2)</f>
        <v>1766.0210587136669</v>
      </c>
      <c r="N55" s="22">
        <f>(Params!$G$2*(Params!$G$8*'H(t)'!N55*('D(t)'!N55)^2)^Params!$H$2)</f>
        <v>1787.5343409461248</v>
      </c>
      <c r="O55" s="22">
        <f>(Params!$G$2*(Params!$G$8*'H(t)'!O55*('D(t)'!O55)^2)^Params!$H$2)</f>
        <v>1809.3059282841498</v>
      </c>
      <c r="P55" s="22">
        <f>(Params!$G$2*(Params!$G$8*'H(t)'!P55*('D(t)'!P55)^2)^Params!$H$2)</f>
        <v>1831.3389152771683</v>
      </c>
      <c r="Q55" s="22">
        <f>(Params!$G$2*(Params!$G$8*'H(t)'!Q55*('D(t)'!Q55)^2)^Params!$H$2)</f>
        <v>1853.6364321487765</v>
      </c>
      <c r="R55" s="22">
        <f>(Params!$G$2*(Params!$G$8*'H(t)'!R55*('D(t)'!R55)^2)^Params!$H$2)</f>
        <v>1876.2016452243699</v>
      </c>
      <c r="S55" s="22">
        <f>(Params!$G$2*(Params!$G$8*'H(t)'!S55*('D(t)'!S55)^2)^Params!$H$2)</f>
        <v>1899.0377573635285</v>
      </c>
      <c r="T55" s="22">
        <f>(Params!$G$2*(Params!$G$8*'H(t)'!T55*('D(t)'!T55)^2)^Params!$H$2)</f>
        <v>1922.1480083973697</v>
      </c>
      <c r="U55" s="22">
        <f>(Params!$G$2*(Params!$G$8*'H(t)'!U55*('D(t)'!U55)^2)^Params!$H$2)</f>
        <v>1945.535675570816</v>
      </c>
      <c r="V55" s="22">
        <f>(Params!$G$2*(Params!$G$8*'H(t)'!V55*('D(t)'!V55)^2)^Params!$H$2)</f>
        <v>1969.2040739898716</v>
      </c>
      <c r="W55" s="22">
        <f>(Params!$G$2*(Params!$G$8*'H(t)'!W55*('D(t)'!W55)^2)^Params!$H$2)</f>
        <v>1993.1565570738969</v>
      </c>
      <c r="X55" s="22">
        <f>(Params!$G$2*(Params!$G$8*'H(t)'!X55*('D(t)'!X55)^2)^Params!$H$2)</f>
        <v>2017.3965170130482</v>
      </c>
      <c r="Y55" s="22">
        <f>(Params!$G$2*(Params!$G$8*'H(t)'!Y55*('D(t)'!Y55)^2)^Params!$H$2)</f>
        <v>2041.9273852307765</v>
      </c>
      <c r="Z55" s="22">
        <f>(Params!$G$2*(Params!$G$8*'H(t)'!Z55*('D(t)'!Z55)^2)^Params!$H$2)</f>
        <v>2066.7526328515855</v>
      </c>
      <c r="AA55" s="22">
        <f>(Params!$G$2*(Params!$G$8*'H(t)'!AA55*('D(t)'!AA55)^2)^Params!$H$2)</f>
        <v>2091.8757711739613</v>
      </c>
      <c r="AB55" s="22">
        <f>(Params!$G$2*(Params!$G$8*'H(t)'!AB55*('D(t)'!AB55)^2)^Params!$H$2)</f>
        <v>2117.3003521486776</v>
      </c>
      <c r="AC55" s="22">
        <f>(Params!$G$2*(Params!$G$8*'H(t)'!AC55*('D(t)'!AC55)^2)^Params!$H$2)</f>
        <v>2143.0299688623591</v>
      </c>
      <c r="AD55" s="22">
        <f>(Params!$G$2*(Params!$G$8*'H(t)'!AD55*('D(t)'!AD55)^2)^Params!$H$2)</f>
        <v>2169.0682560265241</v>
      </c>
      <c r="AE55" s="22">
        <f>(Params!$G$2*(Params!$G$8*'H(t)'!AE55*('D(t)'!AE55)^2)^Params!$H$2)</f>
        <v>2195.4188904720368</v>
      </c>
    </row>
    <row r="56" spans="1:31" x14ac:dyDescent="0.3">
      <c r="A56" s="22">
        <f>(Params!$G$2*(Params!$G$8*'H(t)'!A56*('D(t)'!A56)^2)^Params!$H$2)</f>
        <v>1597.8744658717246</v>
      </c>
      <c r="B56" s="22">
        <f>(Params!$G$2*(Params!$G$8*'H(t)'!B56*('D(t)'!B56)^2)^Params!$H$2)</f>
        <v>1617.3687813456747</v>
      </c>
      <c r="C56" s="22">
        <f>(Params!$G$2*(Params!$G$8*'H(t)'!C56*('D(t)'!C56)^2)^Params!$H$2)</f>
        <v>1637.0971606988019</v>
      </c>
      <c r="D56" s="22">
        <f>(Params!$G$2*(Params!$G$8*'H(t)'!D56*('D(t)'!D56)^2)^Params!$H$2)</f>
        <v>1657.0624196559334</v>
      </c>
      <c r="E56" s="22">
        <f>(Params!$G$2*(Params!$G$8*'H(t)'!E56*('D(t)'!E56)^2)^Params!$H$2)</f>
        <v>1677.2674062654121</v>
      </c>
      <c r="F56" s="22">
        <f>(Params!$G$2*(Params!$G$8*'H(t)'!F56*('D(t)'!F56)^2)^Params!$H$2)</f>
        <v>1697.7150012882892</v>
      </c>
      <c r="G56" s="22">
        <f>(Params!$G$2*(Params!$G$8*'H(t)'!G56*('D(t)'!G56)^2)^Params!$H$2)</f>
        <v>1718.408118592012</v>
      </c>
      <c r="H56" s="22">
        <f>(Params!$G$2*(Params!$G$8*'H(t)'!H56*('D(t)'!H56)^2)^Params!$H$2)</f>
        <v>1739.3497055486223</v>
      </c>
      <c r="I56" s="22">
        <f>(Params!$G$2*(Params!$G$8*'H(t)'!I56*('D(t)'!I56)^2)^Params!$H$2)</f>
        <v>1760.5427434376027</v>
      </c>
      <c r="J56" s="22">
        <f>(Params!$G$2*(Params!$G$8*'H(t)'!J56*('D(t)'!J56)^2)^Params!$H$2)</f>
        <v>1781.990247853269</v>
      </c>
      <c r="K56" s="22">
        <f>(Params!$G$2*(Params!$G$8*'H(t)'!K56*('D(t)'!K56)^2)^Params!$H$2)</f>
        <v>1803.6952691168517</v>
      </c>
      <c r="L56" s="22">
        <f>(Params!$G$2*(Params!$G$8*'H(t)'!L56*('D(t)'!L56)^2)^Params!$H$2)</f>
        <v>1825.6608926933227</v>
      </c>
      <c r="M56" s="22">
        <f>(Params!$G$2*(Params!$G$8*'H(t)'!M56*('D(t)'!M56)^2)^Params!$H$2)</f>
        <v>1847.8902396129097</v>
      </c>
      <c r="N56" s="22">
        <f>(Params!$G$2*(Params!$G$8*'H(t)'!N56*('D(t)'!N56)^2)^Params!$H$2)</f>
        <v>1870.3864668974602</v>
      </c>
      <c r="O56" s="22">
        <f>(Params!$G$2*(Params!$G$8*'H(t)'!O56*('D(t)'!O56)^2)^Params!$H$2)</f>
        <v>1893.1527679915996</v>
      </c>
      <c r="P56" s="22">
        <f>(Params!$G$2*(Params!$G$8*'H(t)'!P56*('D(t)'!P56)^2)^Params!$H$2)</f>
        <v>1916.1923731988202</v>
      </c>
      <c r="Q56" s="22">
        <f>(Params!$G$2*(Params!$G$8*'H(t)'!Q56*('D(t)'!Q56)^2)^Params!$H$2)</f>
        <v>1939.5085501224698</v>
      </c>
      <c r="R56" s="22">
        <f>(Params!$G$2*(Params!$G$8*'H(t)'!R56*('D(t)'!R56)^2)^Params!$H$2)</f>
        <v>1963.1046041117447</v>
      </c>
      <c r="S56" s="22">
        <f>(Params!$G$2*(Params!$G$8*'H(t)'!S56*('D(t)'!S56)^2)^Params!$H$2)</f>
        <v>1986.9838787126762</v>
      </c>
      <c r="T56" s="22">
        <f>(Params!$G$2*(Params!$G$8*'H(t)'!T56*('D(t)'!T56)^2)^Params!$H$2)</f>
        <v>2011.1497561242352</v>
      </c>
      <c r="U56" s="22">
        <f>(Params!$G$2*(Params!$G$8*'H(t)'!U56*('D(t)'!U56)^2)^Params!$H$2)</f>
        <v>2035.6056576595436</v>
      </c>
      <c r="V56" s="22">
        <f>(Params!$G$2*(Params!$G$8*'H(t)'!V56*('D(t)'!V56)^2)^Params!$H$2)</f>
        <v>2060.3550442122428</v>
      </c>
      <c r="W56" s="22">
        <f>(Params!$G$2*(Params!$G$8*'H(t)'!W56*('D(t)'!W56)^2)^Params!$H$2)</f>
        <v>2085.4014167281539</v>
      </c>
      <c r="X56" s="22">
        <f>(Params!$G$2*(Params!$G$8*'H(t)'!X56*('D(t)'!X56)^2)^Params!$H$2)</f>
        <v>2110.7483166821225</v>
      </c>
      <c r="Y56" s="22">
        <f>(Params!$G$2*(Params!$G$8*'H(t)'!Y56*('D(t)'!Y56)^2)^Params!$H$2)</f>
        <v>2136.3993265602985</v>
      </c>
      <c r="Z56" s="22">
        <f>(Params!$G$2*(Params!$G$8*'H(t)'!Z56*('D(t)'!Z56)^2)^Params!$H$2)</f>
        <v>2162.3580703477078</v>
      </c>
      <c r="AA56" s="22">
        <f>(Params!$G$2*(Params!$G$8*'H(t)'!AA56*('D(t)'!AA56)^2)^Params!$H$2)</f>
        <v>2188.6282140213648</v>
      </c>
      <c r="AB56" s="22">
        <f>(Params!$G$2*(Params!$G$8*'H(t)'!AB56*('D(t)'!AB56)^2)^Params!$H$2)</f>
        <v>2215.2134660487759</v>
      </c>
      <c r="AC56" s="22">
        <f>(Params!$G$2*(Params!$G$8*'H(t)'!AC56*('D(t)'!AC56)^2)^Params!$H$2)</f>
        <v>2242.117577892081</v>
      </c>
      <c r="AD56" s="22">
        <f>(Params!$G$2*(Params!$G$8*'H(t)'!AD56*('D(t)'!AD56)^2)^Params!$H$2)</f>
        <v>2269.3443445177759</v>
      </c>
      <c r="AE56" s="22">
        <f>(Params!$G$2*(Params!$G$8*'H(t)'!AE56*('D(t)'!AE56)^2)^Params!$H$2)</f>
        <v>2296.897604912072</v>
      </c>
    </row>
    <row r="57" spans="1:31" x14ac:dyDescent="0.3">
      <c r="A57" s="22">
        <f>(Params!$G$2*(Params!$G$8*'H(t)'!A57*('D(t)'!A57)^2)^Params!$H$2)</f>
        <v>1670.6846674184262</v>
      </c>
      <c r="B57" s="22">
        <f>(Params!$G$2*(Params!$G$8*'H(t)'!B57*('D(t)'!B57)^2)^Params!$H$2)</f>
        <v>1691.0532210124952</v>
      </c>
      <c r="C57" s="22">
        <f>(Params!$G$2*(Params!$G$8*'H(t)'!C57*('D(t)'!C57)^2)^Params!$H$2)</f>
        <v>1711.6663477177108</v>
      </c>
      <c r="D57" s="22">
        <f>(Params!$G$2*(Params!$G$8*'H(t)'!D57*('D(t)'!D57)^2)^Params!$H$2)</f>
        <v>1732.5269839903472</v>
      </c>
      <c r="E57" s="22">
        <f>(Params!$G$2*(Params!$G$8*'H(t)'!E57*('D(t)'!E57)^2)^Params!$H$2)</f>
        <v>1753.6381000628685</v>
      </c>
      <c r="F57" s="22">
        <f>(Params!$G$2*(Params!$G$8*'H(t)'!F57*('D(t)'!F57)^2)^Params!$H$2)</f>
        <v>1775.0027003498733</v>
      </c>
      <c r="G57" s="22">
        <f>(Params!$G$2*(Params!$G$8*'H(t)'!G57*('D(t)'!G57)^2)^Params!$H$2)</f>
        <v>1796.6238238586591</v>
      </c>
      <c r="H57" s="22">
        <f>(Params!$G$2*(Params!$G$8*'H(t)'!H57*('D(t)'!H57)^2)^Params!$H$2)</f>
        <v>1818.5045446044751</v>
      </c>
      <c r="I57" s="22">
        <f>(Params!$G$2*(Params!$G$8*'H(t)'!I57*('D(t)'!I57)^2)^Params!$H$2)</f>
        <v>1840.6479720305376</v>
      </c>
      <c r="J57" s="22">
        <f>(Params!$G$2*(Params!$G$8*'H(t)'!J57*('D(t)'!J57)^2)^Params!$H$2)</f>
        <v>1863.0572514327919</v>
      </c>
      <c r="K57" s="22">
        <f>(Params!$G$2*(Params!$G$8*'H(t)'!K57*('D(t)'!K57)^2)^Params!$H$2)</f>
        <v>1885.735564389541</v>
      </c>
      <c r="L57" s="22">
        <f>(Params!$G$2*(Params!$G$8*'H(t)'!L57*('D(t)'!L57)^2)^Params!$H$2)</f>
        <v>1908.6861291958865</v>
      </c>
      <c r="M57" s="22">
        <f>(Params!$G$2*(Params!$G$8*'H(t)'!M57*('D(t)'!M57)^2)^Params!$H$2)</f>
        <v>1931.912201303172</v>
      </c>
      <c r="N57" s="22">
        <f>(Params!$G$2*(Params!$G$8*'H(t)'!N57*('D(t)'!N57)^2)^Params!$H$2)</f>
        <v>1955.4170737632946</v>
      </c>
      <c r="O57" s="22">
        <f>(Params!$G$2*(Params!$G$8*'H(t)'!O57*('D(t)'!O57)^2)^Params!$H$2)</f>
        <v>1979.2040776781134</v>
      </c>
      <c r="P57" s="22">
        <f>(Params!$G$2*(Params!$G$8*'H(t)'!P57*('D(t)'!P57)^2)^Params!$H$2)</f>
        <v>2003.2765826538523</v>
      </c>
      <c r="Q57" s="22">
        <f>(Params!$G$2*(Params!$G$8*'H(t)'!Q57*('D(t)'!Q57)^2)^Params!$H$2)</f>
        <v>2027.6379972606767</v>
      </c>
      <c r="R57" s="22">
        <f>(Params!$G$2*(Params!$G$8*'H(t)'!R57*('D(t)'!R57)^2)^Params!$H$2)</f>
        <v>2052.2917694973607</v>
      </c>
      <c r="S57" s="22">
        <f>(Params!$G$2*(Params!$G$8*'H(t)'!S57*('D(t)'!S57)^2)^Params!$H$2)</f>
        <v>2077.2413872612369</v>
      </c>
      <c r="T57" s="22">
        <f>(Params!$G$2*(Params!$G$8*'H(t)'!T57*('D(t)'!T57)^2)^Params!$H$2)</f>
        <v>2102.4903788233446</v>
      </c>
      <c r="U57" s="22">
        <f>(Params!$G$2*(Params!$G$8*'H(t)'!U57*('D(t)'!U57)^2)^Params!$H$2)</f>
        <v>2128.0423133089507</v>
      </c>
      <c r="V57" s="22">
        <f>(Params!$G$2*(Params!$G$8*'H(t)'!V57*('D(t)'!V57)^2)^Params!$H$2)</f>
        <v>2153.900801183403</v>
      </c>
      <c r="W57" s="22">
        <f>(Params!$G$2*(Params!$G$8*'H(t)'!W57*('D(t)'!W57)^2)^Params!$H$2)</f>
        <v>2180.0694947433967</v>
      </c>
      <c r="X57" s="22">
        <f>(Params!$G$2*(Params!$G$8*'H(t)'!X57*('D(t)'!X57)^2)^Params!$H$2)</f>
        <v>2206.5520886137847</v>
      </c>
      <c r="Y57" s="22">
        <f>(Params!$G$2*(Params!$G$8*'H(t)'!Y57*('D(t)'!Y57)^2)^Params!$H$2)</f>
        <v>2233.35232024985</v>
      </c>
      <c r="Z57" s="22">
        <f>(Params!$G$2*(Params!$G$8*'H(t)'!Z57*('D(t)'!Z57)^2)^Params!$H$2)</f>
        <v>2260.4739704451958</v>
      </c>
      <c r="AA57" s="22">
        <f>(Params!$G$2*(Params!$G$8*'H(t)'!AA57*('D(t)'!AA57)^2)^Params!$H$2)</f>
        <v>2287.9208638453069</v>
      </c>
      <c r="AB57" s="22">
        <f>(Params!$G$2*(Params!$G$8*'H(t)'!AB57*('D(t)'!AB57)^2)^Params!$H$2)</f>
        <v>2315.6968694667898</v>
      </c>
      <c r="AC57" s="22">
        <f>(Params!$G$2*(Params!$G$8*'H(t)'!AC57*('D(t)'!AC57)^2)^Params!$H$2)</f>
        <v>2343.8059012223889</v>
      </c>
      <c r="AD57" s="22">
        <f>(Params!$G$2*(Params!$G$8*'H(t)'!AD57*('D(t)'!AD57)^2)^Params!$H$2)</f>
        <v>2372.2519184518574</v>
      </c>
      <c r="AE57" s="22">
        <f>(Params!$G$2*(Params!$G$8*'H(t)'!AE57*('D(t)'!AE57)^2)^Params!$H$2)</f>
        <v>2401.0389264586684</v>
      </c>
    </row>
    <row r="58" spans="1:31" x14ac:dyDescent="0.3">
      <c r="A58" s="22">
        <f>(Params!$G$2*(Params!$G$8*'H(t)'!A58*('D(t)'!A58)^2)^Params!$H$2)</f>
        <v>1745.3726754580453</v>
      </c>
      <c r="B58" s="22">
        <f>(Params!$G$2*(Params!$G$8*'H(t)'!B58*('D(t)'!B58)^2)^Params!$H$2)</f>
        <v>1766.638032067345</v>
      </c>
      <c r="C58" s="22">
        <f>(Params!$G$2*(Params!$G$8*'H(t)'!C58*('D(t)'!C58)^2)^Params!$H$2)</f>
        <v>1788.158722241554</v>
      </c>
      <c r="D58" s="22">
        <f>(Params!$G$2*(Params!$G$8*'H(t)'!D58*('D(t)'!D58)^2)^Params!$H$2)</f>
        <v>1809.937806289629</v>
      </c>
      <c r="E58" s="22">
        <f>(Params!$G$2*(Params!$G$8*'H(t)'!E58*('D(t)'!E58)^2)^Params!$H$2)</f>
        <v>1831.9783797840896</v>
      </c>
      <c r="F58" s="22">
        <f>(Params!$G$2*(Params!$G$8*'H(t)'!F58*('D(t)'!F58)^2)^Params!$H$2)</f>
        <v>1854.2835739839088</v>
      </c>
      <c r="G58" s="22">
        <f>(Params!$G$2*(Params!$G$8*'H(t)'!G58*('D(t)'!G58)^2)^Params!$H$2)</f>
        <v>1876.8565562622391</v>
      </c>
      <c r="H58" s="22">
        <f>(Params!$G$2*(Params!$G$8*'H(t)'!H58*('D(t)'!H58)^2)^Params!$H$2)</f>
        <v>1899.7005305389841</v>
      </c>
      <c r="I58" s="22">
        <f>(Params!$G$2*(Params!$G$8*'H(t)'!I58*('D(t)'!I58)^2)^Params!$H$2)</f>
        <v>1922.8187377182685</v>
      </c>
      <c r="J58" s="22">
        <f>(Params!$G$2*(Params!$G$8*'H(t)'!J58*('D(t)'!J58)^2)^Params!$H$2)</f>
        <v>1946.2144561308444</v>
      </c>
      <c r="K58" s="22">
        <f>(Params!$G$2*(Params!$G$8*'H(t)'!K58*('D(t)'!K58)^2)^Params!$H$2)</f>
        <v>1969.8910019815257</v>
      </c>
      <c r="L58" s="22">
        <f>(Params!$G$2*(Params!$G$8*'H(t)'!L58*('D(t)'!L58)^2)^Params!$H$2)</f>
        <v>1993.8517298016138</v>
      </c>
      <c r="M58" s="22">
        <f>(Params!$G$2*(Params!$G$8*'H(t)'!M58*('D(t)'!M58)^2)^Params!$H$2)</f>
        <v>2018.1000329064655</v>
      </c>
      <c r="N58" s="22">
        <f>(Params!$G$2*(Params!$G$8*'H(t)'!N58*('D(t)'!N58)^2)^Params!$H$2)</f>
        <v>2042.6393438581601</v>
      </c>
      <c r="O58" s="22">
        <f>(Params!$G$2*(Params!$G$8*'H(t)'!O58*('D(t)'!O58)^2)^Params!$H$2)</f>
        <v>2067.4731349333852</v>
      </c>
      <c r="P58" s="22">
        <f>(Params!$G$2*(Params!$G$8*'H(t)'!P58*('D(t)'!P58)^2)^Params!$H$2)</f>
        <v>2092.6049185965476</v>
      </c>
      <c r="Q58" s="22">
        <f>(Params!$G$2*(Params!$G$8*'H(t)'!Q58*('D(t)'!Q58)^2)^Params!$H$2)</f>
        <v>2118.0382479781997</v>
      </c>
      <c r="R58" s="22">
        <f>(Params!$G$2*(Params!$G$8*'H(t)'!R58*('D(t)'!R58)^2)^Params!$H$2)</f>
        <v>2143.7767173587949</v>
      </c>
      <c r="S58" s="22">
        <f>(Params!$G$2*(Params!$G$8*'H(t)'!S58*('D(t)'!S58)^2)^Params!$H$2)</f>
        <v>2169.823962657862</v>
      </c>
      <c r="T58" s="22">
        <f>(Params!$G$2*(Params!$G$8*'H(t)'!T58*('D(t)'!T58)^2)^Params!$H$2)</f>
        <v>2196.1836619285959</v>
      </c>
      <c r="U58" s="22">
        <f>(Params!$G$2*(Params!$G$8*'H(t)'!U58*('D(t)'!U58)^2)^Params!$H$2)</f>
        <v>2222.8595358580505</v>
      </c>
      <c r="V58" s="22">
        <f>(Params!$G$2*(Params!$G$8*'H(t)'!V58*('D(t)'!V58)^2)^Params!$H$2)</f>
        <v>2249.8553482727834</v>
      </c>
      <c r="W58" s="22">
        <f>(Params!$G$2*(Params!$G$8*'H(t)'!W58*('D(t)'!W58)^2)^Params!$H$2)</f>
        <v>2277.1749066502325</v>
      </c>
      <c r="X58" s="22">
        <f>(Params!$G$2*(Params!$G$8*'H(t)'!X58*('D(t)'!X58)^2)^Params!$H$2)</f>
        <v>2304.8220626357133</v>
      </c>
      <c r="Y58" s="22">
        <f>(Params!$G$2*(Params!$G$8*'H(t)'!Y58*('D(t)'!Y58)^2)^Params!$H$2)</f>
        <v>2332.8007125651789</v>
      </c>
      <c r="Z58" s="22">
        <f>(Params!$G$2*(Params!$G$8*'H(t)'!Z58*('D(t)'!Z58)^2)^Params!$H$2)</f>
        <v>2361.1147979938009</v>
      </c>
      <c r="AA58" s="22">
        <f>(Params!$G$2*(Params!$G$8*'H(t)'!AA58*('D(t)'!AA58)^2)^Params!$H$2)</f>
        <v>2389.7683062304022</v>
      </c>
      <c r="AB58" s="22">
        <f>(Params!$G$2*(Params!$G$8*'H(t)'!AB58*('D(t)'!AB58)^2)^Params!$H$2)</f>
        <v>2418.7652708778091</v>
      </c>
      <c r="AC58" s="22">
        <f>(Params!$G$2*(Params!$G$8*'H(t)'!AC58*('D(t)'!AC58)^2)^Params!$H$2)</f>
        <v>2448.10977237922</v>
      </c>
      <c r="AD58" s="22">
        <f>(Params!$G$2*(Params!$G$8*'H(t)'!AD58*('D(t)'!AD58)^2)^Params!$H$2)</f>
        <v>2477.8059385706015</v>
      </c>
      <c r="AE58" s="22">
        <f>(Params!$G$2*(Params!$G$8*'H(t)'!AE58*('D(t)'!AE58)^2)^Params!$H$2)</f>
        <v>2507.8579452392364</v>
      </c>
    </row>
    <row r="59" spans="1:31" x14ac:dyDescent="0.3">
      <c r="A59" s="22">
        <f>(Params!$G$2*(Params!$G$8*'H(t)'!A59*('D(t)'!A59)^2)^Params!$H$2)</f>
        <v>1821.9504355412894</v>
      </c>
      <c r="B59" s="22">
        <f>(Params!$G$2*(Params!$G$8*'H(t)'!B59*('D(t)'!B59)^2)^Params!$H$2)</f>
        <v>1844.1352346345802</v>
      </c>
      <c r="C59" s="22">
        <f>(Params!$G$2*(Params!$G$8*'H(t)'!C59*('D(t)'!C59)^2)^Params!$H$2)</f>
        <v>1866.5863809083228</v>
      </c>
      <c r="D59" s="22">
        <f>(Params!$G$2*(Params!$G$8*'H(t)'!D59*('D(t)'!D59)^2)^Params!$H$2)</f>
        <v>1889.3070616546418</v>
      </c>
      <c r="E59" s="22">
        <f>(Params!$G$2*(Params!$G$8*'H(t)'!E59*('D(t)'!E59)^2)^Params!$H$2)</f>
        <v>1912.3005009508902</v>
      </c>
      <c r="F59" s="22">
        <f>(Params!$G$2*(Params!$G$8*'H(t)'!F59*('D(t)'!F59)^2)^Params!$H$2)</f>
        <v>1935.5699600998064</v>
      </c>
      <c r="G59" s="22">
        <f>(Params!$G$2*(Params!$G$8*'H(t)'!G59*('D(t)'!G59)^2)^Params!$H$2)</f>
        <v>1959.1187380746564</v>
      </c>
      <c r="H59" s="22">
        <f>(Params!$G$2*(Params!$G$8*'H(t)'!H59*('D(t)'!H59)^2)^Params!$H$2)</f>
        <v>1982.9501719693822</v>
      </c>
      <c r="I59" s="22">
        <f>(Params!$G$2*(Params!$G$8*'H(t)'!I59*('D(t)'!I59)^2)^Params!$H$2)</f>
        <v>2007.067637453855</v>
      </c>
      <c r="J59" s="22">
        <f>(Params!$G$2*(Params!$G$8*'H(t)'!J59*('D(t)'!J59)^2)^Params!$H$2)</f>
        <v>2031.4745492342004</v>
      </c>
      <c r="K59" s="22">
        <f>(Params!$G$2*(Params!$G$8*'H(t)'!K59*('D(t)'!K59)^2)^Params!$H$2)</f>
        <v>2056.1743615183282</v>
      </c>
      <c r="L59" s="22">
        <f>(Params!$G$2*(Params!$G$8*'H(t)'!L59*('D(t)'!L59)^2)^Params!$H$2)</f>
        <v>2081.170568486652</v>
      </c>
      <c r="M59" s="22">
        <f>(Params!$G$2*(Params!$G$8*'H(t)'!M59*('D(t)'!M59)^2)^Params!$H$2)</f>
        <v>2106.4667047681087</v>
      </c>
      <c r="N59" s="22">
        <f>(Params!$G$2*(Params!$G$8*'H(t)'!N59*('D(t)'!N59)^2)^Params!$H$2)</f>
        <v>2132.0663459214998</v>
      </c>
      <c r="O59" s="22">
        <f>(Params!$G$2*(Params!$G$8*'H(t)'!O59*('D(t)'!O59)^2)^Params!$H$2)</f>
        <v>2157.973108922165</v>
      </c>
      <c r="P59" s="22">
        <f>(Params!$G$2*(Params!$G$8*'H(t)'!P59*('D(t)'!P59)^2)^Params!$H$2)</f>
        <v>2184.1906526541566</v>
      </c>
      <c r="Q59" s="22">
        <f>(Params!$G$2*(Params!$G$8*'H(t)'!Q59*('D(t)'!Q59)^2)^Params!$H$2)</f>
        <v>2210.722678407863</v>
      </c>
      <c r="R59" s="22">
        <f>(Params!$G$2*(Params!$G$8*'H(t)'!R59*('D(t)'!R59)^2)^Params!$H$2)</f>
        <v>2237.572930383154</v>
      </c>
      <c r="S59" s="22">
        <f>(Params!$G$2*(Params!$G$8*'H(t)'!S59*('D(t)'!S59)^2)^Params!$H$2)</f>
        <v>2264.7451961981933</v>
      </c>
      <c r="T59" s="22">
        <f>(Params!$G$2*(Params!$G$8*'H(t)'!T59*('D(t)'!T59)^2)^Params!$H$2)</f>
        <v>2292.2433074038408</v>
      </c>
      <c r="U59" s="22">
        <f>(Params!$G$2*(Params!$G$8*'H(t)'!U59*('D(t)'!U59)^2)^Params!$H$2)</f>
        <v>2320.0711400038131</v>
      </c>
      <c r="V59" s="22">
        <f>(Params!$G$2*(Params!$G$8*'H(t)'!V59*('D(t)'!V59)^2)^Params!$H$2)</f>
        <v>2348.2326149806231</v>
      </c>
      <c r="W59" s="22">
        <f>(Params!$G$2*(Params!$G$8*'H(t)'!W59*('D(t)'!W59)^2)^Params!$H$2)</f>
        <v>2376.7316988273274</v>
      </c>
      <c r="X59" s="22">
        <f>(Params!$G$2*(Params!$G$8*'H(t)'!X59*('D(t)'!X59)^2)^Params!$H$2)</f>
        <v>2405.5724040851906</v>
      </c>
      <c r="Y59" s="22">
        <f>(Params!$G$2*(Params!$G$8*'H(t)'!Y59*('D(t)'!Y59)^2)^Params!$H$2)</f>
        <v>2434.7587898873544</v>
      </c>
      <c r="Z59" s="22">
        <f>(Params!$G$2*(Params!$G$8*'H(t)'!Z59*('D(t)'!Z59)^2)^Params!$H$2)</f>
        <v>2464.2949625084366</v>
      </c>
      <c r="AA59" s="22">
        <f>(Params!$G$2*(Params!$G$8*'H(t)'!AA59*('D(t)'!AA59)^2)^Params!$H$2)</f>
        <v>2494.1850759203212</v>
      </c>
      <c r="AB59" s="22">
        <f>(Params!$G$2*(Params!$G$8*'H(t)'!AB59*('D(t)'!AB59)^2)^Params!$H$2)</f>
        <v>2524.4333323540627</v>
      </c>
      <c r="AC59" s="22">
        <f>(Params!$G$2*(Params!$G$8*'H(t)'!AC59*('D(t)'!AC59)^2)^Params!$H$2)</f>
        <v>2555.0439828679837</v>
      </c>
      <c r="AD59" s="22">
        <f>(Params!$G$2*(Params!$G$8*'H(t)'!AD59*('D(t)'!AD59)^2)^Params!$H$2)</f>
        <v>2586.0213279221389</v>
      </c>
      <c r="AE59" s="22">
        <f>(Params!$G$2*(Params!$G$8*'H(t)'!AE59*('D(t)'!AE59)^2)^Params!$H$2)</f>
        <v>2617.3697179590686</v>
      </c>
    </row>
    <row r="60" spans="1:31" x14ac:dyDescent="0.3">
      <c r="A60" s="22">
        <f>(Params!$G$2*(Params!$G$8*'H(t)'!A60*('D(t)'!A60)^2)^Params!$H$2)</f>
        <v>1900.4297140023525</v>
      </c>
      <c r="B60" s="22">
        <f>(Params!$G$2*(Params!$G$8*'H(t)'!B60*('D(t)'!B60)^2)^Params!$H$2)</f>
        <v>1923.5566745247231</v>
      </c>
      <c r="C60" s="22">
        <f>(Params!$G$2*(Params!$G$8*'H(t)'!C60*('D(t)'!C60)^2)^Params!$H$2)</f>
        <v>1946.961250901109</v>
      </c>
      <c r="D60" s="22">
        <f>(Params!$G$2*(Params!$G$8*'H(t)'!D60*('D(t)'!D60)^2)^Params!$H$2)</f>
        <v>1970.6467605452301</v>
      </c>
      <c r="E60" s="22">
        <f>(Params!$G$2*(Params!$G$8*'H(t)'!E60*('D(t)'!E60)^2)^Params!$H$2)</f>
        <v>1994.6165592117375</v>
      </c>
      <c r="F60" s="22">
        <f>(Params!$G$2*(Params!$G$8*'H(t)'!F60*('D(t)'!F60)^2)^Params!$H$2)</f>
        <v>2018.8740414539407</v>
      </c>
      <c r="G60" s="22">
        <f>(Params!$G$2*(Params!$G$8*'H(t)'!G60*('D(t)'!G60)^2)^Params!$H$2)</f>
        <v>2043.4226410866199</v>
      </c>
      <c r="H60" s="22">
        <f>(Params!$G$2*(Params!$G$8*'H(t)'!H60*('D(t)'!H60)^2)^Params!$H$2)</f>
        <v>2068.2658316541097</v>
      </c>
      <c r="I60" s="22">
        <f>(Params!$G$2*(Params!$G$8*'H(t)'!I60*('D(t)'!I60)^2)^Params!$H$2)</f>
        <v>2093.4071269035521</v>
      </c>
      <c r="J60" s="22">
        <f>(Params!$G$2*(Params!$G$8*'H(t)'!J60*('D(t)'!J60)^2)^Params!$H$2)</f>
        <v>2118.8500812634952</v>
      </c>
      <c r="K60" s="22">
        <f>(Params!$G$2*(Params!$G$8*'H(t)'!K60*('D(t)'!K60)^2)^Params!$H$2)</f>
        <v>2144.598290327835</v>
      </c>
      <c r="L60" s="22">
        <f>(Params!$G$2*(Params!$G$8*'H(t)'!L60*('D(t)'!L60)^2)^Params!$H$2)</f>
        <v>2170.6553913451298</v>
      </c>
      <c r="M60" s="22">
        <f>(Params!$G$2*(Params!$G$8*'H(t)'!M60*('D(t)'!M60)^2)^Params!$H$2)</f>
        <v>2197.0250637134122</v>
      </c>
      <c r="N60" s="22">
        <f>(Params!$G$2*(Params!$G$8*'H(t)'!N60*('D(t)'!N60)^2)^Params!$H$2)</f>
        <v>2223.7110294805102</v>
      </c>
      <c r="O60" s="22">
        <f>(Params!$G$2*(Params!$G$8*'H(t)'!O60*('D(t)'!O60)^2)^Params!$H$2)</f>
        <v>2250.7170538499031</v>
      </c>
      <c r="P60" s="22">
        <f>(Params!$G$2*(Params!$G$8*'H(t)'!P60*('D(t)'!P60)^2)^Params!$H$2)</f>
        <v>2278.0469456922538</v>
      </c>
      <c r="Q60" s="22">
        <f>(Params!$G$2*(Params!$G$8*'H(t)'!Q60*('D(t)'!Q60)^2)^Params!$H$2)</f>
        <v>2305.7045580626041</v>
      </c>
      <c r="R60" s="22">
        <f>(Params!$G$2*(Params!$G$8*'H(t)'!R60*('D(t)'!R60)^2)^Params!$H$2)</f>
        <v>2333.6937887233212</v>
      </c>
      <c r="S60" s="22">
        <f>(Params!$G$2*(Params!$G$8*'H(t)'!S60*('D(t)'!S60)^2)^Params!$H$2)</f>
        <v>2362.0185806728468</v>
      </c>
      <c r="T60" s="22">
        <f>(Params!$G$2*(Params!$G$8*'H(t)'!T60*('D(t)'!T60)^2)^Params!$H$2)</f>
        <v>2390.6829226803179</v>
      </c>
      <c r="U60" s="22">
        <f>(Params!$G$2*(Params!$G$8*'H(t)'!U60*('D(t)'!U60)^2)^Params!$H$2)</f>
        <v>2419.6908498261214</v>
      </c>
      <c r="V60" s="22">
        <f>(Params!$G$2*(Params!$G$8*'H(t)'!V60*('D(t)'!V60)^2)^Params!$H$2)</f>
        <v>2449.0464440484584</v>
      </c>
      <c r="W60" s="22">
        <f>(Params!$G$2*(Params!$G$8*'H(t)'!W60*('D(t)'!W60)^2)^Params!$H$2)</f>
        <v>2478.7538346959082</v>
      </c>
      <c r="X60" s="22">
        <f>(Params!$G$2*(Params!$G$8*'H(t)'!X60*('D(t)'!X60)^2)^Params!$H$2)</f>
        <v>2508.8171990861988</v>
      </c>
      <c r="Y60" s="22">
        <f>(Params!$G$2*(Params!$G$8*'H(t)'!Y60*('D(t)'!Y60)^2)^Params!$H$2)</f>
        <v>2539.2407630710945</v>
      </c>
      <c r="Z60" s="22">
        <f>(Params!$G$2*(Params!$G$8*'H(t)'!Z60*('D(t)'!Z60)^2)^Params!$H$2)</f>
        <v>2570.0288016075901</v>
      </c>
      <c r="AA60" s="22">
        <f>(Params!$G$2*(Params!$G$8*'H(t)'!AA60*('D(t)'!AA60)^2)^Params!$H$2)</f>
        <v>2601.185639335396</v>
      </c>
      <c r="AB60" s="22">
        <f>(Params!$G$2*(Params!$G$8*'H(t)'!AB60*('D(t)'!AB60)^2)^Params!$H$2)</f>
        <v>2632.7156511608314</v>
      </c>
      <c r="AC60" s="22">
        <f>(Params!$G$2*(Params!$G$8*'H(t)'!AC60*('D(t)'!AC60)^2)^Params!$H$2)</f>
        <v>2664.623262847198</v>
      </c>
      <c r="AD60" s="22">
        <f>(Params!$G$2*(Params!$G$8*'H(t)'!AD60*('D(t)'!AD60)^2)^Params!$H$2)</f>
        <v>2696.9129516116454</v>
      </c>
      <c r="AE60" s="22">
        <f>(Params!$G$2*(Params!$G$8*'H(t)'!AE60*('D(t)'!AE60)^2)^Params!$H$2)</f>
        <v>2729.5892467286881</v>
      </c>
    </row>
    <row r="61" spans="1:31" x14ac:dyDescent="0.3">
      <c r="A61" s="22">
        <f>(Params!$G$2*(Params!$G$8*'H(t)'!A61*('D(t)'!A61)^2)^Params!$H$2)</f>
        <v>1980.8221033285788</v>
      </c>
      <c r="B61" s="22">
        <f>(Params!$G$2*(Params!$G$8*'H(t)'!B61*('D(t)'!B61)^2)^Params!$H$2)</f>
        <v>2004.9140278528996</v>
      </c>
      <c r="C61" s="22">
        <f>(Params!$G$2*(Params!$G$8*'H(t)'!C61*('D(t)'!C61)^2)^Params!$H$2)</f>
        <v>2029.295093810782</v>
      </c>
      <c r="D61" s="22">
        <f>(Params!$G$2*(Params!$G$8*'H(t)'!D61*('D(t)'!D61)^2)^Params!$H$2)</f>
        <v>2053.968751882895</v>
      </c>
      <c r="E61" s="22">
        <f>(Params!$G$2*(Params!$G$8*'H(t)'!E61*('D(t)'!E61)^2)^Params!$H$2)</f>
        <v>2078.9384926803759</v>
      </c>
      <c r="F61" s="22">
        <f>(Params!$G$2*(Params!$G$8*'H(t)'!F61*('D(t)'!F61)^2)^Params!$H$2)</f>
        <v>2104.2078472204203</v>
      </c>
      <c r="G61" s="22">
        <f>(Params!$G$2*(Params!$G$8*'H(t)'!G61*('D(t)'!G61)^2)^Params!$H$2)</f>
        <v>2129.7803874070833</v>
      </c>
      <c r="H61" s="22">
        <f>(Params!$G$2*(Params!$G$8*'H(t)'!H61*('D(t)'!H61)^2)^Params!$H$2)</f>
        <v>2155.6597265175587</v>
      </c>
      <c r="I61" s="22">
        <f>(Params!$G$2*(Params!$G$8*'H(t)'!I61*('D(t)'!I61)^2)^Params!$H$2)</f>
        <v>2181.8495196937847</v>
      </c>
      <c r="J61" s="22">
        <f>(Params!$G$2*(Params!$G$8*'H(t)'!J61*('D(t)'!J61)^2)^Params!$H$2)</f>
        <v>2208.3534644396345</v>
      </c>
      <c r="K61" s="22">
        <f>(Params!$G$2*(Params!$G$8*'H(t)'!K61*('D(t)'!K61)^2)^Params!$H$2)</f>
        <v>2235.175301123546</v>
      </c>
      <c r="L61" s="22">
        <f>(Params!$G$2*(Params!$G$8*'H(t)'!L61*('D(t)'!L61)^2)^Params!$H$2)</f>
        <v>2262.3188134868442</v>
      </c>
      <c r="M61" s="22">
        <f>(Params!$G$2*(Params!$G$8*'H(t)'!M61*('D(t)'!M61)^2)^Params!$H$2)</f>
        <v>2289.7878291576171</v>
      </c>
      <c r="N61" s="22">
        <f>(Params!$G$2*(Params!$G$8*'H(t)'!N61*('D(t)'!N61)^2)^Params!$H$2)</f>
        <v>2317.5862201703935</v>
      </c>
      <c r="O61" s="22">
        <f>(Params!$G$2*(Params!$G$8*'H(t)'!O61*('D(t)'!O61)^2)^Params!$H$2)</f>
        <v>2345.7179034915434</v>
      </c>
      <c r="P61" s="22">
        <f>(Params!$G$2*(Params!$G$8*'H(t)'!P61*('D(t)'!P61)^2)^Params!$H$2)</f>
        <v>2374.1868415505137</v>
      </c>
      <c r="Q61" s="22">
        <f>(Params!$G$2*(Params!$G$8*'H(t)'!Q61*('D(t)'!Q61)^2)^Params!$H$2)</f>
        <v>2402.9970427769836</v>
      </c>
      <c r="R61" s="22">
        <f>(Params!$G$2*(Params!$G$8*'H(t)'!R61*('D(t)'!R61)^2)^Params!$H$2)</f>
        <v>2432.1525621439632</v>
      </c>
      <c r="S61" s="22">
        <f>(Params!$G$2*(Params!$G$8*'H(t)'!S61*('D(t)'!S61)^2)^Params!$H$2)</f>
        <v>2461.657501716903</v>
      </c>
      <c r="T61" s="22">
        <f>(Params!$G$2*(Params!$G$8*'H(t)'!T61*('D(t)'!T61)^2)^Params!$H$2)</f>
        <v>2491.5160112088834</v>
      </c>
      <c r="U61" s="22">
        <f>(Params!$G$2*(Params!$G$8*'H(t)'!U61*('D(t)'!U61)^2)^Params!$H$2)</f>
        <v>2521.7322885420144</v>
      </c>
      <c r="V61" s="22">
        <f>(Params!$G$2*(Params!$G$8*'H(t)'!V61*('D(t)'!V61)^2)^Params!$H$2)</f>
        <v>2552.3105804149759</v>
      </c>
      <c r="W61" s="22">
        <f>(Params!$G$2*(Params!$G$8*'H(t)'!W61*('D(t)'!W61)^2)^Params!$H$2)</f>
        <v>2583.2551828768833</v>
      </c>
      <c r="X61" s="22">
        <f>(Params!$G$2*(Params!$G$8*'H(t)'!X61*('D(t)'!X61)^2)^Params!$H$2)</f>
        <v>2614.5704419075118</v>
      </c>
      <c r="Y61" s="22">
        <f>(Params!$G$2*(Params!$G$8*'H(t)'!Y61*('D(t)'!Y61)^2)^Params!$H$2)</f>
        <v>2646.2607540039112</v>
      </c>
      <c r="Z61" s="22">
        <f>(Params!$G$2*(Params!$G$8*'H(t)'!Z61*('D(t)'!Z61)^2)^Params!$H$2)</f>
        <v>2678.3305667735731</v>
      </c>
      <c r="AA61" s="22">
        <f>(Params!$G$2*(Params!$G$8*'H(t)'!AA61*('D(t)'!AA61)^2)^Params!$H$2)</f>
        <v>2710.7843795340946</v>
      </c>
      <c r="AB61" s="22">
        <f>(Params!$G$2*(Params!$G$8*'H(t)'!AB61*('D(t)'!AB61)^2)^Params!$H$2)</f>
        <v>2743.6267439195203</v>
      </c>
      <c r="AC61" s="22">
        <f>(Params!$G$2*(Params!$G$8*'H(t)'!AC61*('D(t)'!AC61)^2)^Params!$H$2)</f>
        <v>2776.8622644934267</v>
      </c>
      <c r="AD61" s="22">
        <f>(Params!$G$2*(Params!$G$8*'H(t)'!AD61*('D(t)'!AD61)^2)^Params!$H$2)</f>
        <v>2810.4955993687008</v>
      </c>
      <c r="AE61" s="22">
        <f>(Params!$G$2*(Params!$G$8*'H(t)'!AE61*('D(t)'!AE61)^2)^Params!$H$2)</f>
        <v>2844.531460834291</v>
      </c>
    </row>
    <row r="62" spans="1:31" x14ac:dyDescent="0.3">
      <c r="A62" s="22">
        <f>(Params!$G$2*(Params!$G$8*'H(t)'!A62*('D(t)'!A62)^2)^Params!$H$2)</f>
        <v>2063.1390272854023</v>
      </c>
      <c r="B62" s="22">
        <f>(Params!$G$2*(Params!$G$8*'H(t)'!B62*('D(t)'!B62)^2)^Params!$H$2)</f>
        <v>2088.2188054908538</v>
      </c>
      <c r="C62" s="22">
        <f>(Params!$G$2*(Params!$G$8*'H(t)'!C62*('D(t)'!C62)^2)^Params!$H$2)</f>
        <v>2113.5995094121567</v>
      </c>
      <c r="D62" s="22">
        <f>(Params!$G$2*(Params!$G$8*'H(t)'!D62*('D(t)'!D62)^2)^Params!$H$2)</f>
        <v>2139.2847261484153</v>
      </c>
      <c r="E62" s="22">
        <f>(Params!$G$2*(Params!$G$8*'H(t)'!E62*('D(t)'!E62)^2)^Params!$H$2)</f>
        <v>2165.2780843524602</v>
      </c>
      <c r="F62" s="22">
        <f>(Params!$G$2*(Params!$G$8*'H(t)'!F62*('D(t)'!F62)^2)^Params!$H$2)</f>
        <v>2191.5832547245104</v>
      </c>
      <c r="G62" s="22">
        <f>(Params!$G$2*(Params!$G$8*'H(t)'!G62*('D(t)'!G62)^2)^Params!$H$2)</f>
        <v>2218.2039505113662</v>
      </c>
      <c r="H62" s="22">
        <f>(Params!$G$2*(Params!$G$8*'H(t)'!H62*('D(t)'!H62)^2)^Params!$H$2)</f>
        <v>2245.1439280111176</v>
      </c>
      <c r="I62" s="22">
        <f>(Params!$G$2*(Params!$G$8*'H(t)'!I62*('D(t)'!I62)^2)^Params!$H$2)</f>
        <v>2272.4069870835278</v>
      </c>
      <c r="J62" s="22">
        <f>(Params!$G$2*(Params!$G$8*'H(t)'!J62*('D(t)'!J62)^2)^Params!$H$2)</f>
        <v>2299.9969716660326</v>
      </c>
      <c r="K62" s="22">
        <f>(Params!$G$2*(Params!$G$8*'H(t)'!K62*('D(t)'!K62)^2)^Params!$H$2)</f>
        <v>2327.9177702954994</v>
      </c>
      <c r="L62" s="22">
        <f>(Params!$G$2*(Params!$G$8*'H(t)'!L62*('D(t)'!L62)^2)^Params!$H$2)</f>
        <v>2356.1733166358231</v>
      </c>
      <c r="M62" s="22">
        <f>(Params!$G$2*(Params!$G$8*'H(t)'!M62*('D(t)'!M62)^2)^Params!$H$2)</f>
        <v>2384.7675900112749</v>
      </c>
      <c r="N62" s="22">
        <f>(Params!$G$2*(Params!$G$8*'H(t)'!N62*('D(t)'!N62)^2)^Params!$H$2)</f>
        <v>2413.7046159458896</v>
      </c>
      <c r="O62" s="22">
        <f>(Params!$G$2*(Params!$G$8*'H(t)'!O62*('D(t)'!O62)^2)^Params!$H$2)</f>
        <v>2442.9884667087344</v>
      </c>
      <c r="P62" s="22">
        <f>(Params!$G$2*(Params!$G$8*'H(t)'!P62*('D(t)'!P62)^2)^Params!$H$2)</f>
        <v>2472.6232618652998</v>
      </c>
      <c r="Q62" s="22">
        <f>(Params!$G$2*(Params!$G$8*'H(t)'!Q62*('D(t)'!Q62)^2)^Params!$H$2)</f>
        <v>2502.6131688349287</v>
      </c>
      <c r="R62" s="22">
        <f>(Params!$G$2*(Params!$G$8*'H(t)'!R62*('D(t)'!R62)^2)^Params!$H$2)</f>
        <v>2532.9624034544745</v>
      </c>
      <c r="S62" s="22">
        <f>(Params!$G$2*(Params!$G$8*'H(t)'!S62*('D(t)'!S62)^2)^Params!$H$2)</f>
        <v>2563.6752305481909</v>
      </c>
      <c r="T62" s="22">
        <f>(Params!$G$2*(Params!$G$8*'H(t)'!T62*('D(t)'!T62)^2)^Params!$H$2)</f>
        <v>2594.7559645039191</v>
      </c>
      <c r="U62" s="22">
        <f>(Params!$G$2*(Params!$G$8*'H(t)'!U62*('D(t)'!U62)^2)^Params!$H$2)</f>
        <v>2626.2089698556597</v>
      </c>
      <c r="V62" s="22">
        <f>(Params!$G$2*(Params!$G$8*'H(t)'!V62*('D(t)'!V62)^2)^Params!$H$2)</f>
        <v>2658.0386618725893</v>
      </c>
      <c r="W62" s="22">
        <f>(Params!$G$2*(Params!$G$8*'H(t)'!W62*('D(t)'!W62)^2)^Params!$H$2)</f>
        <v>2690.2495071546182</v>
      </c>
      <c r="X62" s="22">
        <f>(Params!$G$2*(Params!$G$8*'H(t)'!X62*('D(t)'!X62)^2)^Params!$H$2)</f>
        <v>2722.8460242345282</v>
      </c>
      <c r="Y62" s="22">
        <f>(Params!$G$2*(Params!$G$8*'H(t)'!Y62*('D(t)'!Y62)^2)^Params!$H$2)</f>
        <v>2755.8327841867554</v>
      </c>
      <c r="Z62" s="22">
        <f>(Params!$G$2*(Params!$G$8*'H(t)'!Z62*('D(t)'!Z62)^2)^Params!$H$2)</f>
        <v>2789.2144112429542</v>
      </c>
      <c r="AA62" s="22">
        <f>(Params!$G$2*(Params!$G$8*'H(t)'!AA62*('D(t)'!AA62)^2)^Params!$H$2)</f>
        <v>2822.9955834143316</v>
      </c>
      <c r="AB62" s="22">
        <f>(Params!$G$2*(Params!$G$8*'H(t)'!AB62*('D(t)'!AB62)^2)^Params!$H$2)</f>
        <v>2857.1810331209199</v>
      </c>
      <c r="AC62" s="22">
        <f>(Params!$G$2*(Params!$G$8*'H(t)'!AC62*('D(t)'!AC62)^2)^Params!$H$2)</f>
        <v>2891.7755478277741</v>
      </c>
      <c r="AD62" s="22">
        <f>(Params!$G$2*(Params!$G$8*'H(t)'!AD62*('D(t)'!AD62)^2)^Params!$H$2)</f>
        <v>2926.7839706882455</v>
      </c>
      <c r="AE62" s="22">
        <f>(Params!$G$2*(Params!$G$8*'H(t)'!AE62*('D(t)'!AE62)^2)^Params!$H$2)</f>
        <v>2962.2112011943595</v>
      </c>
    </row>
    <row r="63" spans="1:31" x14ac:dyDescent="0.3">
      <c r="A63" s="22">
        <f>(Params!$G$2*(Params!$G$8*'H(t)'!A63*('D(t)'!A63)^2)^Params!$H$2)</f>
        <v>2147.3917458116002</v>
      </c>
      <c r="B63" s="22">
        <f>(Params!$G$2*(Params!$G$8*'H(t)'!B63*('D(t)'!B63)^2)^Params!$H$2)</f>
        <v>2173.4823573625117</v>
      </c>
      <c r="C63" s="22">
        <f>(Params!$G$2*(Params!$G$8*'H(t)'!C63*('D(t)'!C63)^2)^Params!$H$2)</f>
        <v>2199.8859393582834</v>
      </c>
      <c r="D63" s="22">
        <f>(Params!$G$2*(Params!$G$8*'H(t)'!D63*('D(t)'!D63)^2)^Params!$H$2)</f>
        <v>2226.6062184735288</v>
      </c>
      <c r="E63" s="22">
        <f>(Params!$G$2*(Params!$G$8*'H(t)'!E63*('D(t)'!E63)^2)^Params!$H$2)</f>
        <v>2253.6469645933803</v>
      </c>
      <c r="F63" s="22">
        <f>(Params!$G$2*(Params!$G$8*'H(t)'!F63*('D(t)'!F63)^2)^Params!$H$2)</f>
        <v>2281.0119913256267</v>
      </c>
      <c r="G63" s="22">
        <f>(Params!$G$2*(Params!$G$8*'H(t)'!G63*('D(t)'!G63)^2)^Params!$H$2)</f>
        <v>2308.7051565185029</v>
      </c>
      <c r="H63" s="22">
        <f>(Params!$G$2*(Params!$G$8*'H(t)'!H63*('D(t)'!H63)^2)^Params!$H$2)</f>
        <v>2336.7303627842803</v>
      </c>
      <c r="I63" s="22">
        <f>(Params!$G$2*(Params!$G$8*'H(t)'!I63*('D(t)'!I63)^2)^Params!$H$2)</f>
        <v>2365.091558028661</v>
      </c>
      <c r="J63" s="22">
        <f>(Params!$G$2*(Params!$G$8*'H(t)'!J63*('D(t)'!J63)^2)^Params!$H$2)</f>
        <v>2393.792735985995</v>
      </c>
      <c r="K63" s="22">
        <f>(Params!$G$2*(Params!$G$8*'H(t)'!K63*('D(t)'!K63)^2)^Params!$H$2)</f>
        <v>2422.8379367605112</v>
      </c>
      <c r="L63" s="22">
        <f>(Params!$G$2*(Params!$G$8*'H(t)'!L63*('D(t)'!L63)^2)^Params!$H$2)</f>
        <v>2452.2312473735074</v>
      </c>
      <c r="M63" s="22">
        <f>(Params!$G$2*(Params!$G$8*'H(t)'!M63*('D(t)'!M63)^2)^Params!$H$2)</f>
        <v>2481.9768023165902</v>
      </c>
      <c r="N63" s="22">
        <f>(Params!$G$2*(Params!$G$8*'H(t)'!N63*('D(t)'!N63)^2)^Params!$H$2)</f>
        <v>2512.0787841110919</v>
      </c>
      <c r="O63" s="22">
        <f>(Params!$G$2*(Params!$G$8*'H(t)'!O63*('D(t)'!O63)^2)^Params!$H$2)</f>
        <v>2542.5414238736662</v>
      </c>
      <c r="P63" s="22">
        <f>(Params!$G$2*(Params!$G$8*'H(t)'!P63*('D(t)'!P63)^2)^Params!$H$2)</f>
        <v>2573.3690018880902</v>
      </c>
      <c r="Q63" s="22">
        <f>(Params!$G$2*(Params!$G$8*'H(t)'!Q63*('D(t)'!Q63)^2)^Params!$H$2)</f>
        <v>2604.5658481835148</v>
      </c>
      <c r="R63" s="22">
        <f>(Params!$G$2*(Params!$G$8*'H(t)'!R63*('D(t)'!R63)^2)^Params!$H$2)</f>
        <v>2636.1363431190089</v>
      </c>
      <c r="S63" s="22">
        <f>(Params!$G$2*(Params!$G$8*'H(t)'!S63*('D(t)'!S63)^2)^Params!$H$2)</f>
        <v>2668.0849179746174</v>
      </c>
      <c r="T63" s="22">
        <f>(Params!$G$2*(Params!$G$8*'H(t)'!T63*('D(t)'!T63)^2)^Params!$H$2)</f>
        <v>2700.4160555489725</v>
      </c>
      <c r="U63" s="22">
        <f>(Params!$G$2*(Params!$G$8*'H(t)'!U63*('D(t)'!U63)^2)^Params!$H$2)</f>
        <v>2733.1342907635221</v>
      </c>
      <c r="V63" s="22">
        <f>(Params!$G$2*(Params!$G$8*'H(t)'!V63*('D(t)'!V63)^2)^Params!$H$2)</f>
        <v>2766.2442112734202</v>
      </c>
      <c r="W63" s="22">
        <f>(Params!$G$2*(Params!$G$8*'H(t)'!W63*('D(t)'!W63)^2)^Params!$H$2)</f>
        <v>2799.7504580851819</v>
      </c>
      <c r="X63" s="22">
        <f>(Params!$G$2*(Params!$G$8*'H(t)'!X63*('D(t)'!X63)^2)^Params!$H$2)</f>
        <v>2833.6577261812035</v>
      </c>
      <c r="Y63" s="22">
        <f>(Params!$G$2*(Params!$G$8*'H(t)'!Y63*('D(t)'!Y63)^2)^Params!$H$2)</f>
        <v>2867.9707651512049</v>
      </c>
      <c r="Z63" s="22">
        <f>(Params!$G$2*(Params!$G$8*'H(t)'!Z63*('D(t)'!Z63)^2)^Params!$H$2)</f>
        <v>2902.694379830607</v>
      </c>
      <c r="AA63" s="22">
        <f>(Params!$G$2*(Params!$G$8*'H(t)'!AA63*('D(t)'!AA63)^2)^Params!$H$2)</f>
        <v>2937.8334309460388</v>
      </c>
      <c r="AB63" s="22">
        <f>(Params!$G$2*(Params!$G$8*'H(t)'!AB63*('D(t)'!AB63)^2)^Params!$H$2)</f>
        <v>2973.3928357679779</v>
      </c>
      <c r="AC63" s="22">
        <f>(Params!$G$2*(Params!$G$8*'H(t)'!AC63*('D(t)'!AC63)^2)^Params!$H$2)</f>
        <v>3009.3775687705938</v>
      </c>
      <c r="AD63" s="22">
        <f>(Params!$G$2*(Params!$G$8*'H(t)'!AD63*('D(t)'!AD63)^2)^Params!$H$2)</f>
        <v>3045.7926622989803</v>
      </c>
      <c r="AE63" s="22">
        <f>(Params!$G$2*(Params!$G$8*'H(t)'!AE63*('D(t)'!AE63)^2)^Params!$H$2)</f>
        <v>3082.6432072436692</v>
      </c>
    </row>
    <row r="64" spans="1:31" x14ac:dyDescent="0.3">
      <c r="A64" s="22">
        <f>(Params!$G$2*(Params!$G$8*'H(t)'!A64*('D(t)'!A64)^2)^Params!$H$2)</f>
        <v>2233.591359698572</v>
      </c>
      <c r="B64" s="22">
        <f>(Params!$G$2*(Params!$G$8*'H(t)'!B64*('D(t)'!B64)^2)^Params!$H$2)</f>
        <v>2260.7158765914755</v>
      </c>
      <c r="C64" s="22">
        <f>(Params!$G$2*(Params!$G$8*'H(t)'!C64*('D(t)'!C64)^2)^Params!$H$2)</f>
        <v>2288.1656707956595</v>
      </c>
      <c r="D64" s="22">
        <f>(Params!$G$2*(Params!$G$8*'H(t)'!D64*('D(t)'!D64)^2)^Params!$H$2)</f>
        <v>2315.9446117234434</v>
      </c>
      <c r="E64" s="22">
        <f>(Params!$G$2*(Params!$G$8*'H(t)'!E64*('D(t)'!E64)^2)^Params!$H$2)</f>
        <v>2344.0566136880002</v>
      </c>
      <c r="F64" s="22">
        <f>(Params!$G$2*(Params!$G$8*'H(t)'!F64*('D(t)'!F64)^2)^Params!$H$2)</f>
        <v>2372.5056364342176</v>
      </c>
      <c r="G64" s="22">
        <f>(Params!$G$2*(Params!$G$8*'H(t)'!G64*('D(t)'!G64)^2)^Params!$H$2)</f>
        <v>2401.2956856754863</v>
      </c>
      <c r="H64" s="22">
        <f>(Params!$G$2*(Params!$G$8*'H(t)'!H64*('D(t)'!H64)^2)^Params!$H$2)</f>
        <v>2430.4308136364984</v>
      </c>
      <c r="I64" s="22">
        <f>(Params!$G$2*(Params!$G$8*'H(t)'!I64*('D(t)'!I64)^2)^Params!$H$2)</f>
        <v>2459.9151196019375</v>
      </c>
      <c r="J64" s="22">
        <f>(Params!$G$2*(Params!$G$8*'H(t)'!J64*('D(t)'!J64)^2)^Params!$H$2)</f>
        <v>2489.7527504713912</v>
      </c>
      <c r="K64" s="22">
        <f>(Params!$G$2*(Params!$G$8*'H(t)'!K64*('D(t)'!K64)^2)^Params!$H$2)</f>
        <v>2519.947901320299</v>
      </c>
      <c r="L64" s="22">
        <f>(Params!$G$2*(Params!$G$8*'H(t)'!L64*('D(t)'!L64)^2)^Params!$H$2)</f>
        <v>2550.5048159671828</v>
      </c>
      <c r="M64" s="22">
        <f>(Params!$G$2*(Params!$G$8*'H(t)'!M64*('D(t)'!M64)^2)^Params!$H$2)</f>
        <v>2581.4277875471244</v>
      </c>
      <c r="N64" s="22">
        <f>(Params!$G$2*(Params!$G$8*'H(t)'!N64*('D(t)'!N64)^2)^Params!$H$2)</f>
        <v>2612.7211590916095</v>
      </c>
      <c r="O64" s="22">
        <f>(Params!$G$2*(Params!$G$8*'H(t)'!O64*('D(t)'!O64)^2)^Params!$H$2)</f>
        <v>2644.3893241147903</v>
      </c>
      <c r="P64" s="22">
        <f>(Params!$G$2*(Params!$G$8*'H(t)'!P64*('D(t)'!P64)^2)^Params!$H$2)</f>
        <v>2676.4367272062304</v>
      </c>
      <c r="Q64" s="22">
        <f>(Params!$G$2*(Params!$G$8*'H(t)'!Q64*('D(t)'!Q64)^2)^Params!$H$2)</f>
        <v>2708.8678646301928</v>
      </c>
      <c r="R64" s="22">
        <f>(Params!$G$2*(Params!$G$8*'H(t)'!R64*('D(t)'!R64)^2)^Params!$H$2)</f>
        <v>2741.6872849316314</v>
      </c>
      <c r="S64" s="22">
        <f>(Params!$G$2*(Params!$G$8*'H(t)'!S64*('D(t)'!S64)^2)^Params!$H$2)</f>
        <v>2774.8995895487983</v>
      </c>
      <c r="T64" s="22">
        <f>(Params!$G$2*(Params!$G$8*'H(t)'!T64*('D(t)'!T64)^2)^Params!$H$2)</f>
        <v>2808.5094334327</v>
      </c>
      <c r="U64" s="22">
        <f>(Params!$G$2*(Params!$G$8*'H(t)'!U64*('D(t)'!U64)^2)^Params!$H$2)</f>
        <v>2842.5215256734068</v>
      </c>
      <c r="V64" s="22">
        <f>(Params!$G$2*(Params!$G$8*'H(t)'!V64*('D(t)'!V64)^2)^Params!$H$2)</f>
        <v>2876.9406301332278</v>
      </c>
      <c r="W64" s="22">
        <f>(Params!$G$2*(Params!$G$8*'H(t)'!W64*('D(t)'!W64)^2)^Params!$H$2)</f>
        <v>2911.7715660870185</v>
      </c>
      <c r="X64" s="22">
        <f>(Params!$G$2*(Params!$G$8*'H(t)'!X64*('D(t)'!X64)^2)^Params!$H$2)</f>
        <v>2947.0192088694612</v>
      </c>
      <c r="Y64" s="22">
        <f>(Params!$G$2*(Params!$G$8*'H(t)'!Y64*('D(t)'!Y64)^2)^Params!$H$2)</f>
        <v>2982.688490529616</v>
      </c>
      <c r="Z64" s="22">
        <f>(Params!$G$2*(Params!$G$8*'H(t)'!Z64*('D(t)'!Z64)^2)^Params!$H$2)</f>
        <v>3018.7844004926469</v>
      </c>
      <c r="AA64" s="22">
        <f>(Params!$G$2*(Params!$G$8*'H(t)'!AA64*('D(t)'!AA64)^2)^Params!$H$2)</f>
        <v>3055.3119862289077</v>
      </c>
      <c r="AB64" s="22">
        <f>(Params!$G$2*(Params!$G$8*'H(t)'!AB64*('D(t)'!AB64)^2)^Params!$H$2)</f>
        <v>3092.2763539305079</v>
      </c>
      <c r="AC64" s="22">
        <f>(Params!$G$2*(Params!$G$8*'H(t)'!AC64*('D(t)'!AC64)^2)^Params!$H$2)</f>
        <v>3129.6826691952742</v>
      </c>
      <c r="AD64" s="22">
        <f>(Params!$G$2*(Params!$G$8*'H(t)'!AD64*('D(t)'!AD64)^2)^Params!$H$2)</f>
        <v>3167.5361577183689</v>
      </c>
      <c r="AE64" s="22">
        <f>(Params!$G$2*(Params!$G$8*'H(t)'!AE64*('D(t)'!AE64)^2)^Params!$H$2)</f>
        <v>3205.8421059915972</v>
      </c>
    </row>
    <row r="65" spans="1:31" x14ac:dyDescent="0.3">
      <c r="A65" s="22">
        <f>(Params!$G$2*(Params!$G$8*'H(t)'!A65*('D(t)'!A65)^2)^Params!$H$2)</f>
        <v>2321.7488150664481</v>
      </c>
      <c r="B65" s="22">
        <f>(Params!$G$2*(Params!$G$8*'H(t)'!B65*('D(t)'!B65)^2)^Params!$H$2)</f>
        <v>2349.9304035076866</v>
      </c>
      <c r="C65" s="22">
        <f>(Params!$G$2*(Params!$G$8*'H(t)'!C65*('D(t)'!C65)^2)^Params!$H$2)</f>
        <v>2378.4498399017516</v>
      </c>
      <c r="D65" s="22">
        <f>(Params!$G$2*(Params!$G$8*'H(t)'!D65*('D(t)'!D65)^2)^Params!$H$2)</f>
        <v>2407.3111395658002</v>
      </c>
      <c r="E65" s="22">
        <f>(Params!$G$2*(Params!$G$8*'H(t)'!E65*('D(t)'!E65)^2)^Params!$H$2)</f>
        <v>2436.5183644415915</v>
      </c>
      <c r="F65" s="22">
        <f>(Params!$G$2*(Params!$G$8*'H(t)'!F65*('D(t)'!F65)^2)^Params!$H$2)</f>
        <v>2466.0756236455086</v>
      </c>
      <c r="G65" s="22">
        <f>(Params!$G$2*(Params!$G$8*'H(t)'!G65*('D(t)'!G65)^2)^Params!$H$2)</f>
        <v>2495.9870740246884</v>
      </c>
      <c r="H65" s="22">
        <f>(Params!$G$2*(Params!$G$8*'H(t)'!H65*('D(t)'!H65)^2)^Params!$H$2)</f>
        <v>2526.2569207192773</v>
      </c>
      <c r="I65" s="22">
        <f>(Params!$G$2*(Params!$G$8*'H(t)'!I65*('D(t)'!I65)^2)^Params!$H$2)</f>
        <v>2556.8894177309426</v>
      </c>
      <c r="J65" s="22">
        <f>(Params!$G$2*(Params!$G$8*'H(t)'!J65*('D(t)'!J65)^2)^Params!$H$2)</f>
        <v>2587.8888684977001</v>
      </c>
      <c r="K65" s="22">
        <f>(Params!$G$2*(Params!$G$8*'H(t)'!K65*('D(t)'!K65)^2)^Params!$H$2)</f>
        <v>2619.2596264750205</v>
      </c>
      <c r="L65" s="22">
        <f>(Params!$G$2*(Params!$G$8*'H(t)'!L65*('D(t)'!L65)^2)^Params!$H$2)</f>
        <v>2651.0060957235005</v>
      </c>
      <c r="M65" s="22">
        <f>(Params!$G$2*(Params!$G$8*'H(t)'!M65*('D(t)'!M65)^2)^Params!$H$2)</f>
        <v>2683.1327315028993</v>
      </c>
      <c r="N65" s="22">
        <f>(Params!$G$2*(Params!$G$8*'H(t)'!N65*('D(t)'!N65)^2)^Params!$H$2)</f>
        <v>2715.6440408728595</v>
      </c>
      <c r="O65" s="22">
        <f>(Params!$G$2*(Params!$G$8*'H(t)'!O65*('D(t)'!O65)^2)^Params!$H$2)</f>
        <v>2748.5445833002277</v>
      </c>
      <c r="P65" s="22">
        <f>(Params!$G$2*(Params!$G$8*'H(t)'!P65*('D(t)'!P65)^2)^Params!$H$2)</f>
        <v>2781.8389712731059</v>
      </c>
      <c r="Q65" s="22">
        <f>(Params!$G$2*(Params!$G$8*'H(t)'!Q65*('D(t)'!Q65)^2)^Params!$H$2)</f>
        <v>2815.5318709216922</v>
      </c>
      <c r="R65" s="22">
        <f>(Params!$G$2*(Params!$G$8*'H(t)'!R65*('D(t)'!R65)^2)^Params!$H$2)</f>
        <v>2849.6280026460399</v>
      </c>
      <c r="S65" s="22">
        <f>(Params!$G$2*(Params!$G$8*'H(t)'!S65*('D(t)'!S65)^2)^Params!$H$2)</f>
        <v>2884.1321417506861</v>
      </c>
      <c r="T65" s="22">
        <f>(Params!$G$2*(Params!$G$8*'H(t)'!T65*('D(t)'!T65)^2)^Params!$H$2)</f>
        <v>2919.0491190864004</v>
      </c>
      <c r="U65" s="22">
        <f>(Params!$G$2*(Params!$G$8*'H(t)'!U65*('D(t)'!U65)^2)^Params!$H$2)</f>
        <v>2954.3838216989889</v>
      </c>
      <c r="V65" s="22">
        <f>(Params!$G$2*(Params!$G$8*'H(t)'!V65*('D(t)'!V65)^2)^Params!$H$2)</f>
        <v>2990.1411934852777</v>
      </c>
      <c r="W65" s="22">
        <f>(Params!$G$2*(Params!$G$8*'H(t)'!W65*('D(t)'!W65)^2)^Params!$H$2)</f>
        <v>3026.3262358564102</v>
      </c>
      <c r="X65" s="22">
        <f>(Params!$G$2*(Params!$G$8*'H(t)'!X65*('D(t)'!X65)^2)^Params!$H$2)</f>
        <v>3062.944008408459</v>
      </c>
      <c r="Y65" s="22">
        <f>(Params!$G$2*(Params!$G$8*'H(t)'!Y65*('D(t)'!Y65)^2)^Params!$H$2)</f>
        <v>3099.9996296005083</v>
      </c>
      <c r="Z65" s="22">
        <f>(Params!$G$2*(Params!$G$8*'H(t)'!Z65*('D(t)'!Z65)^2)^Params!$H$2)</f>
        <v>3137.4982774402201</v>
      </c>
      <c r="AA65" s="22">
        <f>(Params!$G$2*(Params!$G$8*'H(t)'!AA65*('D(t)'!AA65)^2)^Params!$H$2)</f>
        <v>3175.4451901770053</v>
      </c>
      <c r="AB65" s="22">
        <f>(Params!$G$2*(Params!$G$8*'H(t)'!AB65*('D(t)'!AB65)^2)^Params!$H$2)</f>
        <v>3213.8456670029518</v>
      </c>
      <c r="AC65" s="22">
        <f>(Params!$G$2*(Params!$G$8*'H(t)'!AC65*('D(t)'!AC65)^2)^Params!$H$2)</f>
        <v>3252.7050687614505</v>
      </c>
      <c r="AD65" s="22">
        <f>(Params!$G$2*(Params!$G$8*'H(t)'!AD65*('D(t)'!AD65)^2)^Params!$H$2)</f>
        <v>3292.0288186637417</v>
      </c>
      <c r="AE65" s="22">
        <f>(Params!$G$2*(Params!$G$8*'H(t)'!AE65*('D(t)'!AE65)^2)^Params!$H$2)</f>
        <v>3331.8224030134124</v>
      </c>
    </row>
    <row r="66" spans="1:31" x14ac:dyDescent="0.3">
      <c r="A66" s="22">
        <f>(Params!$G$2*(Params!$G$8*'H(t)'!A66*('D(t)'!A66)^2)^Params!$H$2)</f>
        <v>2411.8749076488252</v>
      </c>
      <c r="B66" s="22">
        <f>(Params!$G$2*(Params!$G$8*'H(t)'!B66*('D(t)'!B66)^2)^Params!$H$2)</f>
        <v>2441.1368295195771</v>
      </c>
      <c r="C66" s="22">
        <f>(Params!$G$2*(Params!$G$8*'H(t)'!C66*('D(t)'!C66)^2)^Params!$H$2)</f>
        <v>2470.74943534564</v>
      </c>
      <c r="D66" s="22">
        <f>(Params!$G$2*(Params!$G$8*'H(t)'!D66*('D(t)'!D66)^2)^Params!$H$2)</f>
        <v>2500.7168895207978</v>
      </c>
      <c r="E66" s="22">
        <f>(Params!$G$2*(Params!$G$8*'H(t)'!E66*('D(t)'!E66)^2)^Params!$H$2)</f>
        <v>2531.0434048207585</v>
      </c>
      <c r="F66" s="22">
        <f>(Params!$G$2*(Params!$G$8*'H(t)'!F66*('D(t)'!F66)^2)^Params!$H$2)</f>
        <v>2561.7332429725598</v>
      </c>
      <c r="G66" s="22">
        <f>(Params!$G$2*(Params!$G$8*'H(t)'!G66*('D(t)'!G66)^2)^Params!$H$2)</f>
        <v>2592.7907152304515</v>
      </c>
      <c r="H66" s="22">
        <f>(Params!$G$2*(Params!$G$8*'H(t)'!H66*('D(t)'!H66)^2)^Params!$H$2)</f>
        <v>2624.2201829579867</v>
      </c>
      <c r="I66" s="22">
        <f>(Params!$G$2*(Params!$G$8*'H(t)'!I66*('D(t)'!I66)^2)^Params!$H$2)</f>
        <v>2656.0260582166998</v>
      </c>
      <c r="J66" s="22">
        <f>(Params!$G$2*(Params!$G$8*'H(t)'!J66*('D(t)'!J66)^2)^Params!$H$2)</f>
        <v>2688.2128043612074</v>
      </c>
      <c r="K66" s="22">
        <f>(Params!$G$2*(Params!$G$8*'H(t)'!K66*('D(t)'!K66)^2)^Params!$H$2)</f>
        <v>2720.7849366409159</v>
      </c>
      <c r="L66" s="22">
        <f>(Params!$G$2*(Params!$G$8*'H(t)'!L66*('D(t)'!L66)^2)^Params!$H$2)</f>
        <v>2753.7470228084376</v>
      </c>
      <c r="M66" s="22">
        <f>(Params!$G$2*(Params!$G$8*'H(t)'!M66*('D(t)'!M66)^2)^Params!$H$2)</f>
        <v>2787.1036837346869</v>
      </c>
      <c r="N66" s="22">
        <f>(Params!$G$2*(Params!$G$8*'H(t)'!N66*('D(t)'!N66)^2)^Params!$H$2)</f>
        <v>2820.8595940307982</v>
      </c>
      <c r="O66" s="22">
        <f>(Params!$G$2*(Params!$G$8*'H(t)'!O66*('D(t)'!O66)^2)^Params!$H$2)</f>
        <v>2855.0194826769507</v>
      </c>
      <c r="P66" s="22">
        <f>(Params!$G$2*(Params!$G$8*'H(t)'!P66*('D(t)'!P66)^2)^Params!$H$2)</f>
        <v>2889.588133658146</v>
      </c>
      <c r="Q66" s="22">
        <f>(Params!$G$2*(Params!$G$8*'H(t)'!Q66*('D(t)'!Q66)^2)^Params!$H$2)</f>
        <v>2924.5703866070285</v>
      </c>
      <c r="R66" s="22">
        <f>(Params!$G$2*(Params!$G$8*'H(t)'!R66*('D(t)'!R66)^2)^Params!$H$2)</f>
        <v>2959.9711374537892</v>
      </c>
      <c r="S66" s="22">
        <f>(Params!$G$2*(Params!$G$8*'H(t)'!S66*('D(t)'!S66)^2)^Params!$H$2)</f>
        <v>2995.795339083365</v>
      </c>
      <c r="T66" s="22">
        <f>(Params!$G$2*(Params!$G$8*'H(t)'!T66*('D(t)'!T66)^2)^Params!$H$2)</f>
        <v>3032.0480019998035</v>
      </c>
      <c r="U66" s="22">
        <f>(Params!$G$2*(Params!$G$8*'H(t)'!U66*('D(t)'!U66)^2)^Params!$H$2)</f>
        <v>3068.7341949981055</v>
      </c>
      <c r="V66" s="22">
        <f>(Params!$G$2*(Params!$G$8*'H(t)'!V66*('D(t)'!V66)^2)^Params!$H$2)</f>
        <v>3105.859045843406</v>
      </c>
      <c r="W66" s="22">
        <f>(Params!$G$2*(Params!$G$8*'H(t)'!W66*('D(t)'!W66)^2)^Params!$H$2)</f>
        <v>3143.427741957797</v>
      </c>
      <c r="X66" s="22">
        <f>(Params!$G$2*(Params!$G$8*'H(t)'!X66*('D(t)'!X66)^2)^Params!$H$2)</f>
        <v>3181.4455311146862</v>
      </c>
      <c r="Y66" s="22">
        <f>(Params!$G$2*(Params!$G$8*'H(t)'!Y66*('D(t)'!Y66)^2)^Params!$H$2)</f>
        <v>3219.9177221409159</v>
      </c>
      <c r="Z66" s="22">
        <f>(Params!$G$2*(Params!$G$8*'H(t)'!Z66*('D(t)'!Z66)^2)^Params!$H$2)</f>
        <v>3258.8496856266343</v>
      </c>
      <c r="AA66" s="22">
        <f>(Params!$G$2*(Params!$G$8*'H(t)'!AA66*('D(t)'!AA66)^2)^Params!$H$2)</f>
        <v>3298.2468546430819</v>
      </c>
      <c r="AB66" s="22">
        <f>(Params!$G$2*(Params!$G$8*'H(t)'!AB66*('D(t)'!AB66)^2)^Params!$H$2)</f>
        <v>3338.1147254683519</v>
      </c>
      <c r="AC66" s="22">
        <f>(Params!$G$2*(Params!$G$8*'H(t)'!AC66*('D(t)'!AC66)^2)^Params!$H$2)</f>
        <v>3378.4588583211953</v>
      </c>
      <c r="AD66" s="22">
        <f>(Params!$G$2*(Params!$G$8*'H(t)'!AD66*('D(t)'!AD66)^2)^Params!$H$2)</f>
        <v>3419.2848781030011</v>
      </c>
      <c r="AE66" s="22">
        <f>(Params!$G$2*(Params!$G$8*'H(t)'!AE66*('D(t)'!AE66)^2)^Params!$H$2)</f>
        <v>3460.5984751480023</v>
      </c>
    </row>
    <row r="67" spans="1:31" x14ac:dyDescent="0.3">
      <c r="A67" s="22">
        <f>(Params!$G$2*(Params!$G$8*'H(t)'!A67*('D(t)'!A67)^2)^Params!$H$2)</f>
        <v>2503.9802868970978</v>
      </c>
      <c r="B67" s="22">
        <f>(Params!$G$2*(Params!$G$8*'H(t)'!B67*('D(t)'!B67)^2)^Params!$H$2)</f>
        <v>2534.3459008573959</v>
      </c>
      <c r="C67" s="22">
        <f>(Params!$G$2*(Params!$G$8*'H(t)'!C67*('D(t)'!C67)^2)^Params!$H$2)</f>
        <v>2565.075301671694</v>
      </c>
      <c r="D67" s="22">
        <f>(Params!$G$2*(Params!$G$8*'H(t)'!D67*('D(t)'!D67)^2)^Params!$H$2)</f>
        <v>2596.1728059869765</v>
      </c>
      <c r="E67" s="22">
        <f>(Params!$G$2*(Params!$G$8*'H(t)'!E67*('D(t)'!E67)^2)^Params!$H$2)</f>
        <v>2627.6427806229099</v>
      </c>
      <c r="F67" s="22">
        <f>(Params!$G$2*(Params!$G$8*'H(t)'!F67*('D(t)'!F67)^2)^Params!$H$2)</f>
        <v>2659.4896431612142</v>
      </c>
      <c r="G67" s="22">
        <f>(Params!$G$2*(Params!$G$8*'H(t)'!G67*('D(t)'!G67)^2)^Params!$H$2)</f>
        <v>2691.7178625414563</v>
      </c>
      <c r="H67" s="22">
        <f>(Params!$G$2*(Params!$G$8*'H(t)'!H67*('D(t)'!H67)^2)^Params!$H$2)</f>
        <v>2724.331959663512</v>
      </c>
      <c r="I67" s="22">
        <f>(Params!$G$2*(Params!$G$8*'H(t)'!I67*('D(t)'!I67)^2)^Params!$H$2)</f>
        <v>2757.3365079966447</v>
      </c>
      <c r="J67" s="22">
        <f>(Params!$G$2*(Params!$G$8*'H(t)'!J67*('D(t)'!J67)^2)^Params!$H$2)</f>
        <v>2790.7361341953924</v>
      </c>
      <c r="K67" s="22">
        <f>(Params!$G$2*(Params!$G$8*'H(t)'!K67*('D(t)'!K67)^2)^Params!$H$2)</f>
        <v>2824.5355187222153</v>
      </c>
      <c r="L67" s="22">
        <f>(Params!$G$2*(Params!$G$8*'H(t)'!L67*('D(t)'!L67)^2)^Params!$H$2)</f>
        <v>2858.7393964770426</v>
      </c>
      <c r="M67" s="22">
        <f>(Params!$G$2*(Params!$G$8*'H(t)'!M67*('D(t)'!M67)^2)^Params!$H$2)</f>
        <v>2893.352557433826</v>
      </c>
      <c r="N67" s="22">
        <f>(Params!$G$2*(Params!$G$8*'H(t)'!N67*('D(t)'!N67)^2)^Params!$H$2)</f>
        <v>2928.3798472841331</v>
      </c>
      <c r="O67" s="22">
        <f>(Params!$G$2*(Params!$G$8*'H(t)'!O67*('D(t)'!O67)^2)^Params!$H$2)</f>
        <v>2963.8261680878354</v>
      </c>
      <c r="P67" s="22">
        <f>(Params!$G$2*(Params!$G$8*'H(t)'!P67*('D(t)'!P67)^2)^Params!$H$2)</f>
        <v>2999.6964789310455</v>
      </c>
      <c r="Q67" s="22">
        <f>(Params!$G$2*(Params!$G$8*'H(t)'!Q67*('D(t)'!Q67)^2)^Params!$H$2)</f>
        <v>3035.9957965913363</v>
      </c>
      <c r="R67" s="22">
        <f>(Params!$G$2*(Params!$G$8*'H(t)'!R67*('D(t)'!R67)^2)^Params!$H$2)</f>
        <v>3072.7291962103345</v>
      </c>
      <c r="S67" s="22">
        <f>(Params!$G$2*(Params!$G$8*'H(t)'!S67*('D(t)'!S67)^2)^Params!$H$2)</f>
        <v>3109.9018119737316</v>
      </c>
      <c r="T67" s="22">
        <f>(Params!$G$2*(Params!$G$8*'H(t)'!T67*('D(t)'!T67)^2)^Params!$H$2)</f>
        <v>3147.5188377989411</v>
      </c>
      <c r="U67" s="22">
        <f>(Params!$G$2*(Params!$G$8*'H(t)'!U67*('D(t)'!U67)^2)^Params!$H$2)</f>
        <v>3185.5855280302649</v>
      </c>
      <c r="V67" s="22">
        <f>(Params!$G$2*(Params!$G$8*'H(t)'!V67*('D(t)'!V67)^2)^Params!$H$2)</f>
        <v>3224.1071981418581</v>
      </c>
      <c r="W67" s="22">
        <f>(Params!$G$2*(Params!$G$8*'H(t)'!W67*('D(t)'!W67)^2)^Params!$H$2)</f>
        <v>3263.0892254484575</v>
      </c>
      <c r="X67" s="22">
        <f>(Params!$G$2*(Params!$G$8*'H(t)'!X67*('D(t)'!X67)^2)^Params!$H$2)</f>
        <v>3302.5370498240236</v>
      </c>
      <c r="Y67" s="22">
        <f>(Params!$G$2*(Params!$G$8*'H(t)'!Y67*('D(t)'!Y67)^2)^Params!$H$2)</f>
        <v>3342.4561744283533</v>
      </c>
      <c r="Z67" s="22">
        <f>(Params!$G$2*(Params!$G$8*'H(t)'!Z67*('D(t)'!Z67)^2)^Params!$H$2)</f>
        <v>3382.8521664417676</v>
      </c>
      <c r="AA67" s="22">
        <f>(Params!$G$2*(Params!$G$8*'H(t)'!AA67*('D(t)'!AA67)^2)^Params!$H$2)</f>
        <v>3423.7306578080106</v>
      </c>
      <c r="AB67" s="22">
        <f>(Params!$G$2*(Params!$G$8*'H(t)'!AB67*('D(t)'!AB67)^2)^Params!$H$2)</f>
        <v>3465.0973459853185</v>
      </c>
      <c r="AC67" s="22">
        <f>(Params!$G$2*(Params!$G$8*'H(t)'!AC67*('D(t)'!AC67)^2)^Params!$H$2)</f>
        <v>3506.9579947059433</v>
      </c>
      <c r="AD67" s="22">
        <f>(Params!$G$2*(Params!$G$8*'H(t)'!AD67*('D(t)'!AD67)^2)^Params!$H$2)</f>
        <v>3549.318434744072</v>
      </c>
      <c r="AE67" s="22">
        <f>(Params!$G$2*(Params!$G$8*'H(t)'!AE67*('D(t)'!AE67)^2)^Params!$H$2)</f>
        <v>3592.184564692303</v>
      </c>
    </row>
    <row r="68" spans="1:31" x14ac:dyDescent="0.3">
      <c r="A68" s="22">
        <f>(Params!$G$2*(Params!$G$8*'H(t)'!A68*('D(t)'!A68)^2)^Params!$H$2)</f>
        <v>2598.0754599145685</v>
      </c>
      <c r="B68" s="22">
        <f>(Params!$G$2*(Params!$G$8*'H(t)'!B68*('D(t)'!B68)^2)^Params!$H$2)</f>
        <v>2629.568222192665</v>
      </c>
      <c r="C68" s="22">
        <f>(Params!$G$2*(Params!$G$8*'H(t)'!C68*('D(t)'!C68)^2)^Params!$H$2)</f>
        <v>2661.4381426063442</v>
      </c>
      <c r="D68" s="22">
        <f>(Params!$G$2*(Params!$G$8*'H(t)'!D68*('D(t)'!D68)^2)^Params!$H$2)</f>
        <v>2693.6896932370419</v>
      </c>
      <c r="E68" s="22">
        <f>(Params!$G$2*(Params!$G$8*'H(t)'!E68*('D(t)'!E68)^2)^Params!$H$2)</f>
        <v>2726.3273981633097</v>
      </c>
      <c r="F68" s="22">
        <f>(Params!$G$2*(Params!$G$8*'H(t)'!F68*('D(t)'!F68)^2)^Params!$H$2)</f>
        <v>2759.3558340703689</v>
      </c>
      <c r="G68" s="22">
        <f>(Params!$G$2*(Params!$G$8*'H(t)'!G68*('D(t)'!G68)^2)^Params!$H$2)</f>
        <v>2792.779630866361</v>
      </c>
      <c r="H68" s="22">
        <f>(Params!$G$2*(Params!$G$8*'H(t)'!H68*('D(t)'!H68)^2)^Params!$H$2)</f>
        <v>2826.603472305414</v>
      </c>
      <c r="I68" s="22">
        <f>(Params!$G$2*(Params!$G$8*'H(t)'!I68*('D(t)'!I68)^2)^Params!$H$2)</f>
        <v>2860.8320966176461</v>
      </c>
      <c r="J68" s="22">
        <f>(Params!$G$2*(Params!$G$8*'H(t)'!J68*('D(t)'!J68)^2)^Params!$H$2)</f>
        <v>2895.4702971461256</v>
      </c>
      <c r="K68" s="22">
        <f>(Params!$G$2*(Params!$G$8*'H(t)'!K68*('D(t)'!K68)^2)^Params!$H$2)</f>
        <v>2930.5229229908819</v>
      </c>
      <c r="L68" s="22">
        <f>(Params!$G$2*(Params!$G$8*'H(t)'!L68*('D(t)'!L68)^2)^Params!$H$2)</f>
        <v>2965.9948796600452</v>
      </c>
      <c r="M68" s="22">
        <f>(Params!$G$2*(Params!$G$8*'H(t)'!M68*('D(t)'!M68)^2)^Params!$H$2)</f>
        <v>3001.8911297282302</v>
      </c>
      <c r="N68" s="22">
        <f>(Params!$G$2*(Params!$G$8*'H(t)'!N68*('D(t)'!N68)^2)^Params!$H$2)</f>
        <v>3038.2166935021896</v>
      </c>
      <c r="O68" s="22">
        <f>(Params!$G$2*(Params!$G$8*'H(t)'!O68*('D(t)'!O68)^2)^Params!$H$2)</f>
        <v>3074.9766496938541</v>
      </c>
      <c r="P68" s="22">
        <f>(Params!$G$2*(Params!$G$8*'H(t)'!P68*('D(t)'!P68)^2)^Params!$H$2)</f>
        <v>3112.1761361008298</v>
      </c>
      <c r="Q68" s="22">
        <f>(Params!$G$2*(Params!$G$8*'H(t)'!Q68*('D(t)'!Q68)^2)^Params!$H$2)</f>
        <v>3149.8203502944625</v>
      </c>
      <c r="R68" s="22">
        <f>(Params!$G$2*(Params!$G$8*'H(t)'!R68*('D(t)'!R68)^2)^Params!$H$2)</f>
        <v>3187.9145503155237</v>
      </c>
      <c r="S68" s="22">
        <f>(Params!$G$2*(Params!$G$8*'H(t)'!S68*('D(t)'!S68)^2)^Params!$H$2)</f>
        <v>3226.4640553776258</v>
      </c>
      <c r="T68" s="22">
        <f>(Params!$G$2*(Params!$G$8*'H(t)'!T68*('D(t)'!T68)^2)^Params!$H$2)</f>
        <v>3265.4742465784284</v>
      </c>
      <c r="U68" s="22">
        <f>(Params!$G$2*(Params!$G$8*'H(t)'!U68*('D(t)'!U68)^2)^Params!$H$2)</f>
        <v>3304.9505676187532</v>
      </c>
      <c r="V68" s="22">
        <f>(Params!$G$2*(Params!$G$8*'H(t)'!V68*('D(t)'!V68)^2)^Params!$H$2)</f>
        <v>3344.8985255296961</v>
      </c>
      <c r="W68" s="22">
        <f>(Params!$G$2*(Params!$G$8*'H(t)'!W68*('D(t)'!W68)^2)^Params!$H$2)</f>
        <v>3385.323691407842</v>
      </c>
      <c r="X68" s="22">
        <f>(Params!$G$2*(Params!$G$8*'H(t)'!X68*('D(t)'!X68)^2)^Params!$H$2)</f>
        <v>3426.2317011585624</v>
      </c>
      <c r="Y68" s="22">
        <f>(Params!$G$2*(Params!$G$8*'H(t)'!Y68*('D(t)'!Y68)^2)^Params!$H$2)</f>
        <v>3467.6282562477272</v>
      </c>
      <c r="Z68" s="22">
        <f>(Params!$G$2*(Params!$G$8*'H(t)'!Z68*('D(t)'!Z68)^2)^Params!$H$2)</f>
        <v>3509.5191244616203</v>
      </c>
      <c r="AA68" s="22">
        <f>(Params!$G$2*(Params!$G$8*'H(t)'!AA68*('D(t)'!AA68)^2)^Params!$H$2)</f>
        <v>3551.9101406754612</v>
      </c>
      <c r="AB68" s="22">
        <f>(Params!$G$2*(Params!$G$8*'H(t)'!AB68*('D(t)'!AB68)^2)^Params!$H$2)</f>
        <v>3594.8072076303279</v>
      </c>
      <c r="AC68" s="22">
        <f>(Params!$G$2*(Params!$G$8*'H(t)'!AC68*('D(t)'!AC68)^2)^Params!$H$2)</f>
        <v>3638.2162967189029</v>
      </c>
      <c r="AD68" s="22">
        <f>(Params!$G$2*(Params!$G$8*'H(t)'!AD68*('D(t)'!AD68)^2)^Params!$H$2)</f>
        <v>3682.1434487798479</v>
      </c>
      <c r="AE68" s="22">
        <f>(Params!$G$2*(Params!$G$8*'H(t)'!AE68*('D(t)'!AE68)^2)^Params!$H$2)</f>
        <v>3726.5947749010543</v>
      </c>
    </row>
    <row r="69" spans="1:31" x14ac:dyDescent="0.3">
      <c r="A69" s="22">
        <f>(Params!$G$2*(Params!$G$8*'H(t)'!A69*('D(t)'!A69)^2)^Params!$H$2)</f>
        <v>2694.170795229787</v>
      </c>
      <c r="B69" s="22">
        <f>(Params!$G$2*(Params!$G$8*'H(t)'!B69*('D(t)'!B69)^2)^Params!$H$2)</f>
        <v>2726.8142601385143</v>
      </c>
      <c r="C69" s="22">
        <f>(Params!$G$2*(Params!$G$8*'H(t)'!C69*('D(t)'!C69)^2)^Params!$H$2)</f>
        <v>2759.8485242874576</v>
      </c>
      <c r="D69" s="22">
        <f>(Params!$G$2*(Params!$G$8*'H(t)'!D69*('D(t)'!D69)^2)^Params!$H$2)</f>
        <v>2793.2782183785789</v>
      </c>
      <c r="E69" s="22">
        <f>(Params!$G$2*(Params!$G$8*'H(t)'!E69*('D(t)'!E69)^2)^Params!$H$2)</f>
        <v>2827.1080269691497</v>
      </c>
      <c r="F69" s="22">
        <f>(Params!$G$2*(Params!$G$8*'H(t)'!F69*('D(t)'!F69)^2)^Params!$H$2)</f>
        <v>2861.3426891017916</v>
      </c>
      <c r="G69" s="22">
        <f>(Params!$G$2*(Params!$G$8*'H(t)'!G69*('D(t)'!G69)^2)^Params!$H$2)</f>
        <v>2895.9869989415884</v>
      </c>
      <c r="H69" s="22">
        <f>(Params!$G$2*(Params!$G$8*'H(t)'!H69*('D(t)'!H69)^2)^Params!$H$2)</f>
        <v>2931.0458064201744</v>
      </c>
      <c r="I69" s="22">
        <f>(Params!$G$2*(Params!$G$8*'H(t)'!I69*('D(t)'!I69)^2)^Params!$H$2)</f>
        <v>2966.5240178870163</v>
      </c>
      <c r="J69" s="22">
        <f>(Params!$G$2*(Params!$G$8*'H(t)'!J69*('D(t)'!J69)^2)^Params!$H$2)</f>
        <v>3002.4265967678562</v>
      </c>
      <c r="K69" s="22">
        <f>(Params!$G$2*(Params!$G$8*'H(t)'!K69*('D(t)'!K69)^2)^Params!$H$2)</f>
        <v>3038.758564230523</v>
      </c>
      <c r="L69" s="22">
        <f>(Params!$G$2*(Params!$G$8*'H(t)'!L69*('D(t)'!L69)^2)^Params!$H$2)</f>
        <v>3075.5249998580375</v>
      </c>
      <c r="M69" s="22">
        <f>(Params!$G$2*(Params!$G$8*'H(t)'!M69*('D(t)'!M69)^2)^Params!$H$2)</f>
        <v>3112.7310423292556</v>
      </c>
      <c r="N69" s="22">
        <f>(Params!$G$2*(Params!$G$8*'H(t)'!N69*('D(t)'!N69)^2)^Params!$H$2)</f>
        <v>3150.3818901070472</v>
      </c>
      <c r="O69" s="22">
        <f>(Params!$G$2*(Params!$G$8*'H(t)'!O69*('D(t)'!O69)^2)^Params!$H$2)</f>
        <v>3188.48280213404</v>
      </c>
      <c r="P69" s="22">
        <f>(Params!$G$2*(Params!$G$8*'H(t)'!P69*('D(t)'!P69)^2)^Params!$H$2)</f>
        <v>3227.0390985362237</v>
      </c>
      <c r="Q69" s="22">
        <f>(Params!$G$2*(Params!$G$8*'H(t)'!Q69*('D(t)'!Q69)^2)^Params!$H$2)</f>
        <v>3266.0561613342275</v>
      </c>
      <c r="R69" s="22">
        <f>(Params!$G$2*(Params!$G$8*'H(t)'!R69*('D(t)'!R69)^2)^Params!$H$2)</f>
        <v>3305.5394351625719</v>
      </c>
      <c r="S69" s="22">
        <f>(Params!$G$2*(Params!$G$8*'H(t)'!S69*('D(t)'!S69)^2)^Params!$H$2)</f>
        <v>3345.4944279968959</v>
      </c>
      <c r="T69" s="22">
        <f>(Params!$G$2*(Params!$G$8*'H(t)'!T69*('D(t)'!T69)^2)^Params!$H$2)</f>
        <v>3385.9267118892676</v>
      </c>
      <c r="U69" s="22">
        <f>(Params!$G$2*(Params!$G$8*'H(t)'!U69*('D(t)'!U69)^2)^Params!$H$2)</f>
        <v>3426.8419237116677</v>
      </c>
      <c r="V69" s="22">
        <f>(Params!$G$2*(Params!$G$8*'H(t)'!V69*('D(t)'!V69)^2)^Params!$H$2)</f>
        <v>3468.2457659077281</v>
      </c>
      <c r="W69" s="22">
        <f>(Params!$G$2*(Params!$G$8*'H(t)'!W69*('D(t)'!W69)^2)^Params!$H$2)</f>
        <v>3510.1440072528731</v>
      </c>
      <c r="X69" s="22">
        <f>(Params!$G$2*(Params!$G$8*'H(t)'!X69*('D(t)'!X69)^2)^Params!$H$2)</f>
        <v>3552.5424836228972</v>
      </c>
      <c r="Y69" s="22">
        <f>(Params!$G$2*(Params!$G$8*'H(t)'!Y69*('D(t)'!Y69)^2)^Params!$H$2)</f>
        <v>3595.447098771047</v>
      </c>
      <c r="Z69" s="22">
        <f>(Params!$G$2*(Params!$G$8*'H(t)'!Z69*('D(t)'!Z69)^2)^Params!$H$2)</f>
        <v>3638.8638251138932</v>
      </c>
      <c r="AA69" s="22">
        <f>(Params!$G$2*(Params!$G$8*'H(t)'!AA69*('D(t)'!AA69)^2)^Params!$H$2)</f>
        <v>3682.798704525806</v>
      </c>
      <c r="AB69" s="22">
        <f>(Params!$G$2*(Params!$G$8*'H(t)'!AB69*('D(t)'!AB69)^2)^Params!$H$2)</f>
        <v>3727.2578491424101</v>
      </c>
      <c r="AC69" s="22">
        <f>(Params!$G$2*(Params!$G$8*'H(t)'!AC69*('D(t)'!AC69)^2)^Params!$H$2)</f>
        <v>3772.2474421728953</v>
      </c>
      <c r="AD69" s="22">
        <f>(Params!$G$2*(Params!$G$8*'H(t)'!AD69*('D(t)'!AD69)^2)^Params!$H$2)</f>
        <v>3817.773738721487</v>
      </c>
      <c r="AE69" s="22">
        <f>(Params!$G$2*(Params!$G$8*'H(t)'!AE69*('D(t)'!AE69)^2)^Params!$H$2)</f>
        <v>3863.8430666180016</v>
      </c>
    </row>
    <row r="70" spans="1:31" x14ac:dyDescent="0.3">
      <c r="A70" s="22">
        <f>(Params!$G$2*(Params!$G$8*'H(t)'!A70*('D(t)'!A70)^2)^Params!$H$2)</f>
        <v>2792.2765264179102</v>
      </c>
      <c r="B70" s="22">
        <f>(Params!$G$2*(Params!$G$8*'H(t)'!B70*('D(t)'!B70)^2)^Params!$H$2)</f>
        <v>2826.0943466351919</v>
      </c>
      <c r="C70" s="22">
        <f>(Params!$G$2*(Params!$G$8*'H(t)'!C70*('D(t)'!C70)^2)^Params!$H$2)</f>
        <v>2860.316878416193</v>
      </c>
      <c r="D70" s="22">
        <f>(Params!$G$2*(Params!$G$8*'H(t)'!D70*('D(t)'!D70)^2)^Params!$H$2)</f>
        <v>2894.9489142745128</v>
      </c>
      <c r="E70" s="22">
        <f>(Params!$G$2*(Params!$G$8*'H(t)'!E70*('D(t)'!E70)^2)^Params!$H$2)</f>
        <v>2929.995302471023</v>
      </c>
      <c r="F70" s="22">
        <f>(Params!$G$2*(Params!$G$8*'H(t)'!F70*('D(t)'!F70)^2)^Params!$H$2)</f>
        <v>2965.4609476649075</v>
      </c>
      <c r="G70" s="22">
        <f>(Params!$G$2*(Params!$G$8*'H(t)'!G70*('D(t)'!G70)^2)^Params!$H$2)</f>
        <v>3001.3508115719228</v>
      </c>
      <c r="H70" s="22">
        <f>(Params!$G$2*(Params!$G$8*'H(t)'!H70*('D(t)'!H70)^2)^Params!$H$2)</f>
        <v>3037.6699136299558</v>
      </c>
      <c r="I70" s="22">
        <f>(Params!$G$2*(Params!$G$8*'H(t)'!I70*('D(t)'!I70)^2)^Params!$H$2)</f>
        <v>3074.423331671941</v>
      </c>
      <c r="J70" s="22">
        <f>(Params!$G$2*(Params!$G$8*'H(t)'!J70*('D(t)'!J70)^2)^Params!$H$2)</f>
        <v>3111.6162026062511</v>
      </c>
      <c r="K70" s="22">
        <f>(Params!$G$2*(Params!$G$8*'H(t)'!K70*('D(t)'!K70)^2)^Params!$H$2)</f>
        <v>3149.2537231046408</v>
      </c>
      <c r="L70" s="22">
        <f>(Params!$G$2*(Params!$G$8*'H(t)'!L70*('D(t)'!L70)^2)^Params!$H$2)</f>
        <v>3187.3411502978383</v>
      </c>
      <c r="M70" s="22">
        <f>(Params!$G$2*(Params!$G$8*'H(t)'!M70*('D(t)'!M70)^2)^Params!$H$2)</f>
        <v>3225.8838024787951</v>
      </c>
      <c r="N70" s="22">
        <f>(Params!$G$2*(Params!$G$8*'H(t)'!N70*('D(t)'!N70)^2)^Params!$H$2)</f>
        <v>3264.8870598138456</v>
      </c>
      <c r="O70" s="22">
        <f>(Params!$G$2*(Params!$G$8*'H(t)'!O70*('D(t)'!O70)^2)^Params!$H$2)</f>
        <v>3304.3563650616511</v>
      </c>
      <c r="P70" s="22">
        <f>(Params!$G$2*(Params!$G$8*'H(t)'!P70*('D(t)'!P70)^2)^Params!$H$2)</f>
        <v>3344.29722430021</v>
      </c>
      <c r="Q70" s="22">
        <f>(Params!$G$2*(Params!$G$8*'H(t)'!Q70*('D(t)'!Q70)^2)^Params!$H$2)</f>
        <v>3384.7152076619332</v>
      </c>
      <c r="R70" s="22">
        <f>(Params!$G$2*(Params!$G$8*'H(t)'!R70*('D(t)'!R70)^2)^Params!$H$2)</f>
        <v>3425.615950076869</v>
      </c>
      <c r="S70" s="22">
        <f>(Params!$G$2*(Params!$G$8*'H(t)'!S70*('D(t)'!S70)^2)^Params!$H$2)</f>
        <v>3467.0051520242155</v>
      </c>
      <c r="T70" s="22">
        <f>(Params!$G$2*(Params!$G$8*'H(t)'!T70*('D(t)'!T70)^2)^Params!$H$2)</f>
        <v>3508.8885802921823</v>
      </c>
      <c r="U70" s="22">
        <f>(Params!$G$2*(Params!$G$8*'H(t)'!U70*('D(t)'!U70)^2)^Params!$H$2)</f>
        <v>3551.2720687463102</v>
      </c>
      <c r="V70" s="22">
        <f>(Params!$G$2*(Params!$G$8*'H(t)'!V70*('D(t)'!V70)^2)^Params!$H$2)</f>
        <v>3594.1615191063634</v>
      </c>
      <c r="W70" s="22">
        <f>(Params!$G$2*(Params!$G$8*'H(t)'!W70*('D(t)'!W70)^2)^Params!$H$2)</f>
        <v>3637.5629017318465</v>
      </c>
      <c r="X70" s="22">
        <f>(Params!$G$2*(Params!$G$8*'H(t)'!X70*('D(t)'!X70)^2)^Params!$H$2)</f>
        <v>3681.4822564163046</v>
      </c>
      <c r="Y70" s="22">
        <f>(Params!$G$2*(Params!$G$8*'H(t)'!Y70*('D(t)'!Y70)^2)^Params!$H$2)</f>
        <v>3725.9256931904351</v>
      </c>
      <c r="Z70" s="22">
        <f>(Params!$G$2*(Params!$G$8*'H(t)'!Z70*('D(t)'!Z70)^2)^Params!$H$2)</f>
        <v>3770.8993931341979</v>
      </c>
      <c r="AA70" s="22">
        <f>(Params!$G$2*(Params!$G$8*'H(t)'!AA70*('D(t)'!AA70)^2)^Params!$H$2)</f>
        <v>3816.4096091979659</v>
      </c>
      <c r="AB70" s="22">
        <f>(Params!$G$2*(Params!$G$8*'H(t)'!AB70*('D(t)'!AB70)^2)^Params!$H$2)</f>
        <v>3862.4626670328344</v>
      </c>
      <c r="AC70" s="22">
        <f>(Params!$G$2*(Params!$G$8*'H(t)'!AC70*('D(t)'!AC70)^2)^Params!$H$2)</f>
        <v>3909.0649658301954</v>
      </c>
      <c r="AD70" s="22">
        <f>(Params!$G$2*(Params!$G$8*'H(t)'!AD70*('D(t)'!AD70)^2)^Params!$H$2)</f>
        <v>3956.222979170705</v>
      </c>
      <c r="AE70" s="22">
        <f>(Params!$G$2*(Params!$G$8*'H(t)'!AE70*('D(t)'!AE70)^2)^Params!$H$2)</f>
        <v>4003.9432558827116</v>
      </c>
    </row>
    <row r="71" spans="1:31" x14ac:dyDescent="0.3">
      <c r="A71" s="22">
        <f>(Params!$G$2*(Params!$G$8*'H(t)'!A71*('D(t)'!A71)^2)^Params!$H$2)</f>
        <v>2892.4027555783146</v>
      </c>
      <c r="B71" s="22">
        <f>(Params!$G$2*(Params!$G$8*'H(t)'!B71*('D(t)'!B71)^2)^Params!$H$2)</f>
        <v>2927.4186822247721</v>
      </c>
      <c r="C71" s="22">
        <f>(Params!$G$2*(Params!$G$8*'H(t)'!C71*('D(t)'!C71)^2)^Params!$H$2)</f>
        <v>2962.8535053311643</v>
      </c>
      <c r="D71" s="22">
        <f>(Params!$G$2*(Params!$G$8*'H(t)'!D71*('D(t)'!D71)^2)^Params!$H$2)</f>
        <v>2998.7121824189931</v>
      </c>
      <c r="E71" s="22">
        <f>(Params!$G$2*(Params!$G$8*'H(t)'!E71*('D(t)'!E71)^2)^Params!$H$2)</f>
        <v>3034.9997286829748</v>
      </c>
      <c r="F71" s="22">
        <f>(Params!$G$2*(Params!$G$8*'H(t)'!F71*('D(t)'!F71)^2)^Params!$H$2)</f>
        <v>3071.7212176634393</v>
      </c>
      <c r="G71" s="22">
        <f>(Params!$G$2*(Params!$G$8*'H(t)'!G71*('D(t)'!G71)^2)^Params!$H$2)</f>
        <v>3108.8817819261449</v>
      </c>
      <c r="H71" s="22">
        <f>(Params!$G$2*(Params!$G$8*'H(t)'!H71*('D(t)'!H71)^2)^Params!$H$2)</f>
        <v>3146.4866137496692</v>
      </c>
      <c r="I71" s="22">
        <f>(Params!$G$2*(Params!$G$8*'H(t)'!I71*('D(t)'!I71)^2)^Params!$H$2)</f>
        <v>3184.5409658204526</v>
      </c>
      <c r="J71" s="22">
        <f>(Params!$G$2*(Params!$G$8*'H(t)'!J71*('D(t)'!J71)^2)^Params!$H$2)</f>
        <v>3223.0501519354739</v>
      </c>
      <c r="K71" s="22">
        <f>(Params!$G$2*(Params!$G$8*'H(t)'!K71*('D(t)'!K71)^2)^Params!$H$2)</f>
        <v>3262.0195477128173</v>
      </c>
      <c r="L71" s="22">
        <f>(Params!$G$2*(Params!$G$8*'H(t)'!L71*('D(t)'!L71)^2)^Params!$H$2)</f>
        <v>3301.4545913100706</v>
      </c>
      <c r="M71" s="22">
        <f>(Params!$G$2*(Params!$G$8*'H(t)'!M71*('D(t)'!M71)^2)^Params!$H$2)</f>
        <v>3341.3607841507396</v>
      </c>
      <c r="N71" s="22">
        <f>(Params!$G$2*(Params!$G$8*'H(t)'!N71*('D(t)'!N71)^2)^Params!$H$2)</f>
        <v>3381.7436916586971</v>
      </c>
      <c r="O71" s="22">
        <f>(Params!$G$2*(Params!$G$8*'H(t)'!O71*('D(t)'!O71)^2)^Params!$H$2)</f>
        <v>3422.6089440008441</v>
      </c>
      <c r="P71" s="22">
        <f>(Params!$G$2*(Params!$G$8*'H(t)'!P71*('D(t)'!P71)^2)^Params!$H$2)</f>
        <v>3463.9622368379978</v>
      </c>
      <c r="Q71" s="22">
        <f>(Params!$G$2*(Params!$G$8*'H(t)'!Q71*('D(t)'!Q71)^2)^Params!$H$2)</f>
        <v>3505.8093320841531</v>
      </c>
      <c r="R71" s="22">
        <f>(Params!$G$2*(Params!$G$8*'H(t)'!R71*('D(t)'!R71)^2)^Params!$H$2)</f>
        <v>3548.1560586741557</v>
      </c>
      <c r="S71" s="22">
        <f>(Params!$G$2*(Params!$G$8*'H(t)'!S71*('D(t)'!S71)^2)^Params!$H$2)</f>
        <v>3591.0083133399817</v>
      </c>
      <c r="T71" s="22">
        <f>(Params!$G$2*(Params!$G$8*'H(t)'!T71*('D(t)'!T71)^2)^Params!$H$2)</f>
        <v>3634.3720613956366</v>
      </c>
      <c r="U71" s="22">
        <f>(Params!$G$2*(Params!$G$8*'H(t)'!U71*('D(t)'!U71)^2)^Params!$H$2)</f>
        <v>3678.2533375307667</v>
      </c>
      <c r="V71" s="22">
        <f>(Params!$G$2*(Params!$G$8*'H(t)'!V71*('D(t)'!V71)^2)^Params!$H$2)</f>
        <v>3722.6582466131608</v>
      </c>
      <c r="W71" s="22">
        <f>(Params!$G$2*(Params!$G$8*'H(t)'!W71*('D(t)'!W71)^2)^Params!$H$2)</f>
        <v>3767.5929645001702</v>
      </c>
      <c r="X71" s="22">
        <f>(Params!$G$2*(Params!$G$8*'H(t)'!X71*('D(t)'!X71)^2)^Params!$H$2)</f>
        <v>3813.063738859244</v>
      </c>
      <c r="Y71" s="22">
        <f>(Params!$G$2*(Params!$G$8*'H(t)'!Y71*('D(t)'!Y71)^2)^Params!$H$2)</f>
        <v>3859.0768899974914</v>
      </c>
      <c r="Z71" s="22">
        <f>(Params!$G$2*(Params!$G$8*'H(t)'!Z71*('D(t)'!Z71)^2)^Params!$H$2)</f>
        <v>3905.63881170065</v>
      </c>
      <c r="AA71" s="22">
        <f>(Params!$G$2*(Params!$G$8*'H(t)'!AA71*('D(t)'!AA71)^2)^Params!$H$2)</f>
        <v>3952.755972081301</v>
      </c>
      <c r="AB71" s="22">
        <f>(Params!$G$2*(Params!$G$8*'H(t)'!AB71*('D(t)'!AB71)^2)^Params!$H$2)</f>
        <v>4000.4349144366365</v>
      </c>
      <c r="AC71" s="22">
        <f>(Params!$G$2*(Params!$G$8*'H(t)'!AC71*('D(t)'!AC71)^2)^Params!$H$2)</f>
        <v>4048.6822581157862</v>
      </c>
      <c r="AD71" s="22">
        <f>(Params!$G$2*(Params!$G$8*'H(t)'!AD71*('D(t)'!AD71)^2)^Params!$H$2)</f>
        <v>4097.5046993968217</v>
      </c>
      <c r="AE71" s="22">
        <f>(Params!$G$2*(Params!$G$8*'H(t)'!AE71*('D(t)'!AE71)^2)^Params!$H$2)</f>
        <v>4146.9090123735996</v>
      </c>
    </row>
    <row r="72" spans="1:31" x14ac:dyDescent="0.3">
      <c r="A72" s="22">
        <f>(Params!$G$2*(Params!$G$8*'H(t)'!A72*('D(t)'!A72)^2)^Params!$H$2)</f>
        <v>2994.5594566760965</v>
      </c>
      <c r="B72" s="22">
        <f>(Params!$G$2*(Params!$G$8*'H(t)'!B72*('D(t)'!B72)^2)^Params!$H$2)</f>
        <v>3030.7973392189051</v>
      </c>
      <c r="C72" s="22">
        <f>(Params!$G$2*(Params!$G$8*'H(t)'!C72*('D(t)'!C72)^2)^Params!$H$2)</f>
        <v>3067.4685770047849</v>
      </c>
      <c r="D72" s="22">
        <f>(Params!$G$2*(Params!$G$8*'H(t)'!D72*('D(t)'!D72)^2)^Params!$H$2)</f>
        <v>3104.5782957648062</v>
      </c>
      <c r="E72" s="22">
        <f>(Params!$G$2*(Params!$G$8*'H(t)'!E72*('D(t)'!E72)^2)^Params!$H$2)</f>
        <v>3142.131680863286</v>
      </c>
      <c r="F72" s="22">
        <f>(Params!$G$2*(Params!$G$8*'H(t)'!F72*('D(t)'!F72)^2)^Params!$H$2)</f>
        <v>3180.1339779919299</v>
      </c>
      <c r="G72" s="22">
        <f>(Params!$G$2*(Params!$G$8*'H(t)'!G72*('D(t)'!G72)^2)^Params!$H$2)</f>
        <v>3218.5904938716421</v>
      </c>
      <c r="H72" s="22">
        <f>(Params!$G$2*(Params!$G$8*'H(t)'!H72*('D(t)'!H72)^2)^Params!$H$2)</f>
        <v>3257.5065969621846</v>
      </c>
      <c r="I72" s="22">
        <f>(Params!$G$2*(Params!$G$8*'H(t)'!I72*('D(t)'!I72)^2)^Params!$H$2)</f>
        <v>3296.887718179642</v>
      </c>
      <c r="J72" s="22">
        <f>(Params!$G$2*(Params!$G$8*'H(t)'!J72*('D(t)'!J72)^2)^Params!$H$2)</f>
        <v>3336.7393516219277</v>
      </c>
      <c r="K72" s="22">
        <f>(Params!$G$2*(Params!$G$8*'H(t)'!K72*('D(t)'!K72)^2)^Params!$H$2)</f>
        <v>3377.0670553023006</v>
      </c>
      <c r="L72" s="22">
        <f>(Params!$G$2*(Params!$G$8*'H(t)'!L72*('D(t)'!L72)^2)^Params!$H$2)</f>
        <v>3417.8764518910784</v>
      </c>
      <c r="M72" s="22">
        <f>(Params!$G$2*(Params!$G$8*'H(t)'!M72*('D(t)'!M72)^2)^Params!$H$2)</f>
        <v>3459.1732294655571</v>
      </c>
      <c r="N72" s="22">
        <f>(Params!$G$2*(Params!$G$8*'H(t)'!N72*('D(t)'!N72)^2)^Params!$H$2)</f>
        <v>3500.9631422683115</v>
      </c>
      <c r="O72" s="22">
        <f>(Params!$G$2*(Params!$G$8*'H(t)'!O72*('D(t)'!O72)^2)^Params!$H$2)</f>
        <v>3543.25201147392</v>
      </c>
      <c r="P72" s="22">
        <f>(Params!$G$2*(Params!$G$8*'H(t)'!P72*('D(t)'!P72)^2)^Params!$H$2)</f>
        <v>3586.045725964198</v>
      </c>
      <c r="Q72" s="22">
        <f>(Params!$G$2*(Params!$G$8*'H(t)'!Q72*('D(t)'!Q72)^2)^Params!$H$2)</f>
        <v>3629.3502431121319</v>
      </c>
      <c r="R72" s="22">
        <f>(Params!$G$2*(Params!$G$8*'H(t)'!R72*('D(t)'!R72)^2)^Params!$H$2)</f>
        <v>3673.171589574481</v>
      </c>
      <c r="S72" s="22">
        <f>(Params!$G$2*(Params!$G$8*'H(t)'!S72*('D(t)'!S72)^2)^Params!$H$2)</f>
        <v>3717.5158620932416</v>
      </c>
      <c r="T72" s="22">
        <f>(Params!$G$2*(Params!$G$8*'H(t)'!T72*('D(t)'!T72)^2)^Params!$H$2)</f>
        <v>3762.389228306045</v>
      </c>
      <c r="U72" s="22">
        <f>(Params!$G$2*(Params!$G$8*'H(t)'!U72*('D(t)'!U72)^2)^Params!$H$2)</f>
        <v>3807.7979275656071</v>
      </c>
      <c r="V72" s="22">
        <f>(Params!$G$2*(Params!$G$8*'H(t)'!V72*('D(t)'!V72)^2)^Params!$H$2)</f>
        <v>3853.7482717682924</v>
      </c>
      <c r="W72" s="22">
        <f>(Params!$G$2*(Params!$G$8*'H(t)'!W72*('D(t)'!W72)^2)^Params!$H$2)</f>
        <v>3900.2466461919385</v>
      </c>
      <c r="X72" s="22">
        <f>(Params!$G$2*(Params!$G$8*'H(t)'!X72*('D(t)'!X72)^2)^Params!$H$2)</f>
        <v>3947.2995103430585</v>
      </c>
      <c r="Y72" s="22">
        <f>(Params!$G$2*(Params!$G$8*'H(t)'!Y72*('D(t)'!Y72)^2)^Params!$H$2)</f>
        <v>3994.9133988134731</v>
      </c>
      <c r="Z72" s="22">
        <f>(Params!$G$2*(Params!$G$8*'H(t)'!Z72*('D(t)'!Z72)^2)^Params!$H$2)</f>
        <v>4043.0949221465053</v>
      </c>
      <c r="AA72" s="22">
        <f>(Params!$G$2*(Params!$G$8*'H(t)'!AA72*('D(t)'!AA72)^2)^Params!$H$2)</f>
        <v>4091.8507677129182</v>
      </c>
      <c r="AB72" s="22">
        <f>(Params!$G$2*(Params!$G$8*'H(t)'!AB72*('D(t)'!AB72)^2)^Params!$H$2)</f>
        <v>4141.1877005965753</v>
      </c>
      <c r="AC72" s="22">
        <f>(Params!$G$2*(Params!$G$8*'H(t)'!AC72*('D(t)'!AC72)^2)^Params!$H$2)</f>
        <v>4191.1125644900148</v>
      </c>
      <c r="AD72" s="22">
        <f>(Params!$G$2*(Params!$G$8*'H(t)'!AD72*('D(t)'!AD72)^2)^Params!$H$2)</f>
        <v>4241.6322826001269</v>
      </c>
      <c r="AE72" s="22">
        <f>(Params!$G$2*(Params!$G$8*'H(t)'!AE72*('D(t)'!AE72)^2)^Params!$H$2)</f>
        <v>4292.7538585638131</v>
      </c>
    </row>
    <row r="73" spans="1:31" x14ac:dyDescent="0.3">
      <c r="A73" s="22">
        <f>(Params!$G$2*(Params!$G$8*'H(t)'!A73*('D(t)'!A73)^2)^Params!$H$2)</f>
        <v>3098.7564787545784</v>
      </c>
      <c r="B73" s="22">
        <f>(Params!$G$2*(Params!$G$8*'H(t)'!B73*('D(t)'!B73)^2)^Params!$H$2)</f>
        <v>3136.2402647633817</v>
      </c>
      <c r="C73" s="22">
        <f>(Params!$G$2*(Params!$G$8*'H(t)'!C73*('D(t)'!C73)^2)^Params!$H$2)</f>
        <v>3174.1721399622061</v>
      </c>
      <c r="D73" s="22">
        <f>(Params!$G$2*(Params!$G$8*'H(t)'!D73*('D(t)'!D73)^2)^Params!$H$2)</f>
        <v>3212.5574014989174</v>
      </c>
      <c r="E73" s="22">
        <f>(Params!$G$2*(Params!$G$8*'H(t)'!E73*('D(t)'!E73)^2)^Params!$H$2)</f>
        <v>3251.4014081489618</v>
      </c>
      <c r="F73" s="22">
        <f>(Params!$G$2*(Params!$G$8*'H(t)'!F73*('D(t)'!F73)^2)^Params!$H$2)</f>
        <v>3290.7095810315691</v>
      </c>
      <c r="G73" s="22">
        <f>(Params!$G$2*(Params!$G$8*'H(t)'!G73*('D(t)'!G73)^2)^Params!$H$2)</f>
        <v>3330.4874043340246</v>
      </c>
      <c r="H73" s="22">
        <f>(Params!$G$2*(Params!$G$8*'H(t)'!H73*('D(t)'!H73)^2)^Params!$H$2)</f>
        <v>3370.7404260439503</v>
      </c>
      <c r="I73" s="22">
        <f>(Params!$G$2*(Params!$G$8*'H(t)'!I73*('D(t)'!I73)^2)^Params!$H$2)</f>
        <v>3411.4742586896691</v>
      </c>
      <c r="J73" s="22">
        <f>(Params!$G$2*(Params!$G$8*'H(t)'!J73*('D(t)'!J73)^2)^Params!$H$2)</f>
        <v>3452.6945800889034</v>
      </c>
      <c r="K73" s="22">
        <f>(Params!$G$2*(Params!$G$8*'H(t)'!K73*('D(t)'!K73)^2)^Params!$H$2)</f>
        <v>3494.4071341057083</v>
      </c>
      <c r="L73" s="22">
        <f>(Params!$G$2*(Params!$G$8*'H(t)'!L73*('D(t)'!L73)^2)^Params!$H$2)</f>
        <v>3536.6177314159222</v>
      </c>
      <c r="M73" s="22">
        <f>(Params!$G$2*(Params!$G$8*'H(t)'!M73*('D(t)'!M73)^2)^Params!$H$2)</f>
        <v>3579.3322502810315</v>
      </c>
      <c r="N73" s="22">
        <f>(Params!$G$2*(Params!$G$8*'H(t)'!N73*('D(t)'!N73)^2)^Params!$H$2)</f>
        <v>3622.5566373307529</v>
      </c>
      <c r="O73" s="22">
        <f>(Params!$G$2*(Params!$G$8*'H(t)'!O73*('D(t)'!O73)^2)^Params!$H$2)</f>
        <v>3666.2969083542644</v>
      </c>
      <c r="P73" s="22">
        <f>(Params!$G$2*(Params!$G$8*'H(t)'!P73*('D(t)'!P73)^2)^Params!$H$2)</f>
        <v>3710.5591491003006</v>
      </c>
      <c r="Q73" s="22">
        <f>(Params!$G$2*(Params!$G$8*'H(t)'!Q73*('D(t)'!Q73)^2)^Params!$H$2)</f>
        <v>3755.349516086138</v>
      </c>
      <c r="R73" s="22">
        <f>(Params!$G$2*(Params!$G$8*'H(t)'!R73*('D(t)'!R73)^2)^Params!$H$2)</f>
        <v>3800.6742374156133</v>
      </c>
      <c r="S73" s="22">
        <f>(Params!$G$2*(Params!$G$8*'H(t)'!S73*('D(t)'!S73)^2)^Params!$H$2)</f>
        <v>3846.5396136062791</v>
      </c>
      <c r="T73" s="22">
        <f>(Params!$G$2*(Params!$G$8*'H(t)'!T73*('D(t)'!T73)^2)^Params!$H$2)</f>
        <v>3892.9520184257585</v>
      </c>
      <c r="U73" s="22">
        <f>(Params!$G$2*(Params!$G$8*'H(t)'!U73*('D(t)'!U73)^2)^Params!$H$2)</f>
        <v>3939.9178997374929</v>
      </c>
      <c r="V73" s="22">
        <f>(Params!$G$2*(Params!$G$8*'H(t)'!V73*('D(t)'!V73)^2)^Params!$H$2)</f>
        <v>3987.4437803558685</v>
      </c>
      <c r="W73" s="22">
        <f>(Params!$G$2*(Params!$G$8*'H(t)'!W73*('D(t)'!W73)^2)^Params!$H$2)</f>
        <v>4035.5362589109427</v>
      </c>
      <c r="X73" s="22">
        <f>(Params!$G$2*(Params!$G$8*'H(t)'!X73*('D(t)'!X73)^2)^Params!$H$2)</f>
        <v>4084.2020107228545</v>
      </c>
      <c r="Y73" s="22">
        <f>(Params!$G$2*(Params!$G$8*'H(t)'!Y73*('D(t)'!Y73)^2)^Params!$H$2)</f>
        <v>4133.447788685894</v>
      </c>
      <c r="Z73" s="22">
        <f>(Params!$G$2*(Params!$G$8*'H(t)'!Z73*('D(t)'!Z73)^2)^Params!$H$2)</f>
        <v>4183.2804241626282</v>
      </c>
      <c r="AA73" s="22">
        <f>(Params!$G$2*(Params!$G$8*'H(t)'!AA73*('D(t)'!AA73)^2)^Params!$H$2)</f>
        <v>4233.7068278878996</v>
      </c>
      <c r="AB73" s="22">
        <f>(Params!$G$2*(Params!$G$8*'H(t)'!AB73*('D(t)'!AB73)^2)^Params!$H$2)</f>
        <v>4284.7339908829863</v>
      </c>
      <c r="AC73" s="22">
        <f>(Params!$G$2*(Params!$G$8*'H(t)'!AC73*('D(t)'!AC73)^2)^Params!$H$2)</f>
        <v>4336.3689853800015</v>
      </c>
      <c r="AD73" s="22">
        <f>(Params!$G$2*(Params!$G$8*'H(t)'!AD73*('D(t)'!AD73)^2)^Params!$H$2)</f>
        <v>4388.6189657565938</v>
      </c>
      <c r="AE73" s="22">
        <f>(Params!$G$2*(Params!$G$8*'H(t)'!AE73*('D(t)'!AE73)^2)^Params!$H$2)</f>
        <v>4441.4911694812072</v>
      </c>
    </row>
    <row r="74" spans="1:31" x14ac:dyDescent="0.3">
      <c r="A74" s="22">
        <f>(Params!$G$2*(Params!$G$8*'H(t)'!A74*('D(t)'!A74)^2)^Params!$H$2)</f>
        <v>3205.0035490255232</v>
      </c>
      <c r="B74" s="22">
        <f>(Params!$G$2*(Params!$G$8*'H(t)'!B74*('D(t)'!B74)^2)^Params!$H$2)</f>
        <v>3243.757283802971</v>
      </c>
      <c r="C74" s="22">
        <f>(Params!$G$2*(Params!$G$8*'H(t)'!C74*('D(t)'!C74)^2)^Params!$H$2)</f>
        <v>3282.9741181229833</v>
      </c>
      <c r="D74" s="22">
        <f>(Params!$G$2*(Params!$G$8*'H(t)'!D74*('D(t)'!D74)^2)^Params!$H$2)</f>
        <v>3322.6595237633073</v>
      </c>
      <c r="E74" s="22">
        <f>(Params!$G$2*(Params!$G$8*'H(t)'!E74*('D(t)'!E74)^2)^Params!$H$2)</f>
        <v>3362.8190361579909</v>
      </c>
      <c r="F74" s="22">
        <f>(Params!$G$2*(Params!$G$8*'H(t)'!F74*('D(t)'!F74)^2)^Params!$H$2)</f>
        <v>3403.4582551361104</v>
      </c>
      <c r="G74" s="22">
        <f>(Params!$G$2*(Params!$G$8*'H(t)'!G74*('D(t)'!G74)^2)^Params!$H$2)</f>
        <v>3444.5828456688837</v>
      </c>
      <c r="H74" s="22">
        <f>(Params!$G$2*(Params!$G$8*'H(t)'!H74*('D(t)'!H74)^2)^Params!$H$2)</f>
        <v>3486.1985386249366</v>
      </c>
      <c r="I74" s="22">
        <f>(Params!$G$2*(Params!$G$8*'H(t)'!I74*('D(t)'!I74)^2)^Params!$H$2)</f>
        <v>3528.3111315340825</v>
      </c>
      <c r="J74" s="22">
        <f>(Params!$G$2*(Params!$G$8*'H(t)'!J74*('D(t)'!J74)^2)^Params!$H$2)</f>
        <v>3570.9264893595705</v>
      </c>
      <c r="K74" s="22">
        <f>(Params!$G$2*(Params!$G$8*'H(t)'!K74*('D(t)'!K74)^2)^Params!$H$2)</f>
        <v>3614.0505452789052</v>
      </c>
      <c r="L74" s="22">
        <f>(Params!$G$2*(Params!$G$8*'H(t)'!L74*('D(t)'!L74)^2)^Params!$H$2)</f>
        <v>3657.6893014733978</v>
      </c>
      <c r="M74" s="22">
        <f>(Params!$G$2*(Params!$G$8*'H(t)'!M74*('D(t)'!M74)^2)^Params!$H$2)</f>
        <v>3701.8488299265205</v>
      </c>
      <c r="N74" s="22">
        <f>(Params!$G$2*(Params!$G$8*'H(t)'!N74*('D(t)'!N74)^2)^Params!$H$2)</f>
        <v>3746.5352732311239</v>
      </c>
      <c r="O74" s="22">
        <f>(Params!$G$2*(Params!$G$8*'H(t)'!O74*('D(t)'!O74)^2)^Params!$H$2)</f>
        <v>3791.7548454057264</v>
      </c>
      <c r="P74" s="22">
        <f>(Params!$G$2*(Params!$G$8*'H(t)'!P74*('D(t)'!P74)^2)^Params!$H$2)</f>
        <v>3837.5138327197888</v>
      </c>
      <c r="Q74" s="22">
        <f>(Params!$G$2*(Params!$G$8*'H(t)'!Q74*('D(t)'!Q74)^2)^Params!$H$2)</f>
        <v>3883.8185945283499</v>
      </c>
      <c r="R74" s="22">
        <f>(Params!$G$2*(Params!$G$8*'H(t)'!R74*('D(t)'!R74)^2)^Params!$H$2)</f>
        <v>3930.6755641158538</v>
      </c>
      <c r="S74" s="22">
        <f>(Params!$G$2*(Params!$G$8*'H(t)'!S74*('D(t)'!S74)^2)^Params!$H$2)</f>
        <v>3978.0912495494763</v>
      </c>
      <c r="T74" s="22">
        <f>(Params!$G$2*(Params!$G$8*'H(t)'!T74*('D(t)'!T74)^2)^Params!$H$2)</f>
        <v>4026.0722345419481</v>
      </c>
      <c r="U74" s="22">
        <f>(Params!$G$2*(Params!$G$8*'H(t)'!U74*('D(t)'!U74)^2)^Params!$H$2)</f>
        <v>4074.6251793240422</v>
      </c>
      <c r="V74" s="22">
        <f>(Params!$G$2*(Params!$G$8*'H(t)'!V74*('D(t)'!V74)^2)^Params!$H$2)</f>
        <v>4123.756821526772</v>
      </c>
      <c r="W74" s="22">
        <f>(Params!$G$2*(Params!$G$8*'H(t)'!W74*('D(t)'!W74)^2)^Params!$H$2)</f>
        <v>4173.4739770735387</v>
      </c>
      <c r="X74" s="22">
        <f>(Params!$G$2*(Params!$G$8*'H(t)'!X74*('D(t)'!X74)^2)^Params!$H$2)</f>
        <v>4223.7835410821453</v>
      </c>
      <c r="Y74" s="22">
        <f>(Params!$G$2*(Params!$G$8*'H(t)'!Y74*('D(t)'!Y74)^2)^Params!$H$2)</f>
        <v>4274.6924887770074</v>
      </c>
      <c r="Z74" s="22">
        <f>(Params!$G$2*(Params!$G$8*'H(t)'!Z74*('D(t)'!Z74)^2)^Params!$H$2)</f>
        <v>4326.2078764115095</v>
      </c>
      <c r="AA74" s="22">
        <f>(Params!$G$2*(Params!$G$8*'H(t)'!AA74*('D(t)'!AA74)^2)^Params!$H$2)</f>
        <v>4378.3368422006915</v>
      </c>
      <c r="AB74" s="22">
        <f>(Params!$G$2*(Params!$G$8*'H(t)'!AB74*('D(t)'!AB74)^2)^Params!$H$2)</f>
        <v>4431.0866072644185</v>
      </c>
      <c r="AC74" s="22">
        <f>(Params!$G$2*(Params!$G$8*'H(t)'!AC74*('D(t)'!AC74)^2)^Params!$H$2)</f>
        <v>4484.4644765810817</v>
      </c>
      <c r="AD74" s="22">
        <f>(Params!$G$2*(Params!$G$8*'H(t)'!AD74*('D(t)'!AD74)^2)^Params!$H$2)</f>
        <v>4538.4778399519964</v>
      </c>
      <c r="AE74" s="22">
        <f>(Params!$G$2*(Params!$G$8*'H(t)'!AE74*('D(t)'!AE74)^2)^Params!$H$2)</f>
        <v>4593.1341729765891</v>
      </c>
    </row>
    <row r="75" spans="1:31" x14ac:dyDescent="0.3">
      <c r="A75" s="22">
        <f>(Params!$G$2*(Params!$G$8*'H(t)'!A75*('D(t)'!A75)^2)^Params!$H$2)</f>
        <v>3313.3102758432742</v>
      </c>
      <c r="B75" s="22">
        <f>(Params!$G$2*(Params!$G$8*'H(t)'!B75*('D(t)'!B75)^2)^Params!$H$2)</f>
        <v>3353.3581019500089</v>
      </c>
      <c r="C75" s="22">
        <f>(Params!$G$2*(Params!$G$8*'H(t)'!C75*('D(t)'!C75)^2)^Params!$H$2)</f>
        <v>3393.8843155663058</v>
      </c>
      <c r="D75" s="22">
        <f>(Params!$G$2*(Params!$G$8*'H(t)'!D75*('D(t)'!D75)^2)^Params!$H$2)</f>
        <v>3434.8945663189447</v>
      </c>
      <c r="E75" s="22">
        <f>(Params!$G$2*(Params!$G$8*'H(t)'!E75*('D(t)'!E75)^2)^Params!$H$2)</f>
        <v>3476.3945695542525</v>
      </c>
      <c r="F75" s="22">
        <f>(Params!$G$2*(Params!$G$8*'H(t)'!F75*('D(t)'!F75)^2)^Params!$H$2)</f>
        <v>3518.3901070998941</v>
      </c>
      <c r="G75" s="22">
        <f>(Params!$G$2*(Params!$G$8*'H(t)'!G75*('D(t)'!G75)^2)^Params!$H$2)</f>
        <v>3560.8870280350366</v>
      </c>
      <c r="H75" s="22">
        <f>(Params!$G$2*(Params!$G$8*'H(t)'!H75*('D(t)'!H75)^2)^Params!$H$2)</f>
        <v>3603.8912494692581</v>
      </c>
      <c r="I75" s="22">
        <f>(Params!$G$2*(Params!$G$8*'H(t)'!I75*('D(t)'!I75)^2)^Params!$H$2)</f>
        <v>3647.4087573299885</v>
      </c>
      <c r="J75" s="22">
        <f>(Params!$G$2*(Params!$G$8*'H(t)'!J75*('D(t)'!J75)^2)^Params!$H$2)</f>
        <v>3691.4456071587679</v>
      </c>
      <c r="K75" s="22">
        <f>(Params!$G$2*(Params!$G$8*'H(t)'!K75*('D(t)'!K75)^2)^Params!$H$2)</f>
        <v>3736.0079249164419</v>
      </c>
      <c r="L75" s="22">
        <f>(Params!$G$2*(Params!$G$8*'H(t)'!L75*('D(t)'!L75)^2)^Params!$H$2)</f>
        <v>3781.1019077972433</v>
      </c>
      <c r="M75" s="22">
        <f>(Params!$G$2*(Params!$G$8*'H(t)'!M75*('D(t)'!M75)^2)^Params!$H$2)</f>
        <v>3826.733825052012</v>
      </c>
      <c r="N75" s="22">
        <f>(Params!$G$2*(Params!$G$8*'H(t)'!N75*('D(t)'!N75)^2)^Params!$H$2)</f>
        <v>3872.9100188205725</v>
      </c>
      <c r="O75" s="22">
        <f>(Params!$G$2*(Params!$G$8*'H(t)'!O75*('D(t)'!O75)^2)^Params!$H$2)</f>
        <v>3919.6369049734467</v>
      </c>
      <c r="P75" s="22">
        <f>(Params!$G$2*(Params!$G$8*'H(t)'!P75*('D(t)'!P75)^2)^Params!$H$2)</f>
        <v>3966.9209739628996</v>
      </c>
      <c r="Q75" s="22">
        <f>(Params!$G$2*(Params!$G$8*'H(t)'!Q75*('D(t)'!Q75)^2)^Params!$H$2)</f>
        <v>4014.7687916835307</v>
      </c>
      <c r="R75" s="22">
        <f>(Params!$G$2*(Params!$G$8*'H(t)'!R75*('D(t)'!R75)^2)^Params!$H$2)</f>
        <v>4063.1870003425329</v>
      </c>
      <c r="S75" s="22">
        <f>(Params!$G$2*(Params!$G$8*'H(t)'!S75*('D(t)'!S75)^2)^Params!$H$2)</f>
        <v>4112.1823193395385</v>
      </c>
      <c r="T75" s="22">
        <f>(Params!$G$2*(Params!$G$8*'H(t)'!T75*('D(t)'!T75)^2)^Params!$H$2)</f>
        <v>4161.7615461564665</v>
      </c>
      <c r="U75" s="22">
        <f>(Params!$G$2*(Params!$G$8*'H(t)'!U75*('D(t)'!U75)^2)^Params!$H$2)</f>
        <v>4211.9315572571932</v>
      </c>
      <c r="V75" s="22">
        <f>(Params!$G$2*(Params!$G$8*'H(t)'!V75*('D(t)'!V75)^2)^Params!$H$2)</f>
        <v>4262.6993089973712</v>
      </c>
      <c r="W75" s="22">
        <f>(Params!$G$2*(Params!$G$8*'H(t)'!W75*('D(t)'!W75)^2)^Params!$H$2)</f>
        <v>4314.0718385443779</v>
      </c>
      <c r="X75" s="22">
        <f>(Params!$G$2*(Params!$G$8*'H(t)'!X75*('D(t)'!X75)^2)^Params!$H$2)</f>
        <v>4366.0562648076002</v>
      </c>
      <c r="Y75" s="22">
        <f>(Params!$G$2*(Params!$G$8*'H(t)'!Y75*('D(t)'!Y75)^2)^Params!$H$2)</f>
        <v>4418.6597893791077</v>
      </c>
      <c r="Z75" s="22">
        <f>(Params!$G$2*(Params!$G$8*'H(t)'!Z75*('D(t)'!Z75)^2)^Params!$H$2)</f>
        <v>4471.8896974848976</v>
      </c>
      <c r="AA75" s="22">
        <f>(Params!$G$2*(Params!$G$8*'H(t)'!AA75*('D(t)'!AA75)^2)^Params!$H$2)</f>
        <v>4525.7533589467166</v>
      </c>
      <c r="AB75" s="22">
        <f>(Params!$G$2*(Params!$G$8*'H(t)'!AB75*('D(t)'!AB75)^2)^Params!$H$2)</f>
        <v>4580.2582291547787</v>
      </c>
      <c r="AC75" s="22">
        <f>(Params!$G$2*(Params!$G$8*'H(t)'!AC75*('D(t)'!AC75)^2)^Params!$H$2)</f>
        <v>4635.4118500513023</v>
      </c>
      <c r="AD75" s="22">
        <f>(Params!$G$2*(Params!$G$8*'H(t)'!AD75*('D(t)'!AD75)^2)^Params!$H$2)</f>
        <v>4691.2218511250749</v>
      </c>
      <c r="AE75" s="22">
        <f>(Params!$G$2*(Params!$G$8*'H(t)'!AE75*('D(t)'!AE75)^2)^Params!$H$2)</f>
        <v>4747.6959504171973</v>
      </c>
    </row>
    <row r="76" spans="1:31" x14ac:dyDescent="0.3">
      <c r="A76" s="22">
        <f>(Params!$G$2*(Params!$G$8*'H(t)'!A76*('D(t)'!A76)^2)^Params!$H$2)</f>
        <v>3423.6861515686978</v>
      </c>
      <c r="B76" s="22">
        <f>(Params!$G$2*(Params!$G$8*'H(t)'!B76*('D(t)'!B76)^2)^Params!$H$2)</f>
        <v>3465.0523082600203</v>
      </c>
      <c r="C76" s="22">
        <f>(Params!$G$2*(Params!$G$8*'H(t)'!C76*('D(t)'!C76)^2)^Params!$H$2)</f>
        <v>3506.9124192203976</v>
      </c>
      <c r="D76" s="22">
        <f>(Params!$G$2*(Params!$G$8*'H(t)'!D76*('D(t)'!D76)^2)^Params!$H$2)</f>
        <v>3549.2723151510313</v>
      </c>
      <c r="E76" s="22">
        <f>(Params!$G$2*(Params!$G$8*'H(t)'!E76*('D(t)'!E76)^2)^Params!$H$2)</f>
        <v>3592.1378945706933</v>
      </c>
      <c r="F76" s="22">
        <f>(Params!$G$2*(Params!$G$8*'H(t)'!F76*('D(t)'!F76)^2)^Params!$H$2)</f>
        <v>3635.5151246008622</v>
      </c>
      <c r="G76" s="22">
        <f>(Params!$G$2*(Params!$G$8*'H(t)'!G76*('D(t)'!G76)^2)^Params!$H$2)</f>
        <v>3679.4100417595864</v>
      </c>
      <c r="H76" s="22">
        <f>(Params!$G$2*(Params!$G$8*'H(t)'!H76*('D(t)'!H76)^2)^Params!$H$2)</f>
        <v>3723.8287527641846</v>
      </c>
      <c r="I76" s="22">
        <f>(Params!$G$2*(Params!$G$8*'H(t)'!I76*('D(t)'!I76)^2)^Params!$H$2)</f>
        <v>3768.7774353429591</v>
      </c>
      <c r="J76" s="22">
        <f>(Params!$G$2*(Params!$G$8*'H(t)'!J76*('D(t)'!J76)^2)^Params!$H$2)</f>
        <v>3814.2623390558688</v>
      </c>
      <c r="K76" s="22">
        <f>(Params!$G$2*(Params!$G$8*'H(t)'!K76*('D(t)'!K76)^2)^Params!$H$2)</f>
        <v>3860.2897861244496</v>
      </c>
      <c r="L76" s="22">
        <f>(Params!$G$2*(Params!$G$8*'H(t)'!L76*('D(t)'!L76)^2)^Params!$H$2)</f>
        <v>3906.8661722709094</v>
      </c>
      <c r="M76" s="22">
        <f>(Params!$G$2*(Params!$G$8*'H(t)'!M76*('D(t)'!M76)^2)^Params!$H$2)</f>
        <v>3953.9979675667118</v>
      </c>
      <c r="N76" s="22">
        <f>(Params!$G$2*(Params!$G$8*'H(t)'!N76*('D(t)'!N76)^2)^Params!$H$2)</f>
        <v>4001.6917172905064</v>
      </c>
      <c r="O76" s="22">
        <f>(Params!$G$2*(Params!$G$8*'H(t)'!O76*('D(t)'!O76)^2)^Params!$H$2)</f>
        <v>4049.954042795724</v>
      </c>
      <c r="P76" s="22">
        <f>(Params!$G$2*(Params!$G$8*'H(t)'!P76*('D(t)'!P76)^2)^Params!$H$2)</f>
        <v>4098.7916423878778</v>
      </c>
      <c r="Q76" s="22">
        <f>(Params!$G$2*(Params!$G$8*'H(t)'!Q76*('D(t)'!Q76)^2)^Params!$H$2)</f>
        <v>4148.2112922115739</v>
      </c>
      <c r="R76" s="22">
        <f>(Params!$G$2*(Params!$G$8*'H(t)'!R76*('D(t)'!R76)^2)^Params!$H$2)</f>
        <v>4198.2198471476113</v>
      </c>
      <c r="S76" s="22">
        <f>(Params!$G$2*(Params!$G$8*'H(t)'!S76*('D(t)'!S76)^2)^Params!$H$2)</f>
        <v>4248.8242417199426</v>
      </c>
      <c r="T76" s="22">
        <f>(Params!$G$2*(Params!$G$8*'H(t)'!T76*('D(t)'!T76)^2)^Params!$H$2)</f>
        <v>4300.0314910128809</v>
      </c>
      <c r="U76" s="22">
        <f>(Params!$G$2*(Params!$G$8*'H(t)'!U76*('D(t)'!U76)^2)^Params!$H$2)</f>
        <v>4351.8486915985814</v>
      </c>
      <c r="V76" s="22">
        <f>(Params!$G$2*(Params!$G$8*'H(t)'!V76*('D(t)'!V76)^2)^Params!$H$2)</f>
        <v>4404.2830224748504</v>
      </c>
      <c r="W76" s="22">
        <f>(Params!$G$2*(Params!$G$8*'H(t)'!W76*('D(t)'!W76)^2)^Params!$H$2)</f>
        <v>4457.3417460135024</v>
      </c>
      <c r="X76" s="22">
        <f>(Params!$G$2*(Params!$G$8*'H(t)'!X76*('D(t)'!X76)^2)^Params!$H$2)</f>
        <v>4511.0322089192823</v>
      </c>
      <c r="Y76" s="22">
        <f>(Params!$G$2*(Params!$G$8*'H(t)'!Y76*('D(t)'!Y76)^2)^Params!$H$2)</f>
        <v>4565.3618431996674</v>
      </c>
      <c r="Z76" s="22">
        <f>(Params!$G$2*(Params!$G$8*'H(t)'!Z76*('D(t)'!Z76)^2)^Params!$H$2)</f>
        <v>4620.3381671453626</v>
      </c>
      <c r="AA76" s="22">
        <f>(Params!$G$2*(Params!$G$8*'H(t)'!AA76*('D(t)'!AA76)^2)^Params!$H$2)</f>
        <v>4675.9687863218969</v>
      </c>
      <c r="AB76" s="22">
        <f>(Params!$G$2*(Params!$G$8*'H(t)'!AB76*('D(t)'!AB76)^2)^Params!$H$2)</f>
        <v>4732.2613945723251</v>
      </c>
      <c r="AC76" s="22">
        <f>(Params!$G$2*(Params!$G$8*'H(t)'!AC76*('D(t)'!AC76)^2)^Params!$H$2)</f>
        <v>4789.2237750311542</v>
      </c>
      <c r="AD76" s="22">
        <f>(Params!$G$2*(Params!$G$8*'H(t)'!AD76*('D(t)'!AD76)^2)^Params!$H$2)</f>
        <v>4846.8638011496541</v>
      </c>
      <c r="AE76" s="22">
        <f>(Params!$G$2*(Params!$G$8*'H(t)'!AE76*('D(t)'!AE76)^2)^Params!$H$2)</f>
        <v>4905.1894377326407</v>
      </c>
    </row>
    <row r="77" spans="1:31" x14ac:dyDescent="0.3">
      <c r="A77" s="22">
        <f>(Params!$G$2*(Params!$G$8*'H(t)'!A77*('D(t)'!A77)^2)^Params!$H$2)</f>
        <v>3536.1405553283453</v>
      </c>
      <c r="B77" s="22">
        <f>(Params!$G$2*(Params!$G$8*'H(t)'!B77*('D(t)'!B77)^2)^Params!$H$2)</f>
        <v>3578.8493779177043</v>
      </c>
      <c r="C77" s="22">
        <f>(Params!$G$2*(Params!$G$8*'H(t)'!C77*('D(t)'!C77)^2)^Params!$H$2)</f>
        <v>3622.068001477212</v>
      </c>
      <c r="D77" s="22">
        <f>(Params!$G$2*(Params!$G$8*'H(t)'!D77*('D(t)'!D77)^2)^Params!$H$2)</f>
        <v>3665.802441014373</v>
      </c>
      <c r="E77" s="22">
        <f>(Params!$G$2*(Params!$G$8*'H(t)'!E77*('D(t)'!E77)^2)^Params!$H$2)</f>
        <v>3710.0587814871828</v>
      </c>
      <c r="F77" s="22">
        <f>(Params!$G$2*(Params!$G$8*'H(t)'!F77*('D(t)'!F77)^2)^Params!$H$2)</f>
        <v>3754.8431786130532</v>
      </c>
      <c r="G77" s="22">
        <f>(Params!$G$2*(Params!$G$8*'H(t)'!G77*('D(t)'!G77)^2)^Params!$H$2)</f>
        <v>3800.1618596867302</v>
      </c>
      <c r="H77" s="22">
        <f>(Params!$G$2*(Params!$G$8*'H(t)'!H77*('D(t)'!H77)^2)^Params!$H$2)</f>
        <v>3846.0211244072839</v>
      </c>
      <c r="I77" s="22">
        <f>(Params!$G$2*(Params!$G$8*'H(t)'!I77*('D(t)'!I77)^2)^Params!$H$2)</f>
        <v>3892.4273457144509</v>
      </c>
      <c r="J77" s="22">
        <f>(Params!$G$2*(Params!$G$8*'H(t)'!J77*('D(t)'!J77)^2)^Params!$H$2)</f>
        <v>3939.3869706341907</v>
      </c>
      <c r="K77" s="22">
        <f>(Params!$G$2*(Params!$G$8*'H(t)'!K77*('D(t)'!K77)^2)^Params!$H$2)</f>
        <v>3986.9065211337702</v>
      </c>
      <c r="L77" s="22">
        <f>(Params!$G$2*(Params!$G$8*'H(t)'!L77*('D(t)'!L77)^2)^Params!$H$2)</f>
        <v>4034.9925949863432</v>
      </c>
      <c r="M77" s="22">
        <f>(Params!$G$2*(Params!$G$8*'H(t)'!M77*('D(t)'!M77)^2)^Params!$H$2)</f>
        <v>4083.6518666452575</v>
      </c>
      <c r="N77" s="22">
        <f>(Params!$G$2*(Params!$G$8*'H(t)'!N77*('D(t)'!N77)^2)^Params!$H$2)</f>
        <v>4132.8910881280435</v>
      </c>
      <c r="O77" s="22">
        <f>(Params!$G$2*(Params!$G$8*'H(t)'!O77*('D(t)'!O77)^2)^Params!$H$2)</f>
        <v>4182.7170899103921</v>
      </c>
      <c r="P77" s="22">
        <f>(Params!$G$2*(Params!$G$8*'H(t)'!P77*('D(t)'!P77)^2)^Params!$H$2)</f>
        <v>4233.1367818300587</v>
      </c>
      <c r="Q77" s="22">
        <f>(Params!$G$2*(Params!$G$8*'H(t)'!Q77*('D(t)'!Q77)^2)^Params!$H$2)</f>
        <v>4284.1571540008745</v>
      </c>
      <c r="R77" s="22">
        <f>(Params!$G$2*(Params!$G$8*'H(t)'!R77*('D(t)'!R77)^2)^Params!$H$2)</f>
        <v>4335.7852777370936</v>
      </c>
      <c r="S77" s="22">
        <f>(Params!$G$2*(Params!$G$8*'H(t)'!S77*('D(t)'!S77)^2)^Params!$H$2)</f>
        <v>4388.0283064879541</v>
      </c>
      <c r="T77" s="22">
        <f>(Params!$G$2*(Params!$G$8*'H(t)'!T77*('D(t)'!T77)^2)^Params!$H$2)</f>
        <v>4440.8934767827677</v>
      </c>
      <c r="U77" s="22">
        <f>(Params!$G$2*(Params!$G$8*'H(t)'!U77*('D(t)'!U77)^2)^Params!$H$2)</f>
        <v>4494.3881091866069</v>
      </c>
      <c r="V77" s="22">
        <f>(Params!$G$2*(Params!$G$8*'H(t)'!V77*('D(t)'!V77)^2)^Params!$H$2)</f>
        <v>4548.519609266702</v>
      </c>
      <c r="W77" s="22">
        <f>(Params!$G$2*(Params!$G$8*'H(t)'!W77*('D(t)'!W77)^2)^Params!$H$2)</f>
        <v>4603.2954685695868</v>
      </c>
      <c r="X77" s="22">
        <f>(Params!$G$2*(Params!$G$8*'H(t)'!X77*('D(t)'!X77)^2)^Params!$H$2)</f>
        <v>4658.7232656093838</v>
      </c>
      <c r="Y77" s="22">
        <f>(Params!$G$2*(Params!$G$8*'H(t)'!Y77*('D(t)'!Y77)^2)^Params!$H$2)</f>
        <v>4714.8106668668815</v>
      </c>
      <c r="Z77" s="22">
        <f>(Params!$G$2*(Params!$G$8*'H(t)'!Z77*('D(t)'!Z77)^2)^Params!$H$2)</f>
        <v>4771.5654278001421</v>
      </c>
      <c r="AA77" s="22">
        <f>(Params!$G$2*(Params!$G$8*'H(t)'!AA77*('D(t)'!AA77)^2)^Params!$H$2)</f>
        <v>4828.9953938661747</v>
      </c>
      <c r="AB77" s="22">
        <f>(Params!$G$2*(Params!$G$8*'H(t)'!AB77*('D(t)'!AB77)^2)^Params!$H$2)</f>
        <v>4887.1085015542467</v>
      </c>
      <c r="AC77" s="22">
        <f>(Params!$G$2*(Params!$G$8*'H(t)'!AC77*('D(t)'!AC77)^2)^Params!$H$2)</f>
        <v>4945.9127794306742</v>
      </c>
      <c r="AD77" s="22">
        <f>(Params!$G$2*(Params!$G$8*'H(t)'!AD77*('D(t)'!AD77)^2)^Params!$H$2)</f>
        <v>5005.4163491954296</v>
      </c>
      <c r="AE77" s="22">
        <f>(Params!$G$2*(Params!$G$8*'H(t)'!AE77*('D(t)'!AE77)^2)^Params!$H$2)</f>
        <v>5065.627426750536</v>
      </c>
    </row>
    <row r="78" spans="1:31" x14ac:dyDescent="0.3">
      <c r="A78" s="22">
        <f>(Params!$G$2*(Params!$G$8*'H(t)'!A78*('D(t)'!A78)^2)^Params!$H$2)</f>
        <v>3650.6827556740227</v>
      </c>
      <c r="B78" s="22">
        <f>(Params!$G$2*(Params!$G$8*'H(t)'!B78*('D(t)'!B78)^2)^Params!$H$2)</f>
        <v>3694.7586748362755</v>
      </c>
      <c r="C78" s="22">
        <f>(Params!$G$2*(Params!$G$8*'H(t)'!C78*('D(t)'!C78)^2)^Params!$H$2)</f>
        <v>3739.3605227334447</v>
      </c>
      <c r="D78" s="22">
        <f>(Params!$G$2*(Params!$G$8*'H(t)'!D78*('D(t)'!D78)^2)^Params!$H$2)</f>
        <v>3784.4945019178704</v>
      </c>
      <c r="E78" s="22">
        <f>(Params!$G$2*(Params!$G$8*'H(t)'!E78*('D(t)'!E78)^2)^Params!$H$2)</f>
        <v>3830.1668870603989</v>
      </c>
      <c r="F78" s="22">
        <f>(Params!$G$2*(Params!$G$8*'H(t)'!F78*('D(t)'!F78)^2)^Params!$H$2)</f>
        <v>3876.384025783479</v>
      </c>
      <c r="G78" s="22">
        <f>(Params!$G$2*(Params!$G$8*'H(t)'!G78*('D(t)'!G78)^2)^Params!$H$2)</f>
        <v>3923.152339503541</v>
      </c>
      <c r="H78" s="22">
        <f>(Params!$G$2*(Params!$G$8*'H(t)'!H78*('D(t)'!H78)^2)^Params!$H$2)</f>
        <v>3970.4783242827461</v>
      </c>
      <c r="I78" s="22">
        <f>(Params!$G$2*(Params!$G$8*'H(t)'!I78*('D(t)'!I78)^2)^Params!$H$2)</f>
        <v>4018.3685516903711</v>
      </c>
      <c r="J78" s="22">
        <f>(Params!$G$2*(Params!$G$8*'H(t)'!J78*('D(t)'!J78)^2)^Params!$H$2)</f>
        <v>4066.8296696736356</v>
      </c>
      <c r="K78" s="22">
        <f>(Params!$G$2*(Params!$G$8*'H(t)'!K78*('D(t)'!K78)^2)^Params!$H$2)</f>
        <v>4115.8684034384587</v>
      </c>
      <c r="L78" s="22">
        <f>(Params!$G$2*(Params!$G$8*'H(t)'!L78*('D(t)'!L78)^2)^Params!$H$2)</f>
        <v>4165.4915563399127</v>
      </c>
      <c r="M78" s="22">
        <f>(Params!$G$2*(Params!$G$8*'H(t)'!M78*('D(t)'!M78)^2)^Params!$H$2)</f>
        <v>4215.7060107826956</v>
      </c>
      <c r="N78" s="22">
        <f>(Params!$G$2*(Params!$G$8*'H(t)'!N78*('D(t)'!N78)^2)^Params!$H$2)</f>
        <v>4266.5187291317197</v>
      </c>
      <c r="O78" s="22">
        <f>(Params!$G$2*(Params!$G$8*'H(t)'!O78*('D(t)'!O78)^2)^Params!$H$2)</f>
        <v>4317.9367546327849</v>
      </c>
      <c r="P78" s="22">
        <f>(Params!$G$2*(Params!$G$8*'H(t)'!P78*('D(t)'!P78)^2)^Params!$H$2)</f>
        <v>4369.9672123436767</v>
      </c>
      <c r="Q78" s="22">
        <f>(Params!$G$2*(Params!$G$8*'H(t)'!Q78*('D(t)'!Q78)^2)^Params!$H$2)</f>
        <v>4422.617310075615</v>
      </c>
      <c r="R78" s="22">
        <f>(Params!$G$2*(Params!$G$8*'H(t)'!R78*('D(t)'!R78)^2)^Params!$H$2)</f>
        <v>4475.8943393452491</v>
      </c>
      <c r="S78" s="22">
        <f>(Params!$G$2*(Params!$G$8*'H(t)'!S78*('D(t)'!S78)^2)^Params!$H$2)</f>
        <v>4529.8056763373579</v>
      </c>
      <c r="T78" s="22">
        <f>(Params!$G$2*(Params!$G$8*'H(t)'!T78*('D(t)'!T78)^2)^Params!$H$2)</f>
        <v>4584.358782878312</v>
      </c>
      <c r="U78" s="22">
        <f>(Params!$G$2*(Params!$G$8*'H(t)'!U78*('D(t)'!U78)^2)^Params!$H$2)</f>
        <v>4639.5612074204555</v>
      </c>
      <c r="V78" s="22">
        <f>(Params!$G$2*(Params!$G$8*'H(t)'!V78*('D(t)'!V78)^2)^Params!$H$2)</f>
        <v>4695.4205860374977</v>
      </c>
      <c r="W78" s="22">
        <f>(Params!$G$2*(Params!$G$8*'H(t)'!W78*('D(t)'!W78)^2)^Params!$H$2)</f>
        <v>4751.9446434311212</v>
      </c>
      <c r="X78" s="22">
        <f>(Params!$G$2*(Params!$G$8*'H(t)'!X78*('D(t)'!X78)^2)^Params!$H$2)</f>
        <v>4809.1411939488426</v>
      </c>
      <c r="Y78" s="22">
        <f>(Params!$G$2*(Params!$G$8*'H(t)'!Y78*('D(t)'!Y78)^2)^Params!$H$2)</f>
        <v>4867.018142613244</v>
      </c>
      <c r="Z78" s="22">
        <f>(Params!$G$2*(Params!$G$8*'H(t)'!Z78*('D(t)'!Z78)^2)^Params!$H$2)</f>
        <v>4925.5834861628882</v>
      </c>
      <c r="AA78" s="22">
        <f>(Params!$G$2*(Params!$G$8*'H(t)'!AA78*('D(t)'!AA78)^2)^Params!$H$2)</f>
        <v>4984.8453141047512</v>
      </c>
      <c r="AB78" s="22">
        <f>(Params!$G$2*(Params!$G$8*'H(t)'!AB78*('D(t)'!AB78)^2)^Params!$H$2)</f>
        <v>5044.8118097786137</v>
      </c>
      <c r="AC78" s="22">
        <f>(Params!$G$2*(Params!$G$8*'H(t)'!AC78*('D(t)'!AC78)^2)^Params!$H$2)</f>
        <v>5105.49125143328</v>
      </c>
      <c r="AD78" s="22">
        <f>(Params!$G$2*(Params!$G$8*'H(t)'!AD78*('D(t)'!AD78)^2)^Params!$H$2)</f>
        <v>5166.8920133149513</v>
      </c>
      <c r="AE78" s="22">
        <f>(Params!$G$2*(Params!$G$8*'H(t)'!AE78*('D(t)'!AE78)^2)^Params!$H$2)</f>
        <v>5229.0225667678251</v>
      </c>
    </row>
    <row r="79" spans="1:31" x14ac:dyDescent="0.3">
      <c r="A79" s="22">
        <f>(Params!$G$2*(Params!$G$8*'H(t)'!A79*('D(t)'!A79)^2)^Params!$H$2)</f>
        <v>3767.3219131475926</v>
      </c>
      <c r="B79" s="22">
        <f>(Params!$G$2*(Params!$G$8*'H(t)'!B79*('D(t)'!B79)^2)^Params!$H$2)</f>
        <v>3812.7894541734172</v>
      </c>
      <c r="C79" s="22">
        <f>(Params!$G$2*(Params!$G$8*'H(t)'!C79*('D(t)'!C79)^2)^Params!$H$2)</f>
        <v>3858.7993338592892</v>
      </c>
      <c r="D79" s="22">
        <f>(Params!$G$2*(Params!$G$8*'H(t)'!D79*('D(t)'!D79)^2)^Params!$H$2)</f>
        <v>3905.357945547782</v>
      </c>
      <c r="E79" s="22">
        <f>(Params!$G$2*(Params!$G$8*'H(t)'!E79*('D(t)'!E79)^2)^Params!$H$2)</f>
        <v>3952.4717569032391</v>
      </c>
      <c r="F79" s="22">
        <f>(Params!$G$2*(Params!$G$8*'H(t)'!F79*('D(t)'!F79)^2)^Params!$H$2)</f>
        <v>4000.1473107694005</v>
      </c>
      <c r="G79" s="22">
        <f>(Params!$G$2*(Params!$G$8*'H(t)'!G79*('D(t)'!G79)^2)^Params!$H$2)</f>
        <v>4048.3912260367338</v>
      </c>
      <c r="H79" s="22">
        <f>(Params!$G$2*(Params!$G$8*'H(t)'!H79*('D(t)'!H79)^2)^Params!$H$2)</f>
        <v>4097.2101985193613</v>
      </c>
      <c r="I79" s="22">
        <f>(Params!$G$2*(Params!$G$8*'H(t)'!I79*('D(t)'!I79)^2)^Params!$H$2)</f>
        <v>4146.6110018418276</v>
      </c>
      <c r="J79" s="22">
        <f>(Params!$G$2*(Params!$G$8*'H(t)'!J79*('D(t)'!J79)^2)^Params!$H$2)</f>
        <v>4196.60048833578</v>
      </c>
      <c r="K79" s="22">
        <f>(Params!$G$2*(Params!$G$8*'H(t)'!K79*('D(t)'!K79)^2)^Params!$H$2)</f>
        <v>4247.1855899466946</v>
      </c>
      <c r="L79" s="22">
        <f>(Params!$G$2*(Params!$G$8*'H(t)'!L79*('D(t)'!L79)^2)^Params!$H$2)</f>
        <v>4298.373319150719</v>
      </c>
      <c r="M79" s="22">
        <f>(Params!$G$2*(Params!$G$8*'H(t)'!M79*('D(t)'!M79)^2)^Params!$H$2)</f>
        <v>4350.1707698817927</v>
      </c>
      <c r="N79" s="22">
        <f>(Params!$G$2*(Params!$G$8*'H(t)'!N79*('D(t)'!N79)^2)^Params!$H$2)</f>
        <v>4402.5851184691746</v>
      </c>
      <c r="O79" s="22">
        <f>(Params!$G$2*(Params!$G$8*'H(t)'!O79*('D(t)'!O79)^2)^Params!$H$2)</f>
        <v>4455.6236245854034</v>
      </c>
      <c r="P79" s="22">
        <f>(Params!$G$2*(Params!$G$8*'H(t)'!P79*('D(t)'!P79)^2)^Params!$H$2)</f>
        <v>4509.2936322049654</v>
      </c>
      <c r="Q79" s="22">
        <f>(Params!$G$2*(Params!$G$8*'H(t)'!Q79*('D(t)'!Q79)^2)^Params!$H$2)</f>
        <v>4563.6025705736165</v>
      </c>
      <c r="R79" s="22">
        <f>(Params!$G$2*(Params!$G$8*'H(t)'!R79*('D(t)'!R79)^2)^Params!$H$2)</f>
        <v>4618.557955188654</v>
      </c>
      <c r="S79" s="22">
        <f>(Params!$G$2*(Params!$G$8*'H(t)'!S79*('D(t)'!S79)^2)^Params!$H$2)</f>
        <v>4674.1673887900606</v>
      </c>
      <c r="T79" s="22">
        <f>(Params!$G$2*(Params!$G$8*'H(t)'!T79*('D(t)'!T79)^2)^Params!$H$2)</f>
        <v>4730.4385623629205</v>
      </c>
      <c r="U79" s="22">
        <f>(Params!$G$2*(Params!$G$8*'H(t)'!U79*('D(t)'!U79)^2)^Params!$H$2)</f>
        <v>4787.3792561509244</v>
      </c>
      <c r="V79" s="22">
        <f>(Params!$G$2*(Params!$G$8*'H(t)'!V79*('D(t)'!V79)^2)^Params!$H$2)</f>
        <v>4844.9973406813306</v>
      </c>
      <c r="W79" s="22">
        <f>(Params!$G$2*(Params!$G$8*'H(t)'!W79*('D(t)'!W79)^2)^Params!$H$2)</f>
        <v>4903.3007778014289</v>
      </c>
      <c r="X79" s="22">
        <f>(Params!$G$2*(Params!$G$8*'H(t)'!X79*('D(t)'!X79)^2)^Params!$H$2)</f>
        <v>4962.2976217265568</v>
      </c>
      <c r="Y79" s="22">
        <f>(Params!$G$2*(Params!$G$8*'H(t)'!Y79*('D(t)'!Y79)^2)^Params!$H$2)</f>
        <v>5021.9960200999703</v>
      </c>
      <c r="Z79" s="22">
        <f>(Params!$G$2*(Params!$G$8*'H(t)'!Z79*('D(t)'!Z79)^2)^Params!$H$2)</f>
        <v>5082.4042150645673</v>
      </c>
      <c r="AA79" s="22">
        <f>(Params!$G$2*(Params!$G$8*'H(t)'!AA79*('D(t)'!AA79)^2)^Params!$H$2)</f>
        <v>5143.5305443466095</v>
      </c>
      <c r="AB79" s="22">
        <f>(Params!$G$2*(Params!$G$8*'H(t)'!AB79*('D(t)'!AB79)^2)^Params!$H$2)</f>
        <v>5205.383442351701</v>
      </c>
      <c r="AC79" s="22">
        <f>(Params!$G$2*(Params!$G$8*'H(t)'!AC79*('D(t)'!AC79)^2)^Params!$H$2)</f>
        <v>5267.9714412729973</v>
      </c>
      <c r="AD79" s="22">
        <f>(Params!$G$2*(Params!$G$8*'H(t)'!AD79*('D(t)'!AD79)^2)^Params!$H$2)</f>
        <v>5331.3031722118376</v>
      </c>
      <c r="AE79" s="22">
        <f>(Params!$G$2*(Params!$G$8*'H(t)'!AE79*('D(t)'!AE79)^2)^Params!$H$2)</f>
        <v>5395.3873663110999</v>
      </c>
    </row>
    <row r="80" spans="1:31" x14ac:dyDescent="0.3">
      <c r="A80" s="22">
        <f>(Params!$G$2*(Params!$G$8*'H(t)'!A80*('D(t)'!A80)^2)^Params!$H$2)</f>
        <v>3886.0670827554436</v>
      </c>
      <c r="B80" s="22">
        <f>(Params!$G$2*(Params!$G$8*'H(t)'!B80*('D(t)'!B80)^2)^Params!$H$2)</f>
        <v>3932.9508647666225</v>
      </c>
      <c r="C80" s="22">
        <f>(Params!$G$2*(Params!$G$8*'H(t)'!C80*('D(t)'!C80)^2)^Params!$H$2)</f>
        <v>3980.3936785962851</v>
      </c>
      <c r="D80" s="22">
        <f>(Params!$G$2*(Params!$G$8*'H(t)'!D80*('D(t)'!D80)^2)^Params!$H$2)</f>
        <v>4028.402111629639</v>
      </c>
      <c r="E80" s="22">
        <f>(Params!$G$2*(Params!$G$8*'H(t)'!E80*('D(t)'!E80)^2)^Params!$H$2)</f>
        <v>4076.9828278123041</v>
      </c>
      <c r="F80" s="22">
        <f>(Params!$G$2*(Params!$G$8*'H(t)'!F80*('D(t)'!F80)^2)^Params!$H$2)</f>
        <v>4126.1425685329605</v>
      </c>
      <c r="G80" s="22">
        <f>(Params!$G$2*(Params!$G$8*'H(t)'!G80*('D(t)'!G80)^2)^Params!$H$2)</f>
        <v>4175.8881535159735</v>
      </c>
      <c r="H80" s="22">
        <f>(Params!$G$2*(Params!$G$8*'H(t)'!H80*('D(t)'!H80)^2)^Params!$H$2)</f>
        <v>4226.2264817238856</v>
      </c>
      <c r="I80" s="22">
        <f>(Params!$G$2*(Params!$G$8*'H(t)'!I80*('D(t)'!I80)^2)^Params!$H$2)</f>
        <v>4277.1645322701634</v>
      </c>
      <c r="J80" s="22">
        <f>(Params!$G$2*(Params!$G$8*'H(t)'!J80*('D(t)'!J80)^2)^Params!$H$2)</f>
        <v>4328.7093653419543</v>
      </c>
      <c r="K80" s="22">
        <f>(Params!$G$2*(Params!$G$8*'H(t)'!K80*('D(t)'!K80)^2)^Params!$H$2)</f>
        <v>4380.8681231334058</v>
      </c>
      <c r="L80" s="22">
        <f>(Params!$G$2*(Params!$G$8*'H(t)'!L80*('D(t)'!L80)^2)^Params!$H$2)</f>
        <v>4433.6480307892298</v>
      </c>
      <c r="M80" s="22">
        <f>(Params!$G$2*(Params!$G$8*'H(t)'!M80*('D(t)'!M80)^2)^Params!$H$2)</f>
        <v>4487.0563973589506</v>
      </c>
      <c r="N80" s="22">
        <f>(Params!$G$2*(Params!$G$8*'H(t)'!N80*('D(t)'!N80)^2)^Params!$H$2)</f>
        <v>4541.100616761848</v>
      </c>
      <c r="O80" s="22">
        <f>(Params!$G$2*(Params!$G$8*'H(t)'!O80*('D(t)'!O80)^2)^Params!$H$2)</f>
        <v>4595.7881687626423</v>
      </c>
      <c r="P80" s="22">
        <f>(Params!$G$2*(Params!$G$8*'H(t)'!P80*('D(t)'!P80)^2)^Params!$H$2)</f>
        <v>4651.1266199581614</v>
      </c>
      <c r="Q80" s="22">
        <f>(Params!$G$2*(Params!$G$8*'H(t)'!Q80*('D(t)'!Q80)^2)^Params!$H$2)</f>
        <v>4707.1236247751103</v>
      </c>
      <c r="R80" s="22">
        <f>(Params!$G$2*(Params!$G$8*'H(t)'!R80*('D(t)'!R80)^2)^Params!$H$2)</f>
        <v>4763.7869264789133</v>
      </c>
      <c r="S80" s="22">
        <f>(Params!$G$2*(Params!$G$8*'H(t)'!S80*('D(t)'!S80)^2)^Params!$H$2)</f>
        <v>4821.1243581940198</v>
      </c>
      <c r="T80" s="22">
        <f>(Params!$G$2*(Params!$G$8*'H(t)'!T80*('D(t)'!T80)^2)^Params!$H$2)</f>
        <v>4879.1438439355125</v>
      </c>
      <c r="U80" s="22">
        <f>(Params!$G$2*(Params!$G$8*'H(t)'!U80*('D(t)'!U80)^2)^Params!$H$2)</f>
        <v>4937.8533996524075</v>
      </c>
      <c r="V80" s="22">
        <f>(Params!$G$2*(Params!$G$8*'H(t)'!V80*('D(t)'!V80)^2)^Params!$H$2)</f>
        <v>4997.2611342825703</v>
      </c>
      <c r="W80" s="22">
        <f>(Params!$G$2*(Params!$G$8*'H(t)'!W80*('D(t)'!W80)^2)^Params!$H$2)</f>
        <v>5057.3752508195412</v>
      </c>
      <c r="X80" s="22">
        <f>(Params!$G$2*(Params!$G$8*'H(t)'!X80*('D(t)'!X80)^2)^Params!$H$2)</f>
        <v>5118.2040473913385</v>
      </c>
      <c r="Y80" s="22">
        <f>(Params!$G$2*(Params!$G$8*'H(t)'!Y80*('D(t)'!Y80)^2)^Params!$H$2)</f>
        <v>5179.7559183512485</v>
      </c>
      <c r="Z80" s="22">
        <f>(Params!$G$2*(Params!$G$8*'H(t)'!Z80*('D(t)'!Z80)^2)^Params!$H$2)</f>
        <v>5242.0393553810663</v>
      </c>
      <c r="AA80" s="22">
        <f>(Params!$G$2*(Params!$G$8*'H(t)'!AA80*('D(t)'!AA80)^2)^Params!$H$2)</f>
        <v>5305.0629486065427</v>
      </c>
      <c r="AB80" s="22">
        <f>(Params!$G$2*(Params!$G$8*'H(t)'!AB80*('D(t)'!AB80)^2)^Params!$H$2)</f>
        <v>5368.8353877254713</v>
      </c>
      <c r="AC80" s="22">
        <f>(Params!$G$2*(Params!$G$8*'H(t)'!AC80*('D(t)'!AC80)^2)^Params!$H$2)</f>
        <v>5433.3654631484014</v>
      </c>
      <c r="AD80" s="22">
        <f>(Params!$G$2*(Params!$G$8*'H(t)'!AD80*('D(t)'!AD80)^2)^Params!$H$2)</f>
        <v>5498.6620671521714</v>
      </c>
      <c r="AE80" s="22">
        <f>(Params!$G$2*(Params!$G$8*'H(t)'!AE80*('D(t)'!AE80)^2)^Params!$H$2)</f>
        <v>5564.7341950464024</v>
      </c>
    </row>
    <row r="81" spans="1:31" x14ac:dyDescent="0.3">
      <c r="A81" s="22">
        <f>(Params!$G$2*(Params!$G$8*'H(t)'!A81*('D(t)'!A81)^2)^Params!$H$2)</f>
        <v>4006.9272163570299</v>
      </c>
      <c r="B81" s="22">
        <f>(Params!$G$2*(Params!$G$8*'H(t)'!B81*('D(t)'!B81)^2)^Params!$H$2)</f>
        <v>4055.2519514909809</v>
      </c>
      <c r="C81" s="22">
        <f>(Params!$G$2*(Params!$G$8*'H(t)'!C81*('D(t)'!C81)^2)^Params!$H$2)</f>
        <v>4104.1526958857576</v>
      </c>
      <c r="D81" s="22">
        <f>(Params!$G$2*(Params!$G$8*'H(t)'!D81*('D(t)'!D81)^2)^Params!$H$2)</f>
        <v>4153.6362342288112</v>
      </c>
      <c r="E81" s="22">
        <f>(Params!$G$2*(Params!$G$8*'H(t)'!E81*('D(t)'!E81)^2)^Params!$H$2)</f>
        <v>4203.7094300421395</v>
      </c>
      <c r="F81" s="22">
        <f>(Params!$G$2*(Params!$G$8*'H(t)'!F81*('D(t)'!F81)^2)^Params!$H$2)</f>
        <v>4254.379226590454</v>
      </c>
      <c r="G81" s="22">
        <f>(Params!$G$2*(Params!$G$8*'H(t)'!G81*('D(t)'!G81)^2)^Params!$H$2)</f>
        <v>4305.6526477994812</v>
      </c>
      <c r="H81" s="22">
        <f>(Params!$G$2*(Params!$G$8*'H(t)'!H81*('D(t)'!H81)^2)^Params!$H$2)</f>
        <v>4357.5367991845424</v>
      </c>
      <c r="I81" s="22">
        <f>(Params!$G$2*(Params!$G$8*'H(t)'!I81*('D(t)'!I81)^2)^Params!$H$2)</f>
        <v>4410.0388687895111</v>
      </c>
      <c r="J81" s="22">
        <f>(Params!$G$2*(Params!$G$8*'H(t)'!J81*('D(t)'!J81)^2)^Params!$H$2)</f>
        <v>4463.1661281363413</v>
      </c>
      <c r="K81" s="22">
        <f>(Params!$G$2*(Params!$G$8*'H(t)'!K81*('D(t)'!K81)^2)^Params!$H$2)</f>
        <v>4516.9259331851681</v>
      </c>
      <c r="L81" s="22">
        <f>(Params!$G$2*(Params!$G$8*'H(t)'!L81*('D(t)'!L81)^2)^Params!$H$2)</f>
        <v>4571.3257253052352</v>
      </c>
      <c r="M81" s="22">
        <f>(Params!$G$2*(Params!$G$8*'H(t)'!M81*('D(t)'!M81)^2)^Params!$H$2)</f>
        <v>4626.3730322565943</v>
      </c>
      <c r="N81" s="22">
        <f>(Params!$G$2*(Params!$G$8*'H(t)'!N81*('D(t)'!N81)^2)^Params!$H$2)</f>
        <v>4682.0754691829779</v>
      </c>
      <c r="O81" s="22">
        <f>(Params!$G$2*(Params!$G$8*'H(t)'!O81*('D(t)'!O81)^2)^Params!$H$2)</f>
        <v>4738.4407396156394</v>
      </c>
      <c r="P81" s="22">
        <f>(Params!$G$2*(Params!$G$8*'H(t)'!P81*('D(t)'!P81)^2)^Params!$H$2)</f>
        <v>4795.4766364885572</v>
      </c>
      <c r="Q81" s="22">
        <f>(Params!$G$2*(Params!$G$8*'H(t)'!Q81*('D(t)'!Q81)^2)^Params!$H$2)</f>
        <v>4853.1910431649503</v>
      </c>
      <c r="R81" s="22">
        <f>(Params!$G$2*(Params!$G$8*'H(t)'!R81*('D(t)'!R81)^2)^Params!$H$2)</f>
        <v>4911.5919344754166</v>
      </c>
      <c r="S81" s="22">
        <f>(Params!$G$2*(Params!$G$8*'H(t)'!S81*('D(t)'!S81)^2)^Params!$H$2)</f>
        <v>4970.6873777675846</v>
      </c>
      <c r="T81" s="22">
        <f>(Params!$G$2*(Params!$G$8*'H(t)'!T81*('D(t)'!T81)^2)^Params!$H$2)</f>
        <v>5030.4855339676451</v>
      </c>
      <c r="U81" s="22">
        <f>(Params!$G$2*(Params!$G$8*'H(t)'!U81*('D(t)'!U81)^2)^Params!$H$2)</f>
        <v>5090.9946586538063</v>
      </c>
      <c r="V81" s="22">
        <f>(Params!$G$2*(Params!$G$8*'H(t)'!V81*('D(t)'!V81)^2)^Params!$H$2)</f>
        <v>5152.2231031416813</v>
      </c>
      <c r="W81" s="22">
        <f>(Params!$G$2*(Params!$G$8*'H(t)'!W81*('D(t)'!W81)^2)^Params!$H$2)</f>
        <v>5214.1793155820469</v>
      </c>
      <c r="X81" s="22">
        <f>(Params!$G$2*(Params!$G$8*'H(t)'!X81*('D(t)'!X81)^2)^Params!$H$2)</f>
        <v>5276.8718420706973</v>
      </c>
      <c r="Y81" s="22">
        <f>(Params!$G$2*(Params!$G$8*'H(t)'!Y81*('D(t)'!Y81)^2)^Params!$H$2)</f>
        <v>5340.3093277710086</v>
      </c>
      <c r="Z81" s="22">
        <f>(Params!$G$2*(Params!$G$8*'H(t)'!Z81*('D(t)'!Z81)^2)^Params!$H$2)</f>
        <v>5404.5005180489379</v>
      </c>
      <c r="AA81" s="22">
        <f>(Params!$G$2*(Params!$G$8*'H(t)'!AA81*('D(t)'!AA81)^2)^Params!$H$2)</f>
        <v>5469.4542596208375</v>
      </c>
      <c r="AB81" s="22">
        <f>(Params!$G$2*(Params!$G$8*'H(t)'!AB81*('D(t)'!AB81)^2)^Params!$H$2)</f>
        <v>5535.1795017141421</v>
      </c>
      <c r="AC81" s="22">
        <f>(Params!$G$2*(Params!$G$8*'H(t)'!AC81*('D(t)'!AC81)^2)^Params!$H$2)</f>
        <v>5601.6852972410879</v>
      </c>
      <c r="AD81" s="22">
        <f>(Params!$G$2*(Params!$G$8*'H(t)'!AD81*('D(t)'!AD81)^2)^Params!$H$2)</f>
        <v>5668.9808039857198</v>
      </c>
      <c r="AE81" s="22">
        <f>(Params!$G$2*(Params!$G$8*'H(t)'!AE81*('D(t)'!AE81)^2)^Params!$H$2)</f>
        <v>5737.0752858040469</v>
      </c>
    </row>
    <row r="82" spans="1:31" x14ac:dyDescent="0.3">
      <c r="A82" s="22">
        <f>(Params!$G$2*(Params!$G$8*'H(t)'!A82*('D(t)'!A82)^2)^Params!$H$2)</f>
        <v>4129.9111649714005</v>
      </c>
      <c r="B82" s="22">
        <f>(Params!$G$2*(Params!$G$8*'H(t)'!B82*('D(t)'!B82)^2)^Params!$H$2)</f>
        <v>4179.7016575421021</v>
      </c>
      <c r="C82" s="22">
        <f>(Params!$G$2*(Params!$G$8*'H(t)'!C82*('D(t)'!C82)^2)^Params!$H$2)</f>
        <v>4230.0854221296077</v>
      </c>
      <c r="D82" s="22">
        <f>(Params!$G$2*(Params!$G$8*'H(t)'!D82*('D(t)'!D82)^2)^Params!$H$2)</f>
        <v>4281.0694439904373</v>
      </c>
      <c r="E82" s="22">
        <f>(Params!$G$2*(Params!$G$8*'H(t)'!E82*('D(t)'!E82)^2)^Params!$H$2)</f>
        <v>4332.6607895255465</v>
      </c>
      <c r="F82" s="22">
        <f>(Params!$G$2*(Params!$G$8*'H(t)'!F82*('D(t)'!F82)^2)^Params!$H$2)</f>
        <v>4384.8666072143624</v>
      </c>
      <c r="G82" s="22">
        <f>(Params!$G$2*(Params!$G$8*'H(t)'!G82*('D(t)'!G82)^2)^Params!$H$2)</f>
        <v>4437.6941285592393</v>
      </c>
      <c r="H82" s="22">
        <f>(Params!$G$2*(Params!$G$8*'H(t)'!H82*('D(t)'!H82)^2)^Params!$H$2)</f>
        <v>4491.1506690404212</v>
      </c>
      <c r="I82" s="22">
        <f>(Params!$G$2*(Params!$G$8*'H(t)'!I82*('D(t)'!I82)^2)^Params!$H$2)</f>
        <v>4545.243629081886</v>
      </c>
      <c r="J82" s="22">
        <f>(Params!$G$2*(Params!$G$8*'H(t)'!J82*('D(t)'!J82)^2)^Params!$H$2)</f>
        <v>4599.9804950277894</v>
      </c>
      <c r="K82" s="22">
        <f>(Params!$G$2*(Params!$G$8*'H(t)'!K82*('D(t)'!K82)^2)^Params!$H$2)</f>
        <v>4655.368840130036</v>
      </c>
      <c r="L82" s="22">
        <f>(Params!$G$2*(Params!$G$8*'H(t)'!L82*('D(t)'!L82)^2)^Params!$H$2)</f>
        <v>4711.4163255468302</v>
      </c>
      <c r="M82" s="22">
        <f>(Params!$G$2*(Params!$G$8*'H(t)'!M82*('D(t)'!M82)^2)^Params!$H$2)</f>
        <v>4768.1307013524574</v>
      </c>
      <c r="N82" s="22">
        <f>(Params!$G$2*(Params!$G$8*'H(t)'!N82*('D(t)'!N82)^2)^Params!$H$2)</f>
        <v>4825.5198075583685</v>
      </c>
      <c r="O82" s="22">
        <f>(Params!$G$2*(Params!$G$8*'H(t)'!O82*('D(t)'!O82)^2)^Params!$H$2)</f>
        <v>4883.5915751457233</v>
      </c>
      <c r="P82" s="22">
        <f>(Params!$G$2*(Params!$G$8*'H(t)'!P82*('D(t)'!P82)^2)^Params!$H$2)</f>
        <v>4942.3540271095508</v>
      </c>
      <c r="Q82" s="22">
        <f>(Params!$G$2*(Params!$G$8*'H(t)'!Q82*('D(t)'!Q82)^2)^Params!$H$2)</f>
        <v>5001.815279514607</v>
      </c>
      <c r="R82" s="22">
        <f>(Params!$G$2*(Params!$G$8*'H(t)'!R82*('D(t)'!R82)^2)^Params!$H$2)</f>
        <v>5061.9835425630354</v>
      </c>
      <c r="S82" s="22">
        <f>(Params!$G$2*(Params!$G$8*'H(t)'!S82*('D(t)'!S82)^2)^Params!$H$2)</f>
        <v>5122.8671216741286</v>
      </c>
      <c r="T82" s="22">
        <f>(Params!$G$2*(Params!$G$8*'H(t)'!T82*('D(t)'!T82)^2)^Params!$H$2)</f>
        <v>5184.4744185760619</v>
      </c>
      <c r="U82" s="22">
        <f>(Params!$G$2*(Params!$G$8*'H(t)'!U82*('D(t)'!U82)^2)^Params!$H$2)</f>
        <v>5246.813932410033</v>
      </c>
      <c r="V82" s="22">
        <f>(Params!$G$2*(Params!$G$8*'H(t)'!V82*('D(t)'!V82)^2)^Params!$H$2)</f>
        <v>5309.8942608467223</v>
      </c>
      <c r="W82" s="22">
        <f>(Params!$G$2*(Params!$G$8*'H(t)'!W82*('D(t)'!W82)^2)^Params!$H$2)</f>
        <v>5373.7241012152608</v>
      </c>
      <c r="X82" s="22">
        <f>(Params!$G$2*(Params!$G$8*'H(t)'!X82*('D(t)'!X82)^2)^Params!$H$2)</f>
        <v>5438.3122516449439</v>
      </c>
      <c r="Y82" s="22">
        <f>(Params!$G$2*(Params!$G$8*'H(t)'!Y82*('D(t)'!Y82)^2)^Params!$H$2)</f>
        <v>5503.6676122197996</v>
      </c>
      <c r="Z82" s="22">
        <f>(Params!$G$2*(Params!$G$8*'H(t)'!Z82*('D(t)'!Z82)^2)^Params!$H$2)</f>
        <v>5569.7991861459832</v>
      </c>
      <c r="AA82" s="22">
        <f>(Params!$G$2*(Params!$G$8*'H(t)'!AA82*('D(t)'!AA82)^2)^Params!$H$2)</f>
        <v>5636.7160809324432</v>
      </c>
      <c r="AB82" s="22">
        <f>(Params!$G$2*(Params!$G$8*'H(t)'!AB82*('D(t)'!AB82)^2)^Params!$H$2)</f>
        <v>5704.4275095847688</v>
      </c>
      <c r="AC82" s="22">
        <f>(Params!$G$2*(Params!$G$8*'H(t)'!AC82*('D(t)'!AC82)^2)^Params!$H$2)</f>
        <v>5772.9427918124738</v>
      </c>
      <c r="AD82" s="22">
        <f>(Params!$G$2*(Params!$G$8*'H(t)'!AD82*('D(t)'!AD82)^2)^Params!$H$2)</f>
        <v>5842.2713552498326</v>
      </c>
      <c r="AE82" s="22">
        <f>(Params!$G$2*(Params!$G$8*'H(t)'!AE82*('D(t)'!AE82)^2)^Params!$H$2)</f>
        <v>5912.4227366904888</v>
      </c>
    </row>
    <row r="83" spans="1:31" x14ac:dyDescent="0.3">
      <c r="A83" s="22">
        <f>(Params!$G$2*(Params!$G$8*'H(t)'!A83*('D(t)'!A83)^2)^Params!$H$2)</f>
        <v>4255.0276810054283</v>
      </c>
      <c r="B83" s="22">
        <f>(Params!$G$2*(Params!$G$8*'H(t)'!B83*('D(t)'!B83)^2)^Params!$H$2)</f>
        <v>4306.3088266469986</v>
      </c>
      <c r="C83" s="22">
        <f>(Params!$G$2*(Params!$G$8*'H(t)'!C83*('D(t)'!C83)^2)^Params!$H$2)</f>
        <v>4358.2007933849472</v>
      </c>
      <c r="D83" s="22">
        <f>(Params!$G$2*(Params!$G$8*'H(t)'!D83*('D(t)'!D83)^2)^Params!$H$2)</f>
        <v>4410.7107703191359</v>
      </c>
      <c r="E83" s="22">
        <f>(Params!$G$2*(Params!$G$8*'H(t)'!E83*('D(t)'!E83)^2)^Params!$H$2)</f>
        <v>4463.8460300396018</v>
      </c>
      <c r="F83" s="22">
        <f>(Params!$G$2*(Params!$G$8*'H(t)'!F83*('D(t)'!F83)^2)^Params!$H$2)</f>
        <v>4517.6139295868788</v>
      </c>
      <c r="G83" s="22">
        <f>(Params!$G$2*(Params!$G$8*'H(t)'!G83*('D(t)'!G83)^2)^Params!$H$2)</f>
        <v>4572.0219114229903</v>
      </c>
      <c r="H83" s="22">
        <f>(Params!$G$2*(Params!$G$8*'H(t)'!H83*('D(t)'!H83)^2)^Params!$H$2)</f>
        <v>4627.0775044134116</v>
      </c>
      <c r="I83" s="22">
        <f>(Params!$G$2*(Params!$G$8*'H(t)'!I83*('D(t)'!I83)^2)^Params!$H$2)</f>
        <v>4682.7883248199059</v>
      </c>
      <c r="J83" s="22">
        <f>(Params!$G$2*(Params!$G$8*'H(t)'!J83*('D(t)'!J83)^2)^Params!$H$2)</f>
        <v>4739.1620773046261</v>
      </c>
      <c r="K83" s="22">
        <f>(Params!$G$2*(Params!$G$8*'H(t)'!K83*('D(t)'!K83)^2)^Params!$H$2)</f>
        <v>4796.2065559454777</v>
      </c>
      <c r="L83" s="22">
        <f>(Params!$G$2*(Params!$G$8*'H(t)'!L83*('D(t)'!L83)^2)^Params!$H$2)</f>
        <v>4853.9296452627004</v>
      </c>
      <c r="M83" s="22">
        <f>(Params!$G$2*(Params!$G$8*'H(t)'!M83*('D(t)'!M83)^2)^Params!$H$2)</f>
        <v>4912.3393212572046</v>
      </c>
      <c r="N83" s="22">
        <f>(Params!$G$2*(Params!$G$8*'H(t)'!N83*('D(t)'!N83)^2)^Params!$H$2)</f>
        <v>4971.4436524603516</v>
      </c>
      <c r="O83" s="22">
        <f>(Params!$G$2*(Params!$G$8*'H(t)'!O83*('D(t)'!O83)^2)^Params!$H$2)</f>
        <v>5031.2508009956828</v>
      </c>
      <c r="P83" s="22">
        <f>(Params!$G$2*(Params!$G$8*'H(t)'!P83*('D(t)'!P83)^2)^Params!$H$2)</f>
        <v>5091.7690236524177</v>
      </c>
      <c r="Q83" s="22">
        <f>(Params!$G$2*(Params!$G$8*'H(t)'!Q83*('D(t)'!Q83)^2)^Params!$H$2)</f>
        <v>5153.0066729711534</v>
      </c>
      <c r="R83" s="22">
        <f>(Params!$G$2*(Params!$G$8*'H(t)'!R83*('D(t)'!R83)^2)^Params!$H$2)</f>
        <v>5214.9721983416111</v>
      </c>
      <c r="S83" s="22">
        <f>(Params!$G$2*(Params!$G$8*'H(t)'!S83*('D(t)'!S83)^2)^Params!$H$2)</f>
        <v>5277.6741471127998</v>
      </c>
      <c r="T83" s="22">
        <f>(Params!$G$2*(Params!$G$8*'H(t)'!T83*('D(t)'!T83)^2)^Params!$H$2)</f>
        <v>5341.1211657156264</v>
      </c>
      <c r="U83" s="22">
        <f>(Params!$G$2*(Params!$G$8*'H(t)'!U83*('D(t)'!U83)^2)^Params!$H$2)</f>
        <v>5405.3220007981126</v>
      </c>
      <c r="V83" s="22">
        <f>(Params!$G$2*(Params!$G$8*'H(t)'!V83*('D(t)'!V83)^2)^Params!$H$2)</f>
        <v>5470.2855003733621</v>
      </c>
      <c r="W83" s="22">
        <f>(Params!$G$2*(Params!$G$8*'H(t)'!W83*('D(t)'!W83)^2)^Params!$H$2)</f>
        <v>5536.0206149803962</v>
      </c>
      <c r="X83" s="22">
        <f>(Params!$G$2*(Params!$G$8*'H(t)'!X83*('D(t)'!X83)^2)^Params!$H$2)</f>
        <v>5602.5363988580884</v>
      </c>
      <c r="Y83" s="22">
        <f>(Params!$G$2*(Params!$G$8*'H(t)'!Y83*('D(t)'!Y83)^2)^Params!$H$2)</f>
        <v>5669.8420111322512</v>
      </c>
      <c r="Z83" s="22">
        <f>(Params!$G$2*(Params!$G$8*'H(t)'!Z83*('D(t)'!Z83)^2)^Params!$H$2)</f>
        <v>5737.9467170160742</v>
      </c>
      <c r="AA83" s="22">
        <f>(Params!$G$2*(Params!$G$8*'H(t)'!AA83*('D(t)'!AA83)^2)^Params!$H$2)</f>
        <v>5806.8598890240246</v>
      </c>
      <c r="AB83" s="22">
        <f>(Params!$G$2*(Params!$G$8*'H(t)'!AB83*('D(t)'!AB83)^2)^Params!$H$2)</f>
        <v>5876.5910081993943</v>
      </c>
      <c r="AC83" s="22">
        <f>(Params!$G$2*(Params!$G$8*'H(t)'!AC83*('D(t)'!AC83)^2)^Params!$H$2)</f>
        <v>5947.1496653556987</v>
      </c>
      <c r="AD83" s="22">
        <f>(Params!$G$2*(Params!$G$8*'H(t)'!AD83*('D(t)'!AD83)^2)^Params!$H$2)</f>
        <v>6018.5455623319704</v>
      </c>
      <c r="AE83" s="22">
        <f>(Params!$G$2*(Params!$G$8*'H(t)'!AE83*('D(t)'!AE83)^2)^Params!$H$2)</f>
        <v>6090.7885132621159</v>
      </c>
    </row>
    <row r="84" spans="1:31" x14ac:dyDescent="0.3">
      <c r="A84" s="22">
        <f>(Params!$G$2*(Params!$G$8*'H(t)'!A84*('D(t)'!A84)^2)^Params!$H$2)</f>
        <v>4382.2854204074956</v>
      </c>
      <c r="B84" s="22">
        <f>(Params!$G$2*(Params!$G$8*'H(t)'!B84*('D(t)'!B84)^2)^Params!$H$2)</f>
        <v>4435.0822052054964</v>
      </c>
      <c r="C84" s="22">
        <f>(Params!$G$2*(Params!$G$8*'H(t)'!C84*('D(t)'!C84)^2)^Params!$H$2)</f>
        <v>4488.5076474945145</v>
      </c>
      <c r="D84" s="22">
        <f>(Params!$G$2*(Params!$G$8*'H(t)'!D84*('D(t)'!D84)^2)^Params!$H$2)</f>
        <v>4542.5691434994878</v>
      </c>
      <c r="E84" s="22">
        <f>(Params!$G$2*(Params!$G$8*'H(t)'!E84*('D(t)'!E84)^2)^Params!$H$2)</f>
        <v>4597.2741753173068</v>
      </c>
      <c r="F84" s="22">
        <f>(Params!$G$2*(Params!$G$8*'H(t)'!F84*('D(t)'!F84)^2)^Params!$H$2)</f>
        <v>4652.6303119037675</v>
      </c>
      <c r="G84" s="22">
        <f>(Params!$G$2*(Params!$G$8*'H(t)'!G84*('D(t)'!G84)^2)^Params!$H$2)</f>
        <v>4708.645210071636</v>
      </c>
      <c r="H84" s="22">
        <f>(Params!$G$2*(Params!$G$8*'H(t)'!H84*('D(t)'!H84)^2)^Params!$H$2)</f>
        <v>4765.3266154998373</v>
      </c>
      <c r="I84" s="22">
        <f>(Params!$G$2*(Params!$G$8*'H(t)'!I84*('D(t)'!I84)^2)^Params!$H$2)</f>
        <v>4822.6823637539783</v>
      </c>
      <c r="J84" s="22">
        <f>(Params!$G$2*(Params!$G$8*'H(t)'!J84*('D(t)'!J84)^2)^Params!$H$2)</f>
        <v>4880.7203813183587</v>
      </c>
      <c r="K84" s="22">
        <f>(Params!$G$2*(Params!$G$8*'H(t)'!K84*('D(t)'!K84)^2)^Params!$H$2)</f>
        <v>4939.4486866395528</v>
      </c>
      <c r="L84" s="22">
        <f>(Params!$G$2*(Params!$G$8*'H(t)'!L84*('D(t)'!L84)^2)^Params!$H$2)</f>
        <v>4998.8753911816339</v>
      </c>
      <c r="M84" s="22">
        <f>(Params!$G$2*(Params!$G$8*'H(t)'!M84*('D(t)'!M84)^2)^Params!$H$2)</f>
        <v>5059.0087004933484</v>
      </c>
      <c r="N84" s="22">
        <f>(Params!$G$2*(Params!$G$8*'H(t)'!N84*('D(t)'!N84)^2)^Params!$H$2)</f>
        <v>5119.8569152871351</v>
      </c>
      <c r="O84" s="22">
        <f>(Params!$G$2*(Params!$G$8*'H(t)'!O84*('D(t)'!O84)^2)^Params!$H$2)</f>
        <v>5181.4284325304634</v>
      </c>
      <c r="P84" s="22">
        <f>(Params!$G$2*(Params!$G$8*'H(t)'!P84*('D(t)'!P84)^2)^Params!$H$2)</f>
        <v>5243.7317465491724</v>
      </c>
      <c r="Q84" s="22">
        <f>(Params!$G$2*(Params!$G$8*'H(t)'!Q84*('D(t)'!Q84)^2)^Params!$H$2)</f>
        <v>5306.7754501434147</v>
      </c>
      <c r="R84" s="22">
        <f>(Params!$G$2*(Params!$G$8*'H(t)'!R84*('D(t)'!R84)^2)^Params!$H$2)</f>
        <v>5370.5682357160149</v>
      </c>
      <c r="S84" s="22">
        <f>(Params!$G$2*(Params!$G$8*'H(t)'!S84*('D(t)'!S84)^2)^Params!$H$2)</f>
        <v>5435.1188964135381</v>
      </c>
      <c r="T84" s="22">
        <f>(Params!$G$2*(Params!$G$8*'H(t)'!T84*('D(t)'!T84)^2)^Params!$H$2)</f>
        <v>5500.4363272801593</v>
      </c>
      <c r="U84" s="22">
        <f>(Params!$G$2*(Params!$G$8*'H(t)'!U84*('D(t)'!U84)^2)^Params!$H$2)</f>
        <v>5566.5295264245287</v>
      </c>
      <c r="V84" s="22">
        <f>(Params!$G$2*(Params!$G$8*'H(t)'!V84*('D(t)'!V84)^2)^Params!$H$2)</f>
        <v>5633.4075961997241</v>
      </c>
      <c r="W84" s="22">
        <f>(Params!$G$2*(Params!$G$8*'H(t)'!W84*('D(t)'!W84)^2)^Params!$H$2)</f>
        <v>5701.079744396432</v>
      </c>
      <c r="X84" s="22">
        <f>(Params!$G$2*(Params!$G$8*'H(t)'!X84*('D(t)'!X84)^2)^Params!$H$2)</f>
        <v>5769.5552854496555</v>
      </c>
      <c r="Y84" s="22">
        <f>(Params!$G$2*(Params!$G$8*'H(t)'!Y84*('D(t)'!Y84)^2)^Params!$H$2)</f>
        <v>5838.8436416587429</v>
      </c>
      <c r="Z84" s="22">
        <f>(Params!$G$2*(Params!$G$8*'H(t)'!Z84*('D(t)'!Z84)^2)^Params!$H$2)</f>
        <v>5908.9543444214187</v>
      </c>
      <c r="AA84" s="22">
        <f>(Params!$G$2*(Params!$G$8*'H(t)'!AA84*('D(t)'!AA84)^2)^Params!$H$2)</f>
        <v>5979.8970354814428</v>
      </c>
      <c r="AB84" s="22">
        <f>(Params!$G$2*(Params!$G$8*'H(t)'!AB84*('D(t)'!AB84)^2)^Params!$H$2)</f>
        <v>6051.6814681904707</v>
      </c>
      <c r="AC84" s="22">
        <f>(Params!$G$2*(Params!$G$8*'H(t)'!AC84*('D(t)'!AC84)^2)^Params!$H$2)</f>
        <v>6124.3175087838808</v>
      </c>
      <c r="AD84" s="22">
        <f>(Params!$G$2*(Params!$G$8*'H(t)'!AD84*('D(t)'!AD84)^2)^Params!$H$2)</f>
        <v>6197.8151376712185</v>
      </c>
      <c r="AE84" s="22">
        <f>(Params!$G$2*(Params!$G$8*'H(t)'!AE84*('D(t)'!AE84)^2)^Params!$H$2)</f>
        <v>6272.1844507408887</v>
      </c>
    </row>
    <row r="85" spans="1:31" x14ac:dyDescent="0.3">
      <c r="A85" s="22">
        <f>(Params!$G$2*(Params!$G$8*'H(t)'!A85*('D(t)'!A85)^2)^Params!$H$2)</f>
        <v>4511.6929447497514</v>
      </c>
      <c r="B85" s="22">
        <f>(Params!$G$2*(Params!$G$8*'H(t)'!B85*('D(t)'!B85)^2)^Params!$H$2)</f>
        <v>4566.0304443648265</v>
      </c>
      <c r="C85" s="22">
        <f>(Params!$G$2*(Params!$G$8*'H(t)'!C85*('D(t)'!C85)^2)^Params!$H$2)</f>
        <v>4621.0147261545399</v>
      </c>
      <c r="D85" s="22">
        <f>(Params!$G$2*(Params!$G$8*'H(t)'!D85*('D(t)'!D85)^2)^Params!$H$2)</f>
        <v>4676.65339675823</v>
      </c>
      <c r="E85" s="22">
        <f>(Params!$G$2*(Params!$G$8*'H(t)'!E85*('D(t)'!E85)^2)^Params!$H$2)</f>
        <v>4732.9541511051202</v>
      </c>
      <c r="F85" s="22">
        <f>(Params!$G$2*(Params!$G$8*'H(t)'!F85*('D(t)'!F85)^2)^Params!$H$2)</f>
        <v>4789.9247734283235</v>
      </c>
      <c r="G85" s="22">
        <f>(Params!$G$2*(Params!$G$8*'H(t)'!G85*('D(t)'!G85)^2)^Params!$H$2)</f>
        <v>4847.5731382903468</v>
      </c>
      <c r="H85" s="22">
        <f>(Params!$G$2*(Params!$G$8*'H(t)'!H85*('D(t)'!H85)^2)^Params!$H$2)</f>
        <v>4905.9072116200286</v>
      </c>
      <c r="I85" s="22">
        <f>(Params!$G$2*(Params!$G$8*'H(t)'!I85*('D(t)'!I85)^2)^Params!$H$2)</f>
        <v>4964.9350517610783</v>
      </c>
      <c r="J85" s="22">
        <f>(Params!$G$2*(Params!$G$8*'H(t)'!J85*('D(t)'!J85)^2)^Params!$H$2)</f>
        <v>5024.664810532543</v>
      </c>
      <c r="K85" s="22">
        <f>(Params!$G$2*(Params!$G$8*'H(t)'!K85*('D(t)'!K85)^2)^Params!$H$2)</f>
        <v>5085.104734300925</v>
      </c>
      <c r="L85" s="22">
        <f>(Params!$G$2*(Params!$G$8*'H(t)'!L85*('D(t)'!L85)^2)^Params!$H$2)</f>
        <v>5146.2631650646099</v>
      </c>
      <c r="M85" s="22">
        <f>(Params!$G$2*(Params!$G$8*'H(t)'!M85*('D(t)'!M85)^2)^Params!$H$2)</f>
        <v>5208.1485415502148</v>
      </c>
      <c r="N85" s="22">
        <f>(Params!$G$2*(Params!$G$8*'H(t)'!N85*('D(t)'!N85)^2)^Params!$H$2)</f>
        <v>5270.769400321502</v>
      </c>
      <c r="O85" s="22">
        <f>(Params!$G$2*(Params!$G$8*'H(t)'!O85*('D(t)'!O85)^2)^Params!$H$2)</f>
        <v>5334.1343769004852</v>
      </c>
      <c r="P85" s="22">
        <f>(Params!$G$2*(Params!$G$8*'H(t)'!P85*('D(t)'!P85)^2)^Params!$H$2)</f>
        <v>5398.2522069013385</v>
      </c>
      <c r="Q85" s="22">
        <f>(Params!$G$2*(Params!$G$8*'H(t)'!Q85*('D(t)'!Q85)^2)^Params!$H$2)</f>
        <v>5463.1317271769249</v>
      </c>
      <c r="R85" s="22">
        <f>(Params!$G$2*(Params!$G$8*'H(t)'!R85*('D(t)'!R85)^2)^Params!$H$2)</f>
        <v>5528.7818769782598</v>
      </c>
      <c r="S85" s="22">
        <f>(Params!$G$2*(Params!$G$8*'H(t)'!S85*('D(t)'!S85)^2)^Params!$H$2)</f>
        <v>5595.2116991269522</v>
      </c>
      <c r="T85" s="22">
        <f>(Params!$G$2*(Params!$G$8*'H(t)'!T85*('D(t)'!T85)^2)^Params!$H$2)</f>
        <v>5662.4303412008776</v>
      </c>
      <c r="U85" s="22">
        <f>(Params!$G$2*(Params!$G$8*'H(t)'!U85*('D(t)'!U85)^2)^Params!$H$2)</f>
        <v>5730.4470567330991</v>
      </c>
      <c r="V85" s="22">
        <f>(Params!$G$2*(Params!$G$8*'H(t)'!V85*('D(t)'!V85)^2)^Params!$H$2)</f>
        <v>5799.2712064243751</v>
      </c>
      <c r="W85" s="22">
        <f>(Params!$G$2*(Params!$G$8*'H(t)'!W85*('D(t)'!W85)^2)^Params!$H$2)</f>
        <v>5868.9122593691054</v>
      </c>
      <c r="X85" s="22">
        <f>(Params!$G$2*(Params!$G$8*'H(t)'!X85*('D(t)'!X85)^2)^Params!$H$2)</f>
        <v>5939.3797942952815</v>
      </c>
      <c r="Y85" s="22">
        <f>(Params!$G$2*(Params!$G$8*'H(t)'!Y85*('D(t)'!Y85)^2)^Params!$H$2)</f>
        <v>6010.683500818187</v>
      </c>
      <c r="Z85" s="22">
        <f>(Params!$G$2*(Params!$G$8*'H(t)'!Z85*('D(t)'!Z85)^2)^Params!$H$2)</f>
        <v>6082.8331807082595</v>
      </c>
      <c r="AA85" s="22">
        <f>(Params!$G$2*(Params!$G$8*'H(t)'!AA85*('D(t)'!AA85)^2)^Params!$H$2)</f>
        <v>6155.8387491732337</v>
      </c>
      <c r="AB85" s="22">
        <f>(Params!$G$2*(Params!$G$8*'H(t)'!AB85*('D(t)'!AB85)^2)^Params!$H$2)</f>
        <v>6229.710236154594</v>
      </c>
      <c r="AC85" s="22">
        <f>(Params!$G$2*(Params!$G$8*'H(t)'!AC85*('D(t)'!AC85)^2)^Params!$H$2)</f>
        <v>6304.4577876387175</v>
      </c>
      <c r="AD85" s="22">
        <f>(Params!$G$2*(Params!$G$8*'H(t)'!AD85*('D(t)'!AD85)^2)^Params!$H$2)</f>
        <v>6380.0916669826711</v>
      </c>
      <c r="AE85" s="22">
        <f>(Params!$G$2*(Params!$G$8*'H(t)'!AE85*('D(t)'!AE85)^2)^Params!$H$2)</f>
        <v>6456.6222562549201</v>
      </c>
    </row>
    <row r="86" spans="1:31" x14ac:dyDescent="0.3">
      <c r="A86" s="22">
        <f>(Params!$G$2*(Params!$G$8*'H(t)'!A86*('D(t)'!A86)^2)^Params!$H$2)</f>
        <v>4643.258723242322</v>
      </c>
      <c r="B86" s="22">
        <f>(Params!$G$2*(Params!$G$8*'H(t)'!B86*('D(t)'!B86)^2)^Params!$H$2)</f>
        <v>4699.1621020297553</v>
      </c>
      <c r="C86" s="22">
        <f>(Params!$G$2*(Params!$G$8*'H(t)'!C86*('D(t)'!C86)^2)^Params!$H$2)</f>
        <v>4755.7306769217994</v>
      </c>
      <c r="D86" s="22">
        <f>(Params!$G$2*(Params!$G$8*'H(t)'!D86*('D(t)'!D86)^2)^Params!$H$2)</f>
        <v>4812.9722682692209</v>
      </c>
      <c r="E86" s="22">
        <f>(Params!$G$2*(Params!$G$8*'H(t)'!E86*('D(t)'!E86)^2)^Params!$H$2)</f>
        <v>4870.894787166766</v>
      </c>
      <c r="F86" s="22">
        <f>(Params!$G$2*(Params!$G$8*'H(t)'!F86*('D(t)'!F86)^2)^Params!$H$2)</f>
        <v>4929.5062364948517</v>
      </c>
      <c r="G86" s="22">
        <f>(Params!$G$2*(Params!$G$8*'H(t)'!G86*('D(t)'!G86)^2)^Params!$H$2)</f>
        <v>4988.8147119728028</v>
      </c>
      <c r="H86" s="22">
        <f>(Params!$G$2*(Params!$G$8*'H(t)'!H86*('D(t)'!H86)^2)^Params!$H$2)</f>
        <v>5048.8284032239708</v>
      </c>
      <c r="I86" s="22">
        <f>(Params!$G$2*(Params!$G$8*'H(t)'!I86*('D(t)'!I86)^2)^Params!$H$2)</f>
        <v>5109.5555948528254</v>
      </c>
      <c r="J86" s="22">
        <f>(Params!$G$2*(Params!$G$8*'H(t)'!J86*('D(t)'!J86)^2)^Params!$H$2)</f>
        <v>5171.0046675341</v>
      </c>
      <c r="K86" s="22">
        <f>(Params!$G$2*(Params!$G$8*'H(t)'!K86*('D(t)'!K86)^2)^Params!$H$2)</f>
        <v>5233.1840991142026</v>
      </c>
      <c r="L86" s="22">
        <f>(Params!$G$2*(Params!$G$8*'H(t)'!L86*('D(t)'!L86)^2)^Params!$H$2)</f>
        <v>5296.1024657249845</v>
      </c>
      <c r="M86" s="22">
        <f>(Params!$G$2*(Params!$G$8*'H(t)'!M86*('D(t)'!M86)^2)^Params!$H$2)</f>
        <v>5359.7684429099363</v>
      </c>
      <c r="N86" s="22">
        <f>(Params!$G$2*(Params!$G$8*'H(t)'!N86*('D(t)'!N86)^2)^Params!$H$2)</f>
        <v>5424.1908067632294</v>
      </c>
      <c r="O86" s="22">
        <f>(Params!$G$2*(Params!$G$8*'H(t)'!O86*('D(t)'!O86)^2)^Params!$H$2)</f>
        <v>5489.3784350813112</v>
      </c>
      <c r="P86" s="22">
        <f>(Params!$G$2*(Params!$G$8*'H(t)'!P86*('D(t)'!P86)^2)^Params!$H$2)</f>
        <v>5555.3403085276514</v>
      </c>
      <c r="Q86" s="22">
        <f>(Params!$G$2*(Params!$G$8*'H(t)'!Q86*('D(t)'!Q86)^2)^Params!$H$2)</f>
        <v>5622.08551181039</v>
      </c>
      <c r="R86" s="22">
        <f>(Params!$G$2*(Params!$G$8*'H(t)'!R86*('D(t)'!R86)^2)^Params!$H$2)</f>
        <v>5689.623234873392</v>
      </c>
      <c r="S86" s="22">
        <f>(Params!$G$2*(Params!$G$8*'H(t)'!S86*('D(t)'!S86)^2)^Params!$H$2)</f>
        <v>5757.9627741005297</v>
      </c>
      <c r="T86" s="22">
        <f>(Params!$G$2*(Params!$G$8*'H(t)'!T86*('D(t)'!T86)^2)^Params!$H$2)</f>
        <v>5827.1135335335857</v>
      </c>
      <c r="U86" s="22">
        <f>(Params!$G$2*(Params!$G$8*'H(t)'!U86*('D(t)'!U86)^2)^Params!$H$2)</f>
        <v>5897.085026103834</v>
      </c>
      <c r="V86" s="22">
        <f>(Params!$G$2*(Params!$G$8*'H(t)'!V86*('D(t)'!V86)^2)^Params!$H$2)</f>
        <v>5967.8868748774357</v>
      </c>
      <c r="W86" s="22">
        <f>(Params!$G$2*(Params!$G$8*'H(t)'!W86*('D(t)'!W86)^2)^Params!$H$2)</f>
        <v>6039.5288143148618</v>
      </c>
      <c r="X86" s="22">
        <f>(Params!$G$2*(Params!$G$8*'H(t)'!X86*('D(t)'!X86)^2)^Params!$H$2)</f>
        <v>6112.0206915443978</v>
      </c>
      <c r="Y86" s="22">
        <f>(Params!$G$2*(Params!$G$8*'H(t)'!Y86*('D(t)'!Y86)^2)^Params!$H$2)</f>
        <v>6185.3724676500406</v>
      </c>
      <c r="Z86" s="22">
        <f>(Params!$G$2*(Params!$G$8*'H(t)'!Z86*('D(t)'!Z86)^2)^Params!$H$2)</f>
        <v>6259.5942189738471</v>
      </c>
      <c r="AA86" s="22">
        <f>(Params!$G$2*(Params!$G$8*'H(t)'!AA86*('D(t)'!AA86)^2)^Params!$H$2)</f>
        <v>6334.6961384329243</v>
      </c>
      <c r="AB86" s="22">
        <f>(Params!$G$2*(Params!$G$8*'H(t)'!AB86*('D(t)'!AB86)^2)^Params!$H$2)</f>
        <v>6410.6885368511194</v>
      </c>
      <c r="AC86" s="22">
        <f>(Params!$G$2*(Params!$G$8*'H(t)'!AC86*('D(t)'!AC86)^2)^Params!$H$2)</f>
        <v>6487.5818443058788</v>
      </c>
      <c r="AD86" s="22">
        <f>(Params!$G$2*(Params!$G$8*'H(t)'!AD86*('D(t)'!AD86)^2)^Params!$H$2)</f>
        <v>6565.386611490002</v>
      </c>
      <c r="AE86" s="22">
        <f>(Params!$G$2*(Params!$G$8*'H(t)'!AE86*('D(t)'!AE86)^2)^Params!$H$2)</f>
        <v>6644.11351108893</v>
      </c>
    </row>
    <row r="87" spans="1:31" x14ac:dyDescent="0.3">
      <c r="A87" s="22">
        <f>(Params!$G$2*(Params!$G$8*'H(t)'!A87*('D(t)'!A87)^2)^Params!$H$2)</f>
        <v>4776.9911346822264</v>
      </c>
      <c r="B87" s="22">
        <f>(Params!$G$2*(Params!$G$8*'H(t)'!B87*('D(t)'!B87)^2)^Params!$H$2)</f>
        <v>4834.4856448107366</v>
      </c>
      <c r="C87" s="22">
        <f>(Params!$G$2*(Params!$G$8*'H(t)'!C87*('D(t)'!C87)^2)^Params!$H$2)</f>
        <v>4892.6640551619139</v>
      </c>
      <c r="D87" s="22">
        <f>(Params!$G$2*(Params!$G$8*'H(t)'!D87*('D(t)'!D87)^2)^Params!$H$2)</f>
        <v>4951.534403102577</v>
      </c>
      <c r="E87" s="22">
        <f>(Params!$G$2*(Params!$G$8*'H(t)'!E87*('D(t)'!E87)^2)^Params!$H$2)</f>
        <v>5011.1048192341386</v>
      </c>
      <c r="F87" s="22">
        <f>(Params!$G$2*(Params!$G$8*'H(t)'!F87*('D(t)'!F87)^2)^Params!$H$2)</f>
        <v>5071.3835284621846</v>
      </c>
      <c r="G87" s="22">
        <f>(Params!$G$2*(Params!$G$8*'H(t)'!G87*('D(t)'!G87)^2)^Params!$H$2)</f>
        <v>5132.3788510780187</v>
      </c>
      <c r="H87" s="22">
        <f>(Params!$G$2*(Params!$G$8*'H(t)'!H87*('D(t)'!H87)^2)^Params!$H$2)</f>
        <v>5194.0992038523782</v>
      </c>
      <c r="I87" s="22">
        <f>(Params!$G$2*(Params!$G$8*'H(t)'!I87*('D(t)'!I87)^2)^Params!$H$2)</f>
        <v>5256.5531011414159</v>
      </c>
      <c r="J87" s="22">
        <f>(Params!$G$2*(Params!$G$8*'H(t)'!J87*('D(t)'!J87)^2)^Params!$H$2)</f>
        <v>5319.7491560051158</v>
      </c>
      <c r="K87" s="22">
        <f>(Params!$G$2*(Params!$G$8*'H(t)'!K87*('D(t)'!K87)^2)^Params!$H$2)</f>
        <v>5383.6960813382793</v>
      </c>
      <c r="L87" s="22">
        <f>(Params!$G$2*(Params!$G$8*'H(t)'!L87*('D(t)'!L87)^2)^Params!$H$2)</f>
        <v>5448.4026910141301</v>
      </c>
      <c r="M87" s="22">
        <f>(Params!$G$2*(Params!$G$8*'H(t)'!M87*('D(t)'!M87)^2)^Params!$H$2)</f>
        <v>5513.877901040908</v>
      </c>
      <c r="N87" s="22">
        <f>(Params!$G$2*(Params!$G$8*'H(t)'!N87*('D(t)'!N87)^2)^Params!$H$2)</f>
        <v>5580.1307307313573</v>
      </c>
      <c r="O87" s="22">
        <f>(Params!$G$2*(Params!$G$8*'H(t)'!O87*('D(t)'!O87)^2)^Params!$H$2)</f>
        <v>5647.1703038853593</v>
      </c>
      <c r="P87" s="22">
        <f>(Params!$G$2*(Params!$G$8*'H(t)'!P87*('D(t)'!P87)^2)^Params!$H$2)</f>
        <v>5715.0058499858987</v>
      </c>
      <c r="Q87" s="22">
        <f>(Params!$G$2*(Params!$G$8*'H(t)'!Q87*('D(t)'!Q87)^2)^Params!$H$2)</f>
        <v>5783.6467054084014</v>
      </c>
      <c r="R87" s="22">
        <f>(Params!$G$2*(Params!$G$8*'H(t)'!R87*('D(t)'!R87)^2)^Params!$H$2)</f>
        <v>5853.1023146437474</v>
      </c>
      <c r="S87" s="22">
        <f>(Params!$G$2*(Params!$G$8*'H(t)'!S87*('D(t)'!S87)^2)^Params!$H$2)</f>
        <v>5923.3822315349462</v>
      </c>
      <c r="T87" s="22">
        <f>(Params!$G$2*(Params!$G$8*'H(t)'!T87*('D(t)'!T87)^2)^Params!$H$2)</f>
        <v>5994.4961205277577</v>
      </c>
      <c r="U87" s="22">
        <f>(Params!$G$2*(Params!$G$8*'H(t)'!U87*('D(t)'!U87)^2)^Params!$H$2)</f>
        <v>6066.4537579353628</v>
      </c>
      <c r="V87" s="22">
        <f>(Params!$G$2*(Params!$G$8*'H(t)'!V87*('D(t)'!V87)^2)^Params!$H$2)</f>
        <v>6139.265033217187</v>
      </c>
      <c r="W87" s="22">
        <f>(Params!$G$2*(Params!$G$8*'H(t)'!W87*('D(t)'!W87)^2)^Params!$H$2)</f>
        <v>6212.9399502721917</v>
      </c>
      <c r="X87" s="22">
        <f>(Params!$G$2*(Params!$G$8*'H(t)'!X87*('D(t)'!X87)^2)^Params!$H$2)</f>
        <v>6287.4886287466607</v>
      </c>
      <c r="Y87" s="22">
        <f>(Params!$G$2*(Params!$G$8*'H(t)'!Y87*('D(t)'!Y87)^2)^Params!$H$2)</f>
        <v>6362.9213053565836</v>
      </c>
      <c r="Z87" s="22">
        <f>(Params!$G$2*(Params!$G$8*'H(t)'!Z87*('D(t)'!Z87)^2)^Params!$H$2)</f>
        <v>6439.2483352251384</v>
      </c>
      <c r="AA87" s="22">
        <f>(Params!$G$2*(Params!$G$8*'H(t)'!AA87*('D(t)'!AA87)^2)^Params!$H$2)</f>
        <v>6516.4801932348792</v>
      </c>
      <c r="AB87" s="22">
        <f>(Params!$G$2*(Params!$G$8*'H(t)'!AB87*('D(t)'!AB87)^2)^Params!$H$2)</f>
        <v>6594.6274753954431</v>
      </c>
      <c r="AC87" s="22">
        <f>(Params!$G$2*(Params!$G$8*'H(t)'!AC87*('D(t)'!AC87)^2)^Params!$H$2)</f>
        <v>6673.7009002263594</v>
      </c>
      <c r="AD87" s="22">
        <f>(Params!$G$2*(Params!$G$8*'H(t)'!AD87*('D(t)'!AD87)^2)^Params!$H$2)</f>
        <v>6753.7113101556051</v>
      </c>
      <c r="AE87" s="22">
        <f>(Params!$G$2*(Params!$G$8*'H(t)'!AE87*('D(t)'!AE87)^2)^Params!$H$2)</f>
        <v>6834.6696729337136</v>
      </c>
    </row>
    <row r="88" spans="1:31" x14ac:dyDescent="0.3">
      <c r="A88" s="22">
        <f>(Params!$G$2*(Params!$G$8*'H(t)'!A88*('D(t)'!A88)^2)^Params!$H$2)</f>
        <v>4912.8984693401444</v>
      </c>
      <c r="B88" s="22">
        <f>(Params!$G$2*(Params!$G$8*'H(t)'!B88*('D(t)'!B88)^2)^Params!$H$2)</f>
        <v>4972.0094499124098</v>
      </c>
      <c r="C88" s="22">
        <f>(Params!$G$2*(Params!$G$8*'H(t)'!C88*('D(t)'!C88)^2)^Params!$H$2)</f>
        <v>5031.8233259403287</v>
      </c>
      <c r="D88" s="22">
        <f>(Params!$G$2*(Params!$G$8*'H(t)'!D88*('D(t)'!D88)^2)^Params!$H$2)</f>
        <v>5092.3483551191393</v>
      </c>
      <c r="E88" s="22">
        <f>(Params!$G$2*(Params!$G$8*'H(t)'!E88*('D(t)'!E88)^2)^Params!$H$2)</f>
        <v>5153.5928909058512</v>
      </c>
      <c r="F88" s="22">
        <f>(Params!$G$2*(Params!$G$8*'H(t)'!F88*('D(t)'!F88)^2)^Params!$H$2)</f>
        <v>5215.5653836171232</v>
      </c>
      <c r="G88" s="22">
        <f>(Params!$G$2*(Params!$G$8*'H(t)'!G88*('D(t)'!G88)^2)^Params!$H$2)</f>
        <v>5278.2743815395161</v>
      </c>
      <c r="H88" s="22">
        <f>(Params!$G$2*(Params!$G$8*'H(t)'!H88*('D(t)'!H88)^2)^Params!$H$2)</f>
        <v>5341.7285320522278</v>
      </c>
      <c r="I88" s="22">
        <f>(Params!$G$2*(Params!$G$8*'H(t)'!I88*('D(t)'!I88)^2)^Params!$H$2)</f>
        <v>5405.9365827624388</v>
      </c>
      <c r="J88" s="22">
        <f>(Params!$G$2*(Params!$G$8*'H(t)'!J88*('D(t)'!J88)^2)^Params!$H$2)</f>
        <v>5470.9073826533822</v>
      </c>
      <c r="K88" s="22">
        <f>(Params!$G$2*(Params!$G$8*'H(t)'!K88*('D(t)'!K88)^2)^Params!$H$2)</f>
        <v>5536.6498832453399</v>
      </c>
      <c r="L88" s="22">
        <f>(Params!$G$2*(Params!$G$8*'H(t)'!L88*('D(t)'!L88)^2)^Params!$H$2)</f>
        <v>5603.1731397696722</v>
      </c>
      <c r="M88" s="22">
        <f>(Params!$G$2*(Params!$G$8*'H(t)'!M88*('D(t)'!M88)^2)^Params!$H$2)</f>
        <v>5670.4863123560308</v>
      </c>
      <c r="N88" s="22">
        <f>(Params!$G$2*(Params!$G$8*'H(t)'!N88*('D(t)'!N88)^2)^Params!$H$2)</f>
        <v>5738.5986672329473</v>
      </c>
      <c r="O88" s="22">
        <f>(Params!$G$2*(Params!$G$8*'H(t)'!O88*('D(t)'!O88)^2)^Params!$H$2)</f>
        <v>5807.5195779418073</v>
      </c>
      <c r="P88" s="22">
        <f>(Params!$G$2*(Params!$G$8*'H(t)'!P88*('D(t)'!P88)^2)^Params!$H$2)</f>
        <v>5877.258526564643</v>
      </c>
      <c r="Q88" s="22">
        <f>(Params!$G$2*(Params!$G$8*'H(t)'!Q88*('D(t)'!Q88)^2)^Params!$H$2)</f>
        <v>5947.8251049655273</v>
      </c>
      <c r="R88" s="22">
        <f>(Params!$G$2*(Params!$G$8*'H(t)'!R88*('D(t)'!R88)^2)^Params!$H$2)</f>
        <v>6019.229016046067</v>
      </c>
      <c r="S88" s="22">
        <f>(Params!$G$2*(Params!$G$8*'H(t)'!S88*('D(t)'!S88)^2)^Params!$H$2)</f>
        <v>6091.4800750149307</v>
      </c>
      <c r="T88" s="22">
        <f>(Params!$G$2*(Params!$G$8*'H(t)'!T88*('D(t)'!T88)^2)^Params!$H$2)</f>
        <v>6164.5882106716617</v>
      </c>
      <c r="U88" s="22">
        <f>(Params!$G$2*(Params!$G$8*'H(t)'!U88*('D(t)'!U88)^2)^Params!$H$2)</f>
        <v>6238.5634667049117</v>
      </c>
      <c r="V88" s="22">
        <f>(Params!$G$2*(Params!$G$8*'H(t)'!V88*('D(t)'!V88)^2)^Params!$H$2)</f>
        <v>6313.416003005259</v>
      </c>
      <c r="W88" s="22">
        <f>(Params!$G$2*(Params!$G$8*'H(t)'!W88*('D(t)'!W88)^2)^Params!$H$2)</f>
        <v>6389.1560969928596</v>
      </c>
      <c r="X88" s="22">
        <f>(Params!$G$2*(Params!$G$8*'H(t)'!X88*('D(t)'!X88)^2)^Params!$H$2)</f>
        <v>6465.7941449598147</v>
      </c>
      <c r="Y88" s="22">
        <f>(Params!$G$2*(Params!$G$8*'H(t)'!Y88*('D(t)'!Y88)^2)^Params!$H$2)</f>
        <v>6543.3406634279017</v>
      </c>
      <c r="Z88" s="22">
        <f>(Params!$G$2*(Params!$G$8*'H(t)'!Z88*('D(t)'!Z88)^2)^Params!$H$2)</f>
        <v>6621.8062905212964</v>
      </c>
      <c r="AA88" s="22">
        <f>(Params!$G$2*(Params!$G$8*'H(t)'!AA88*('D(t)'!AA88)^2)^Params!$H$2)</f>
        <v>6701.2017873549394</v>
      </c>
      <c r="AB88" s="22">
        <f>(Params!$G$2*(Params!$G$8*'H(t)'!AB88*('D(t)'!AB88)^2)^Params!$H$2)</f>
        <v>6781.5380394382746</v>
      </c>
      <c r="AC88" s="22">
        <f>(Params!$G$2*(Params!$G$8*'H(t)'!AC88*('D(t)'!AC88)^2)^Params!$H$2)</f>
        <v>6862.8260580950327</v>
      </c>
      <c r="AD88" s="22">
        <f>(Params!$G$2*(Params!$G$8*'H(t)'!AD88*('D(t)'!AD88)^2)^Params!$H$2)</f>
        <v>6945.0769818987019</v>
      </c>
      <c r="AE88" s="22">
        <f>(Params!$G$2*(Params!$G$8*'H(t)'!AE88*('D(t)'!AE88)^2)^Params!$H$2)</f>
        <v>7028.3020781242794</v>
      </c>
    </row>
    <row r="89" spans="1:31" x14ac:dyDescent="0.3">
      <c r="A89" s="22">
        <f>(Params!$G$2*(Params!$G$8*'H(t)'!A89*('D(t)'!A89)^2)^Params!$H$2)</f>
        <v>5050.9889307873682</v>
      </c>
      <c r="B89" s="22">
        <f>(Params!$G$2*(Params!$G$8*'H(t)'!B89*('D(t)'!B89)^2)^Params!$H$2)</f>
        <v>5111.741806964631</v>
      </c>
      <c r="C89" s="22">
        <f>(Params!$G$2*(Params!$G$8*'H(t)'!C89*('D(t)'!C89)^2)^Params!$H$2)</f>
        <v>5173.2168658581013</v>
      </c>
      <c r="D89" s="22">
        <f>(Params!$G$2*(Params!$G$8*'H(t)'!D89*('D(t)'!D89)^2)^Params!$H$2)</f>
        <v>5235.4225888116453</v>
      </c>
      <c r="E89" s="22">
        <f>(Params!$G$2*(Params!$G$8*'H(t)'!E89*('D(t)'!E89)^2)^Params!$H$2)</f>
        <v>5298.3675554946549</v>
      </c>
      <c r="F89" s="22">
        <f>(Params!$G$2*(Params!$G$8*'H(t)'!F89*('D(t)'!F89)^2)^Params!$H$2)</f>
        <v>5362.0604450287456</v>
      </c>
      <c r="G89" s="22">
        <f>(Params!$G$2*(Params!$G$8*'H(t)'!G89*('D(t)'!G89)^2)^Params!$H$2)</f>
        <v>5426.510037127131</v>
      </c>
      <c r="H89" s="22">
        <f>(Params!$G$2*(Params!$G$8*'H(t)'!H89*('D(t)'!H89)^2)^Params!$H$2)</f>
        <v>5491.7252132468147</v>
      </c>
      <c r="I89" s="22">
        <f>(Params!$G$2*(Params!$G$8*'H(t)'!I89*('D(t)'!I89)^2)^Params!$H$2)</f>
        <v>5557.7149577536602</v>
      </c>
      <c r="J89" s="22">
        <f>(Params!$G$2*(Params!$G$8*'H(t)'!J89*('D(t)'!J89)^2)^Params!$H$2)</f>
        <v>5624.4883591006883</v>
      </c>
      <c r="K89" s="22">
        <f>(Params!$G$2*(Params!$G$8*'H(t)'!K89*('D(t)'!K89)^2)^Params!$H$2)</f>
        <v>5692.0546110194009</v>
      </c>
      <c r="L89" s="22">
        <f>(Params!$G$2*(Params!$G$8*'H(t)'!L89*('D(t)'!L89)^2)^Params!$H$2)</f>
        <v>5760.4230137247241</v>
      </c>
      <c r="M89" s="22">
        <f>(Params!$G$2*(Params!$G$8*'H(t)'!M89*('D(t)'!M89)^2)^Params!$H$2)</f>
        <v>5829.6029751332881</v>
      </c>
      <c r="N89" s="22">
        <f>(Params!$G$2*(Params!$G$8*'H(t)'!N89*('D(t)'!N89)^2)^Params!$H$2)</f>
        <v>5899.6040120955504</v>
      </c>
      <c r="O89" s="22">
        <f>(Params!$G$2*(Params!$G$8*'H(t)'!O89*('D(t)'!O89)^2)^Params!$H$2)</f>
        <v>5970.4357516416876</v>
      </c>
      <c r="P89" s="22">
        <f>(Params!$G$2*(Params!$G$8*'H(t)'!P89*('D(t)'!P89)^2)^Params!$H$2)</f>
        <v>6042.1079322414744</v>
      </c>
      <c r="Q89" s="22">
        <f>(Params!$G$2*(Params!$G$8*'H(t)'!Q89*('D(t)'!Q89)^2)^Params!$H$2)</f>
        <v>6114.6304050783265</v>
      </c>
      <c r="R89" s="22">
        <f>(Params!$G$2*(Params!$G$8*'H(t)'!R89*('D(t)'!R89)^2)^Params!$H$2)</f>
        <v>6188.0131353378129</v>
      </c>
      <c r="S89" s="22">
        <f>(Params!$G$2*(Params!$G$8*'H(t)'!S89*('D(t)'!S89)^2)^Params!$H$2)</f>
        <v>6262.2662035103376</v>
      </c>
      <c r="T89" s="22">
        <f>(Params!$G$2*(Params!$G$8*'H(t)'!T89*('D(t)'!T89)^2)^Params!$H$2)</f>
        <v>6337.3998067087496</v>
      </c>
      <c r="U89" s="22">
        <f>(Params!$G$2*(Params!$G$8*'H(t)'!U89*('D(t)'!U89)^2)^Params!$H$2)</f>
        <v>6413.4242600006537</v>
      </c>
      <c r="V89" s="22">
        <f>(Params!$G$2*(Params!$G$8*'H(t)'!V89*('D(t)'!V89)^2)^Params!$H$2)</f>
        <v>6490.3499977556166</v>
      </c>
      <c r="W89" s="22">
        <f>(Params!$G$2*(Params!$G$8*'H(t)'!W89*('D(t)'!W89)^2)^Params!$H$2)</f>
        <v>6568.1875750076442</v>
      </c>
      <c r="X89" s="22">
        <f>(Params!$G$2*(Params!$G$8*'H(t)'!X89*('D(t)'!X89)^2)^Params!$H$2)</f>
        <v>6646.9476688329205</v>
      </c>
      <c r="Y89" s="22">
        <f>(Params!$G$2*(Params!$G$8*'H(t)'!Y89*('D(t)'!Y89)^2)^Params!$H$2)</f>
        <v>6726.6410797429062</v>
      </c>
      <c r="Z89" s="22">
        <f>(Params!$G$2*(Params!$G$8*'H(t)'!Z89*('D(t)'!Z89)^2)^Params!$H$2)</f>
        <v>6807.278733093357</v>
      </c>
      <c r="AA89" s="22">
        <f>(Params!$G$2*(Params!$G$8*'H(t)'!AA89*('D(t)'!AA89)^2)^Params!$H$2)</f>
        <v>6888.8716805088743</v>
      </c>
      <c r="AB89" s="22">
        <f>(Params!$G$2*(Params!$G$8*'H(t)'!AB89*('D(t)'!AB89)^2)^Params!$H$2)</f>
        <v>6971.4311013236756</v>
      </c>
      <c r="AC89" s="22">
        <f>(Params!$G$2*(Params!$G$8*'H(t)'!AC89*('D(t)'!AC89)^2)^Params!$H$2)</f>
        <v>7054.9683040384498</v>
      </c>
      <c r="AD89" s="22">
        <f>(Params!$G$2*(Params!$G$8*'H(t)'!AD89*('D(t)'!AD89)^2)^Params!$H$2)</f>
        <v>7139.4947277935507</v>
      </c>
      <c r="AE89" s="22">
        <f>(Params!$G$2*(Params!$G$8*'H(t)'!AE89*('D(t)'!AE89)^2)^Params!$H$2)</f>
        <v>7225.0219438589174</v>
      </c>
    </row>
    <row r="90" spans="1:31" x14ac:dyDescent="0.3">
      <c r="A90" s="22">
        <f>(Params!$G$2*(Params!$G$8*'H(t)'!A90*('D(t)'!A90)^2)^Params!$H$2)</f>
        <v>5191.270637665647</v>
      </c>
      <c r="B90" s="22">
        <f>(Params!$G$2*(Params!$G$8*'H(t)'!B90*('D(t)'!B90)^2)^Params!$H$2)</f>
        <v>5253.6909197981204</v>
      </c>
      <c r="C90" s="22">
        <f>(Params!$G$2*(Params!$G$8*'H(t)'!C90*('D(t)'!C90)^2)^Params!$H$2)</f>
        <v>5316.8529648341546</v>
      </c>
      <c r="D90" s="22">
        <f>(Params!$G$2*(Params!$G$8*'H(t)'!D90*('D(t)'!D90)^2)^Params!$H$2)</f>
        <v>5380.7654810941531</v>
      </c>
      <c r="E90" s="22">
        <f>(Params!$G$2*(Params!$G$8*'H(t)'!E90*('D(t)'!E90)^2)^Params!$H$2)</f>
        <v>5445.437277824587</v>
      </c>
      <c r="F90" s="22">
        <f>(Params!$G$2*(Params!$G$8*'H(t)'!F90*('D(t)'!F90)^2)^Params!$H$2)</f>
        <v>5510.877266353933</v>
      </c>
      <c r="G90" s="22">
        <f>(Params!$G$2*(Params!$G$8*'H(t)'!G90*('D(t)'!G90)^2)^Params!$H$2)</f>
        <v>5577.0944612615913</v>
      </c>
      <c r="H90" s="22">
        <f>(Params!$G$2*(Params!$G$8*'H(t)'!H90*('D(t)'!H90)^2)^Params!$H$2)</f>
        <v>5644.097981559903</v>
      </c>
      <c r="I90" s="22">
        <f>(Params!$G$2*(Params!$G$8*'H(t)'!I90*('D(t)'!I90)^2)^Params!$H$2)</f>
        <v>5711.8970518895367</v>
      </c>
      <c r="J90" s="22">
        <f>(Params!$G$2*(Params!$G$8*'H(t)'!J90*('D(t)'!J90)^2)^Params!$H$2)</f>
        <v>5780.5010037282091</v>
      </c>
      <c r="K90" s="22">
        <f>(Params!$G$2*(Params!$G$8*'H(t)'!K90*('D(t)'!K90)^2)^Params!$H$2)</f>
        <v>5849.9192766130545</v>
      </c>
      <c r="L90" s="22">
        <f>(Params!$G$2*(Params!$G$8*'H(t)'!L90*('D(t)'!L90)^2)^Params!$H$2)</f>
        <v>5920.1614193766363</v>
      </c>
      <c r="M90" s="22">
        <f>(Params!$G$2*(Params!$G$8*'H(t)'!M90*('D(t)'!M90)^2)^Params!$H$2)</f>
        <v>5991.2370913970399</v>
      </c>
      <c r="N90" s="22">
        <f>(Params!$G$2*(Params!$G$8*'H(t)'!N90*('D(t)'!N90)^2)^Params!$H$2)</f>
        <v>6063.1560638617584</v>
      </c>
      <c r="O90" s="22">
        <f>(Params!$G$2*(Params!$G$8*'H(t)'!O90*('D(t)'!O90)^2)^Params!$H$2)</f>
        <v>6135.9282210459914</v>
      </c>
      <c r="P90" s="22">
        <f>(Params!$G$2*(Params!$G$8*'H(t)'!P90*('D(t)'!P90)^2)^Params!$H$2)</f>
        <v>6209.5635616052396</v>
      </c>
      <c r="Q90" s="22">
        <f>(Params!$G$2*(Params!$G$8*'H(t)'!Q90*('D(t)'!Q90)^2)^Params!$H$2)</f>
        <v>6284.0721998823401</v>
      </c>
      <c r="R90" s="22">
        <f>(Params!$G$2*(Params!$G$8*'H(t)'!R90*('D(t)'!R90)^2)^Params!$H$2)</f>
        <v>6359.4643672293159</v>
      </c>
      <c r="S90" s="22">
        <f>(Params!$G$2*(Params!$G$8*'H(t)'!S90*('D(t)'!S90)^2)^Params!$H$2)</f>
        <v>6435.750413344048</v>
      </c>
      <c r="T90" s="22">
        <f>(Params!$G$2*(Params!$G$8*'H(t)'!T90*('D(t)'!T90)^2)^Params!$H$2)</f>
        <v>6512.9408076218906</v>
      </c>
      <c r="U90" s="22">
        <f>(Params!$G$2*(Params!$G$8*'H(t)'!U90*('D(t)'!U90)^2)^Params!$H$2)</f>
        <v>6591.0461405226024</v>
      </c>
      <c r="V90" s="22">
        <f>(Params!$G$2*(Params!$G$8*'H(t)'!V90*('D(t)'!V90)^2)^Params!$H$2)</f>
        <v>6670.0771249524651</v>
      </c>
      <c r="W90" s="22">
        <f>(Params!$G$2*(Params!$G$8*'H(t)'!W90*('D(t)'!W90)^2)^Params!$H$2)</f>
        <v>6750.0445976621795</v>
      </c>
      <c r="X90" s="22">
        <f>(Params!$G$2*(Params!$G$8*'H(t)'!X90*('D(t)'!X90)^2)^Params!$H$2)</f>
        <v>6830.9595206601562</v>
      </c>
      <c r="Y90" s="22">
        <f>(Params!$G$2*(Params!$G$8*'H(t)'!Y90*('D(t)'!Y90)^2)^Params!$H$2)</f>
        <v>6912.832982641974</v>
      </c>
      <c r="Z90" s="22">
        <f>(Params!$G$2*(Params!$G$8*'H(t)'!Z90*('D(t)'!Z90)^2)^Params!$H$2)</f>
        <v>6995.6762004357179</v>
      </c>
      <c r="AA90" s="22">
        <f>(Params!$G$2*(Params!$G$8*'H(t)'!AA90*('D(t)'!AA90)^2)^Params!$H$2)</f>
        <v>7079.5005204635972</v>
      </c>
      <c r="AB90" s="22">
        <f>(Params!$G$2*(Params!$G$8*'H(t)'!AB90*('D(t)'!AB90)^2)^Params!$H$2)</f>
        <v>7164.3174202200316</v>
      </c>
      <c r="AC90" s="22">
        <f>(Params!$G$2*(Params!$G$8*'H(t)'!AC90*('D(t)'!AC90)^2)^Params!$H$2)</f>
        <v>7250.1385097662587</v>
      </c>
      <c r="AD90" s="22">
        <f>(Params!$G$2*(Params!$G$8*'H(t)'!AD90*('D(t)'!AD90)^2)^Params!$H$2)</f>
        <v>7336.9755332417953</v>
      </c>
      <c r="AE90" s="22">
        <f>(Params!$G$2*(Params!$G$8*'H(t)'!AE90*('D(t)'!AE90)^2)^Params!$H$2)</f>
        <v>7424.8403703928243</v>
      </c>
    </row>
    <row r="91" spans="1:31" x14ac:dyDescent="0.3">
      <c r="A91" s="22">
        <f>(Params!$G$2*(Params!$G$8*'H(t)'!A91*('D(t)'!A91)^2)^Params!$H$2)</f>
        <v>5333.7516254024094</v>
      </c>
      <c r="B91" s="22">
        <f>(Params!$G$2*(Params!$G$8*'H(t)'!B91*('D(t)'!B91)^2)^Params!$H$2)</f>
        <v>5397.8649081669882</v>
      </c>
      <c r="C91" s="22">
        <f>(Params!$G$2*(Params!$G$8*'H(t)'!C91*('D(t)'!C91)^2)^Params!$H$2)</f>
        <v>5462.7398278356168</v>
      </c>
      <c r="D91" s="22">
        <f>(Params!$G$2*(Params!$G$8*'H(t)'!D91*('D(t)'!D91)^2)^Params!$H$2)</f>
        <v>5528.3853230409259</v>
      </c>
      <c r="E91" s="22">
        <f>(Params!$G$2*(Params!$G$8*'H(t)'!E91*('D(t)'!E91)^2)^Params!$H$2)</f>
        <v>5594.810435979025</v>
      </c>
      <c r="F91" s="22">
        <f>(Params!$G$2*(Params!$G$8*'H(t)'!F91*('D(t)'!F91)^2)^Params!$H$2)</f>
        <v>5662.0243135951696</v>
      </c>
      <c r="G91" s="22">
        <f>(Params!$G$2*(Params!$G$8*'H(t)'!G91*('D(t)'!G91)^2)^Params!$H$2)</f>
        <v>5730.0362087825597</v>
      </c>
      <c r="H91" s="22">
        <f>(Params!$G$2*(Params!$G$8*'H(t)'!H91*('D(t)'!H91)^2)^Params!$H$2)</f>
        <v>5798.85548159471</v>
      </c>
      <c r="I91" s="22">
        <f>(Params!$G$2*(Params!$G$8*'H(t)'!I91*('D(t)'!I91)^2)^Params!$H$2)</f>
        <v>5868.4916004714705</v>
      </c>
      <c r="J91" s="22">
        <f>(Params!$G$2*(Params!$G$8*'H(t)'!J91*('D(t)'!J91)^2)^Params!$H$2)</f>
        <v>5938.9541434787043</v>
      </c>
      <c r="K91" s="22">
        <f>(Params!$G$2*(Params!$G$8*'H(t)'!K91*('D(t)'!K91)^2)^Params!$H$2)</f>
        <v>6010.2527995620603</v>
      </c>
      <c r="L91" s="22">
        <f>(Params!$G$2*(Params!$G$8*'H(t)'!L91*('D(t)'!L91)^2)^Params!$H$2)</f>
        <v>6082.3973698146392</v>
      </c>
      <c r="M91" s="22">
        <f>(Params!$G$2*(Params!$G$8*'H(t)'!M91*('D(t)'!M91)^2)^Params!$H$2)</f>
        <v>6155.3977687591259</v>
      </c>
      <c r="N91" s="22">
        <f>(Params!$G$2*(Params!$G$8*'H(t)'!N91*('D(t)'!N91)^2)^Params!$H$2)</f>
        <v>6229.2640256441427</v>
      </c>
      <c r="O91" s="22">
        <f>(Params!$G$2*(Params!$G$8*'H(t)'!O91*('D(t)'!O91)^2)^Params!$H$2)</f>
        <v>6304.0062857552302</v>
      </c>
      <c r="P91" s="22">
        <f>(Params!$G$2*(Params!$G$8*'H(t)'!P91*('D(t)'!P91)^2)^Params!$H$2)</f>
        <v>6379.634811740646</v>
      </c>
      <c r="Q91" s="22">
        <f>(Params!$G$2*(Params!$G$8*'H(t)'!Q91*('D(t)'!Q91)^2)^Params!$H$2)</f>
        <v>6456.1599849519498</v>
      </c>
      <c r="R91" s="22">
        <f>(Params!$G$2*(Params!$G$8*'H(t)'!R91*('D(t)'!R91)^2)^Params!$H$2)</f>
        <v>6533.5923067996664</v>
      </c>
      <c r="S91" s="22">
        <f>(Params!$G$2*(Params!$G$8*'H(t)'!S91*('D(t)'!S91)^2)^Params!$H$2)</f>
        <v>6611.9424001242587</v>
      </c>
      <c r="T91" s="22">
        <f>(Params!$G$2*(Params!$G$8*'H(t)'!T91*('D(t)'!T91)^2)^Params!$H$2)</f>
        <v>6691.2210105823979</v>
      </c>
      <c r="U91" s="22">
        <f>(Params!$G$2*(Params!$G$8*'H(t)'!U91*('D(t)'!U91)^2)^Params!$H$2)</f>
        <v>6771.4390080489538</v>
      </c>
      <c r="V91" s="22">
        <f>(Params!$G$2*(Params!$G$8*'H(t)'!V91*('D(t)'!V91)^2)^Params!$H$2)</f>
        <v>6852.6073880345357</v>
      </c>
      <c r="W91" s="22">
        <f>(Params!$G$2*(Params!$G$8*'H(t)'!W91*('D(t)'!W91)^2)^Params!$H$2)</f>
        <v>6934.7372731191745</v>
      </c>
      <c r="X91" s="22">
        <f>(Params!$G$2*(Params!$G$8*'H(t)'!X91*('D(t)'!X91)^2)^Params!$H$2)</f>
        <v>7017.8399144019295</v>
      </c>
      <c r="Y91" s="22">
        <f>(Params!$G$2*(Params!$G$8*'H(t)'!Y91*('D(t)'!Y91)^2)^Params!$H$2)</f>
        <v>7101.9266929669229</v>
      </c>
      <c r="Z91" s="22">
        <f>(Params!$G$2*(Params!$G$8*'H(t)'!Z91*('D(t)'!Z91)^2)^Params!$H$2)</f>
        <v>7187.0091213657533</v>
      </c>
      <c r="AA91" s="22">
        <f>(Params!$G$2*(Params!$G$8*'H(t)'!AA91*('D(t)'!AA91)^2)^Params!$H$2)</f>
        <v>7273.098845116534</v>
      </c>
      <c r="AB91" s="22">
        <f>(Params!$G$2*(Params!$G$8*'H(t)'!AB91*('D(t)'!AB91)^2)^Params!$H$2)</f>
        <v>7360.2076442198759</v>
      </c>
      <c r="AC91" s="22">
        <f>(Params!$G$2*(Params!$G$8*'H(t)'!AC91*('D(t)'!AC91)^2)^Params!$H$2)</f>
        <v>7448.3474346918592</v>
      </c>
      <c r="AD91" s="22">
        <f>(Params!$G$2*(Params!$G$8*'H(t)'!AD91*('D(t)'!AD91)^2)^Params!$H$2)</f>
        <v>7537.5302701140663</v>
      </c>
      <c r="AE91" s="22">
        <f>(Params!$G$2*(Params!$G$8*'H(t)'!AE91*('D(t)'!AE91)^2)^Params!$H$2)</f>
        <v>7627.7683432012973</v>
      </c>
    </row>
    <row r="92" spans="1:31" x14ac:dyDescent="0.3">
      <c r="A92" s="22">
        <f>(Params!$G$2*(Params!$G$8*'H(t)'!A92*('D(t)'!A92)^2)^Params!$H$2)</f>
        <v>5478.439847873392</v>
      </c>
      <c r="B92" s="22">
        <f>(Params!$G$2*(Params!$G$8*'H(t)'!B92*('D(t)'!B92)^2)^Params!$H$2)</f>
        <v>5544.2718094199463</v>
      </c>
      <c r="C92" s="22">
        <f>(Params!$G$2*(Params!$G$8*'H(t)'!C92*('D(t)'!C92)^2)^Params!$H$2)</f>
        <v>5610.8855765581839</v>
      </c>
      <c r="D92" s="22">
        <f>(Params!$G$2*(Params!$G$8*'H(t)'!D92*('D(t)'!D92)^2)^Params!$H$2)</f>
        <v>5678.2903215764054</v>
      </c>
      <c r="E92" s="22">
        <f>(Params!$G$2*(Params!$G$8*'H(t)'!E92*('D(t)'!E92)^2)^Params!$H$2)</f>
        <v>5746.495323000845</v>
      </c>
      <c r="F92" s="22">
        <f>(Params!$G$2*(Params!$G$8*'H(t)'!F92*('D(t)'!F92)^2)^Params!$H$2)</f>
        <v>5815.5099668113835</v>
      </c>
      <c r="G92" s="22">
        <f>(Params!$G$2*(Params!$G$8*'H(t)'!G92*('D(t)'!G92)^2)^Params!$H$2)</f>
        <v>5885.3437476707677</v>
      </c>
      <c r="H92" s="22">
        <f>(Params!$G$2*(Params!$G$8*'H(t)'!H92*('D(t)'!H92)^2)^Params!$H$2)</f>
        <v>5956.0062701676979</v>
      </c>
      <c r="I92" s="22">
        <f>(Params!$G$2*(Params!$G$8*'H(t)'!I92*('D(t)'!I92)^2)^Params!$H$2)</f>
        <v>6027.5072500738852</v>
      </c>
      <c r="J92" s="22">
        <f>(Params!$G$2*(Params!$G$8*'H(t)'!J92*('D(t)'!J92)^2)^Params!$H$2)</f>
        <v>6099.856515615279</v>
      </c>
      <c r="K92" s="22">
        <f>(Params!$G$2*(Params!$G$8*'H(t)'!K92*('D(t)'!K92)^2)^Params!$H$2)</f>
        <v>6173.0640087574457</v>
      </c>
      <c r="L92" s="22">
        <f>(Params!$G$2*(Params!$G$8*'H(t)'!L92*('D(t)'!L92)^2)^Params!$H$2)</f>
        <v>6247.1397865055324</v>
      </c>
      <c r="M92" s="22">
        <f>(Params!$G$2*(Params!$G$8*'H(t)'!M92*('D(t)'!M92)^2)^Params!$H$2)</f>
        <v>6322.0940222187928</v>
      </c>
      <c r="N92" s="22">
        <f>(Params!$G$2*(Params!$G$8*'H(t)'!N92*('D(t)'!N92)^2)^Params!$H$2)</f>
        <v>6397.937006939861</v>
      </c>
      <c r="O92" s="22">
        <f>(Params!$G$2*(Params!$G$8*'H(t)'!O92*('D(t)'!O92)^2)^Params!$H$2)</f>
        <v>6474.6791507389798</v>
      </c>
      <c r="P92" s="22">
        <f>(Params!$G$2*(Params!$G$8*'H(t)'!P92*('D(t)'!P92)^2)^Params!$H$2)</f>
        <v>6552.3309840733245</v>
      </c>
      <c r="Q92" s="22">
        <f>(Params!$G$2*(Params!$G$8*'H(t)'!Q92*('D(t)'!Q92)^2)^Params!$H$2)</f>
        <v>6630.9031591616495</v>
      </c>
      <c r="R92" s="22">
        <f>(Params!$G$2*(Params!$G$8*'H(t)'!R92*('D(t)'!R92)^2)^Params!$H$2)</f>
        <v>6710.4064513742942</v>
      </c>
      <c r="S92" s="22">
        <f>(Params!$G$2*(Params!$G$8*'H(t)'!S92*('D(t)'!S92)^2)^Params!$H$2)</f>
        <v>6790.8517606389014</v>
      </c>
      <c r="T92" s="22">
        <f>(Params!$G$2*(Params!$G$8*'H(t)'!T92*('D(t)'!T92)^2)^Params!$H$2)</f>
        <v>6872.2501128618178</v>
      </c>
      <c r="U92" s="22">
        <f>(Params!$G$2*(Params!$G$8*'H(t)'!U92*('D(t)'!U92)^2)^Params!$H$2)</f>
        <v>6954.6126613655779</v>
      </c>
      <c r="V92" s="22">
        <f>(Params!$G$2*(Params!$G$8*'H(t)'!V92*('D(t)'!V92)^2)^Params!$H$2)</f>
        <v>7037.9506883424956</v>
      </c>
      <c r="W92" s="22">
        <f>(Params!$G$2*(Params!$G$8*'H(t)'!W92*('D(t)'!W92)^2)^Params!$H$2)</f>
        <v>7122.2756063245242</v>
      </c>
      <c r="X92" s="22">
        <f>(Params!$G$2*(Params!$G$8*'H(t)'!X92*('D(t)'!X92)^2)^Params!$H$2)</f>
        <v>7207.5989596697291</v>
      </c>
      <c r="Y92" s="22">
        <f>(Params!$G$2*(Params!$G$8*'H(t)'!Y92*('D(t)'!Y92)^2)^Params!$H$2)</f>
        <v>7293.9324260653193</v>
      </c>
      <c r="Z92" s="22">
        <f>(Params!$G$2*(Params!$G$8*'H(t)'!Z92*('D(t)'!Z92)^2)^Params!$H$2)</f>
        <v>7381.2878180477746</v>
      </c>
      <c r="AA92" s="22">
        <f>(Params!$G$2*(Params!$G$8*'H(t)'!AA92*('D(t)'!AA92)^2)^Params!$H$2)</f>
        <v>7469.6770845397295</v>
      </c>
      <c r="AB92" s="22">
        <f>(Params!$G$2*(Params!$G$8*'H(t)'!AB92*('D(t)'!AB92)^2)^Params!$H$2)</f>
        <v>7559.1123124045162</v>
      </c>
      <c r="AC92" s="22">
        <f>(Params!$G$2*(Params!$G$8*'H(t)'!AC92*('D(t)'!AC92)^2)^Params!$H$2)</f>
        <v>7649.6057280177192</v>
      </c>
      <c r="AD92" s="22">
        <f>(Params!$G$2*(Params!$G$8*'H(t)'!AD92*('D(t)'!AD92)^2)^Params!$H$2)</f>
        <v>7741.1696988567774</v>
      </c>
      <c r="AE92" s="22">
        <f>(Params!$G$2*(Params!$G$8*'H(t)'!AE92*('D(t)'!AE92)^2)^Params!$H$2)</f>
        <v>7833.8167351080783</v>
      </c>
    </row>
    <row r="93" spans="1:31" x14ac:dyDescent="0.3">
      <c r="A93" s="22">
        <f>(Params!$G$2*(Params!$G$8*'H(t)'!A93*('D(t)'!A93)^2)^Params!$H$2)</f>
        <v>5625.3431790149671</v>
      </c>
      <c r="B93" s="22">
        <f>(Params!$G$2*(Params!$G$8*'H(t)'!B93*('D(t)'!B93)^2)^Params!$H$2)</f>
        <v>5692.9195801221567</v>
      </c>
      <c r="C93" s="22">
        <f>(Params!$G$2*(Params!$G$8*'H(t)'!C93*('D(t)'!C93)^2)^Params!$H$2)</f>
        <v>5761.2982510580268</v>
      </c>
      <c r="D93" s="22">
        <f>(Params!$G$2*(Params!$G$8*'H(t)'!D93*('D(t)'!D93)^2)^Params!$H$2)</f>
        <v>5830.488601117705</v>
      </c>
      <c r="E93" s="22">
        <f>(Params!$G$2*(Params!$G$8*'H(t)'!E93*('D(t)'!E93)^2)^Params!$H$2)</f>
        <v>5900.5001485458934</v>
      </c>
      <c r="F93" s="22">
        <f>(Params!$G$2*(Params!$G$8*'H(t)'!F93*('D(t)'!F93)^2)^Params!$H$2)</f>
        <v>5971.3425217829272</v>
      </c>
      <c r="G93" s="22">
        <f>(Params!$G$2*(Params!$G$8*'H(t)'!G93*('D(t)'!G93)^2)^Params!$H$2)</f>
        <v>6043.0254607249208</v>
      </c>
      <c r="H93" s="22">
        <f>(Params!$G$2*(Params!$G$8*'H(t)'!H93*('D(t)'!H93)^2)^Params!$H$2)</f>
        <v>6115.5588179979341</v>
      </c>
      <c r="I93" s="22">
        <f>(Params!$G$2*(Params!$G$8*'H(t)'!I93*('D(t)'!I93)^2)^Params!$H$2)</f>
        <v>6188.9525602465892</v>
      </c>
      <c r="J93" s="22">
        <f>(Params!$G$2*(Params!$G$8*'H(t)'!J93*('D(t)'!J93)^2)^Params!$H$2)</f>
        <v>6263.216769437101</v>
      </c>
      <c r="K93" s="22">
        <f>(Params!$G$2*(Params!$G$8*'H(t)'!K93*('D(t)'!K93)^2)^Params!$H$2)</f>
        <v>6338.3616441749509</v>
      </c>
      <c r="L93" s="22">
        <f>(Params!$G$2*(Params!$G$8*'H(t)'!L93*('D(t)'!L93)^2)^Params!$H$2)</f>
        <v>6414.397501037457</v>
      </c>
      <c r="M93" s="22">
        <f>(Params!$G$2*(Params!$G$8*'H(t)'!M93*('D(t)'!M93)^2)^Params!$H$2)</f>
        <v>6491.334775921091</v>
      </c>
      <c r="N93" s="22">
        <f>(Params!$G$2*(Params!$G$8*'H(t)'!N93*('D(t)'!N93)^2)^Params!$H$2)</f>
        <v>6569.1840254042472</v>
      </c>
      <c r="O93" s="22">
        <f>(Params!$G$2*(Params!$G$8*'H(t)'!O93*('D(t)'!O93)^2)^Params!$H$2)</f>
        <v>6647.9559281250995</v>
      </c>
      <c r="P93" s="22">
        <f>(Params!$G$2*(Params!$G$8*'H(t)'!P93*('D(t)'!P93)^2)^Params!$H$2)</f>
        <v>6727.6612861749563</v>
      </c>
      <c r="Q93" s="22">
        <f>(Params!$G$2*(Params!$G$8*'H(t)'!Q93*('D(t)'!Q93)^2)^Params!$H$2)</f>
        <v>6808.3110265074247</v>
      </c>
      <c r="R93" s="22">
        <f>(Params!$G$2*(Params!$G$8*'H(t)'!R93*('D(t)'!R93)^2)^Params!$H$2)</f>
        <v>6889.9162023632052</v>
      </c>
      <c r="S93" s="22">
        <f>(Params!$G$2*(Params!$G$8*'H(t)'!S93*('D(t)'!S93)^2)^Params!$H$2)</f>
        <v>6972.4879947110458</v>
      </c>
      <c r="T93" s="22">
        <f>(Params!$G$2*(Params!$G$8*'H(t)'!T93*('D(t)'!T93)^2)^Params!$H$2)</f>
        <v>7056.0377137047926</v>
      </c>
      <c r="U93" s="22">
        <f>(Params!$G$2*(Params!$G$8*'H(t)'!U93*('D(t)'!U93)^2)^Params!$H$2)</f>
        <v>7140.5768001568958</v>
      </c>
      <c r="V93" s="22">
        <f>(Params!$G$2*(Params!$G$8*'H(t)'!V93*('D(t)'!V93)^2)^Params!$H$2)</f>
        <v>7226.1168270283097</v>
      </c>
      <c r="W93" s="22">
        <f>(Params!$G$2*(Params!$G$8*'H(t)'!W93*('D(t)'!W93)^2)^Params!$H$2)</f>
        <v>7312.6695009353607</v>
      </c>
      <c r="X93" s="22">
        <f>(Params!$G$2*(Params!$G$8*'H(t)'!X93*('D(t)'!X93)^2)^Params!$H$2)</f>
        <v>7400.2466636732779</v>
      </c>
      <c r="Y93" s="22">
        <f>(Params!$G$2*(Params!$G$8*'H(t)'!Y93*('D(t)'!Y93)^2)^Params!$H$2)</f>
        <v>7488.8602937570504</v>
      </c>
      <c r="Z93" s="22">
        <f>(Params!$G$2*(Params!$G$8*'H(t)'!Z93*('D(t)'!Z93)^2)^Params!$H$2)</f>
        <v>7578.52250797943</v>
      </c>
      <c r="AA93" s="22">
        <f>(Params!$G$2*(Params!$G$8*'H(t)'!AA93*('D(t)'!AA93)^2)^Params!$H$2)</f>
        <v>7669.2455629865726</v>
      </c>
      <c r="AB93" s="22">
        <f>(Params!$G$2*(Params!$G$8*'H(t)'!AB93*('D(t)'!AB93)^2)^Params!$H$2)</f>
        <v>7761.0418568711575</v>
      </c>
      <c r="AC93" s="22">
        <f>(Params!$G$2*(Params!$G$8*'H(t)'!AC93*('D(t)'!AC93)^2)^Params!$H$2)</f>
        <v>7853.9239307836833</v>
      </c>
      <c r="AD93" s="22">
        <f>(Params!$G$2*(Params!$G$8*'H(t)'!AD93*('D(t)'!AD93)^2)^Params!$H$2)</f>
        <v>7947.9044705615079</v>
      </c>
      <c r="AE93" s="22">
        <f>(Params!$G$2*(Params!$G$8*'H(t)'!AE93*('D(t)'!AE93)^2)^Params!$H$2)</f>
        <v>8042.9963083764833</v>
      </c>
    </row>
    <row r="94" spans="1:31" x14ac:dyDescent="0.3">
      <c r="A94" s="22">
        <f>(Params!$G$2*(Params!$G$8*'H(t)'!A94*('D(t)'!A94)^2)^Params!$H$2)</f>
        <v>5774.4694143882698</v>
      </c>
      <c r="B94" s="22">
        <f>(Params!$G$2*(Params!$G$8*'H(t)'!B94*('D(t)'!B94)^2)^Params!$H$2)</f>
        <v>5843.8160976296749</v>
      </c>
      <c r="C94" s="22">
        <f>(Params!$G$2*(Params!$G$8*'H(t)'!C94*('D(t)'!C94)^2)^Params!$H$2)</f>
        <v>5913.9858113369428</v>
      </c>
      <c r="D94" s="22">
        <f>(Params!$G$2*(Params!$G$8*'H(t)'!D94*('D(t)'!D94)^2)^Params!$H$2)</f>
        <v>5984.9882051709756</v>
      </c>
      <c r="E94" s="22">
        <f>(Params!$G$2*(Params!$G$8*'H(t)'!E94*('D(t)'!E94)^2)^Params!$H$2)</f>
        <v>6056.8330404910721</v>
      </c>
      <c r="F94" s="22">
        <f>(Params!$G$2*(Params!$G$8*'H(t)'!F94*('D(t)'!F94)^2)^Params!$H$2)</f>
        <v>6129.5301916318404</v>
      </c>
      <c r="G94" s="22">
        <f>(Params!$G$2*(Params!$G$8*'H(t)'!G94*('D(t)'!G94)^2)^Params!$H$2)</f>
        <v>6203.089647194548</v>
      </c>
      <c r="H94" s="22">
        <f>(Params!$G$2*(Params!$G$8*'H(t)'!H94*('D(t)'!H94)^2)^Params!$H$2)</f>
        <v>6277.5215113529739</v>
      </c>
      <c r="I94" s="22">
        <f>(Params!$G$2*(Params!$G$8*'H(t)'!I94*('D(t)'!I94)^2)^Params!$H$2)</f>
        <v>6352.8360051738982</v>
      </c>
      <c r="J94" s="22">
        <f>(Params!$G$2*(Params!$G$8*'H(t)'!J94*('D(t)'!J94)^2)^Params!$H$2)</f>
        <v>6429.0434679524215</v>
      </c>
      <c r="K94" s="22">
        <f>(Params!$G$2*(Params!$G$8*'H(t)'!K94*('D(t)'!K94)^2)^Params!$H$2)</f>
        <v>6506.1543585623849</v>
      </c>
      <c r="L94" s="22">
        <f>(Params!$G$2*(Params!$G$8*'H(t)'!L94*('D(t)'!L94)^2)^Params!$H$2)</f>
        <v>6584.1792568217998</v>
      </c>
      <c r="M94" s="22">
        <f>(Params!$G$2*(Params!$G$8*'H(t)'!M94*('D(t)'!M94)^2)^Params!$H$2)</f>
        <v>6663.12886487385</v>
      </c>
      <c r="N94" s="22">
        <f>(Params!$G$2*(Params!$G$8*'H(t)'!N94*('D(t)'!N94)^2)^Params!$H$2)</f>
        <v>6743.0140085831381</v>
      </c>
      <c r="O94" s="22">
        <f>(Params!$G$2*(Params!$G$8*'H(t)'!O94*('D(t)'!O94)^2)^Params!$H$2)</f>
        <v>6823.8456389478724</v>
      </c>
      <c r="P94" s="22">
        <f>(Params!$G$2*(Params!$G$8*'H(t)'!P94*('D(t)'!P94)^2)^Params!$H$2)</f>
        <v>6905.6348335276816</v>
      </c>
      <c r="Q94" s="22">
        <f>(Params!$G$2*(Params!$G$8*'H(t)'!Q94*('D(t)'!Q94)^2)^Params!$H$2)</f>
        <v>6988.3927978877391</v>
      </c>
      <c r="R94" s="22">
        <f>(Params!$G$2*(Params!$G$8*'H(t)'!R94*('D(t)'!R94)^2)^Params!$H$2)</f>
        <v>7072.1308670588633</v>
      </c>
      <c r="S94" s="22">
        <f>(Params!$G$2*(Params!$G$8*'H(t)'!S94*('D(t)'!S94)^2)^Params!$H$2)</f>
        <v>7156.8605070141557</v>
      </c>
      <c r="T94" s="22">
        <f>(Params!$G$2*(Params!$G$8*'H(t)'!T94*('D(t)'!T94)^2)^Params!$H$2)</f>
        <v>7242.5933161621615</v>
      </c>
      <c r="U94" s="22">
        <f>(Params!$G$2*(Params!$G$8*'H(t)'!U94*('D(t)'!U94)^2)^Params!$H$2)</f>
        <v>7329.3410268568668</v>
      </c>
      <c r="V94" s="22">
        <f>(Params!$G$2*(Params!$G$8*'H(t)'!V94*('D(t)'!V94)^2)^Params!$H$2)</f>
        <v>7417.1155069246006</v>
      </c>
      <c r="W94" s="22">
        <f>(Params!$G$2*(Params!$G$8*'H(t)'!W94*('D(t)'!W94)^2)^Params!$H$2)</f>
        <v>7505.9287612080871</v>
      </c>
      <c r="X94" s="22">
        <f>(Params!$G$2*(Params!$G$8*'H(t)'!X94*('D(t)'!X94)^2)^Params!$H$2)</f>
        <v>7595.7929331278146</v>
      </c>
      <c r="Y94" s="22">
        <f>(Params!$G$2*(Params!$G$8*'H(t)'!Y94*('D(t)'!Y94)^2)^Params!$H$2)</f>
        <v>7686.7203062610442</v>
      </c>
      <c r="Z94" s="22">
        <f>(Params!$G$2*(Params!$G$8*'H(t)'!Z94*('D(t)'!Z94)^2)^Params!$H$2)</f>
        <v>7778.7233059383716</v>
      </c>
      <c r="AA94" s="22">
        <f>(Params!$G$2*(Params!$G$8*'H(t)'!AA94*('D(t)'!AA94)^2)^Params!$H$2)</f>
        <v>7871.8145008583715</v>
      </c>
      <c r="AB94" s="22">
        <f>(Params!$G$2*(Params!$G$8*'H(t)'!AB94*('D(t)'!AB94)^2)^Params!$H$2)</f>
        <v>7966.0066047202326</v>
      </c>
      <c r="AC94" s="22">
        <f>(Params!$G$2*(Params!$G$8*'H(t)'!AC94*('D(t)'!AC94)^2)^Params!$H$2)</f>
        <v>8061.3124778748388</v>
      </c>
      <c r="AD94" s="22">
        <f>(Params!$G$2*(Params!$G$8*'H(t)'!AD94*('D(t)'!AD94)^2)^Params!$H$2)</f>
        <v>8157.745128994281</v>
      </c>
      <c r="AE94" s="22">
        <f>(Params!$G$2*(Params!$G$8*'H(t)'!AE94*('D(t)'!AE94)^2)^Params!$H$2)</f>
        <v>8255.317716760128</v>
      </c>
    </row>
    <row r="95" spans="1:31" x14ac:dyDescent="0.3">
      <c r="A95" s="22">
        <f>(Params!$G$2*(Params!$G$8*'H(t)'!A95*('D(t)'!A95)^2)^Params!$H$2)</f>
        <v>5925.8262726969706</v>
      </c>
      <c r="B95" s="22">
        <f>(Params!$G$2*(Params!$G$8*'H(t)'!B95*('D(t)'!B95)^2)^Params!$H$2)</f>
        <v>5996.9691616180799</v>
      </c>
      <c r="C95" s="22">
        <f>(Params!$G$2*(Params!$G$8*'H(t)'!C95*('D(t)'!C95)^2)^Params!$H$2)</f>
        <v>6068.9561388823759</v>
      </c>
      <c r="D95" s="22">
        <f>(Params!$G$2*(Params!$G$8*'H(t)'!D95*('D(t)'!D95)^2)^Params!$H$2)</f>
        <v>6141.7970978831681</v>
      </c>
      <c r="E95" s="22">
        <f>(Params!$G$2*(Params!$G$8*'H(t)'!E95*('D(t)'!E95)^2)^Params!$H$2)</f>
        <v>6215.5020464982881</v>
      </c>
      <c r="F95" s="22">
        <f>(Params!$G$2*(Params!$G$8*'H(t)'!F95*('D(t)'!F95)^2)^Params!$H$2)</f>
        <v>6290.0811083982544</v>
      </c>
      <c r="G95" s="22">
        <f>(Params!$G$2*(Params!$G$8*'H(t)'!G95*('D(t)'!G95)^2)^Params!$H$2)</f>
        <v>6365.5445243694112</v>
      </c>
      <c r="H95" s="22">
        <f>(Params!$G$2*(Params!$G$8*'H(t)'!H95*('D(t)'!H95)^2)^Params!$H$2)</f>
        <v>6441.9026536516294</v>
      </c>
      <c r="I95" s="22">
        <f>(Params!$G$2*(Params!$G$8*'H(t)'!I95*('D(t)'!I95)^2)^Params!$H$2)</f>
        <v>6519.1659752912901</v>
      </c>
      <c r="J95" s="22">
        <f>(Params!$G$2*(Params!$G$8*'H(t)'!J95*('D(t)'!J95)^2)^Params!$H$2)</f>
        <v>6597.3450895093429</v>
      </c>
      <c r="K95" s="22">
        <f>(Params!$G$2*(Params!$G$8*'H(t)'!K95*('D(t)'!K95)^2)^Params!$H$2)</f>
        <v>6676.4507190847271</v>
      </c>
      <c r="L95" s="22">
        <f>(Params!$G$2*(Params!$G$8*'H(t)'!L95*('D(t)'!L95)^2)^Params!$H$2)</f>
        <v>6756.4937107534306</v>
      </c>
      <c r="M95" s="22">
        <f>(Params!$G$2*(Params!$G$8*'H(t)'!M95*('D(t)'!M95)^2)^Params!$H$2)</f>
        <v>6837.485036623164</v>
      </c>
      <c r="N95" s="22">
        <f>(Params!$G$2*(Params!$G$8*'H(t)'!N95*('D(t)'!N95)^2)^Params!$H$2)</f>
        <v>6919.4357956040203</v>
      </c>
      <c r="O95" s="22">
        <f>(Params!$G$2*(Params!$G$8*'H(t)'!O95*('D(t)'!O95)^2)^Params!$H$2)</f>
        <v>7002.3572148551029</v>
      </c>
      <c r="P95" s="22">
        <f>(Params!$G$2*(Params!$G$8*'H(t)'!P95*('D(t)'!P95)^2)^Params!$H$2)</f>
        <v>7086.2606512475313</v>
      </c>
      <c r="Q95" s="22">
        <f>(Params!$G$2*(Params!$G$8*'H(t)'!Q95*('D(t)'!Q95)^2)^Params!$H$2)</f>
        <v>7171.1575928437296</v>
      </c>
      <c r="R95" s="22">
        <f>(Params!$G$2*(Params!$G$8*'H(t)'!R95*('D(t)'!R95)^2)^Params!$H$2)</f>
        <v>7257.0596603934737</v>
      </c>
      <c r="S95" s="22">
        <f>(Params!$G$2*(Params!$G$8*'H(t)'!S95*('D(t)'!S95)^2)^Params!$H$2)</f>
        <v>7343.9786088466772</v>
      </c>
      <c r="T95" s="22">
        <f>(Params!$G$2*(Params!$G$8*'H(t)'!T95*('D(t)'!T95)^2)^Params!$H$2)</f>
        <v>7431.9263288831344</v>
      </c>
      <c r="U95" s="22">
        <f>(Params!$G$2*(Params!$G$8*'H(t)'!U95*('D(t)'!U95)^2)^Params!$H$2)</f>
        <v>7520.9148484594634</v>
      </c>
      <c r="V95" s="22">
        <f>(Params!$G$2*(Params!$G$8*'H(t)'!V95*('D(t)'!V95)^2)^Params!$H$2)</f>
        <v>7610.9563343734981</v>
      </c>
      <c r="W95" s="22">
        <f>(Params!$G$2*(Params!$G$8*'H(t)'!W95*('D(t)'!W95)^2)^Params!$H$2)</f>
        <v>7702.0630938460881</v>
      </c>
      <c r="X95" s="22">
        <f>(Params!$G$2*(Params!$G$8*'H(t)'!X95*('D(t)'!X95)^2)^Params!$H$2)</f>
        <v>7794.2475761207752</v>
      </c>
      <c r="Y95" s="22">
        <f>(Params!$G$2*(Params!$G$8*'H(t)'!Y95*('D(t)'!Y95)^2)^Params!$H$2)</f>
        <v>7887.5223740814263</v>
      </c>
      <c r="Z95" s="22">
        <f>(Params!$G$2*(Params!$G$8*'H(t)'!Z95*('D(t)'!Z95)^2)^Params!$H$2)</f>
        <v>7981.9002258879436</v>
      </c>
      <c r="AA95" s="22">
        <f>(Params!$G$2*(Params!$G$8*'H(t)'!AA95*('D(t)'!AA95)^2)^Params!$H$2)</f>
        <v>8077.394016630371</v>
      </c>
      <c r="AB95" s="22">
        <f>(Params!$G$2*(Params!$G$8*'H(t)'!AB95*('D(t)'!AB95)^2)^Params!$H$2)</f>
        <v>8174.0167800015806</v>
      </c>
      <c r="AC95" s="22">
        <f>(Params!$G$2*(Params!$G$8*'H(t)'!AC95*('D(t)'!AC95)^2)^Params!$H$2)</f>
        <v>8271.7816999887291</v>
      </c>
      <c r="AD95" s="22">
        <f>(Params!$G$2*(Params!$G$8*'H(t)'!AD95*('D(t)'!AD95)^2)^Params!$H$2)</f>
        <v>8370.7021125836127</v>
      </c>
      <c r="AE95" s="22">
        <f>(Params!$G$2*(Params!$G$8*'H(t)'!AE95*('D(t)'!AE95)^2)^Params!$H$2)</f>
        <v>8470.7915075123365</v>
      </c>
    </row>
    <row r="96" spans="1:31" x14ac:dyDescent="0.3">
      <c r="A96" s="22">
        <f>(Params!$G$2*(Params!$G$8*'H(t)'!A96*('D(t)'!A96)^2)^Params!$H$2)</f>
        <v>6079.4213972604393</v>
      </c>
      <c r="B96" s="22">
        <f>(Params!$G$2*(Params!$G$8*'H(t)'!B96*('D(t)'!B96)^2)^Params!$H$2)</f>
        <v>6152.3864955670706</v>
      </c>
      <c r="C96" s="22">
        <f>(Params!$G$2*(Params!$G$8*'H(t)'!C96*('D(t)'!C96)^2)^Params!$H$2)</f>
        <v>6226.2170381637834</v>
      </c>
      <c r="D96" s="22">
        <f>(Params!$G$2*(Params!$G$8*'H(t)'!D96*('D(t)'!D96)^2)^Params!$H$2)</f>
        <v>6300.9231655505582</v>
      </c>
      <c r="E96" s="22">
        <f>(Params!$G$2*(Params!$G$8*'H(t)'!E96*('D(t)'!E96)^2)^Params!$H$2)</f>
        <v>6376.5151355354219</v>
      </c>
      <c r="F96" s="22">
        <f>(Params!$G$2*(Params!$G$8*'H(t)'!F96*('D(t)'!F96)^2)^Params!$H$2)</f>
        <v>6453.0033245744562</v>
      </c>
      <c r="G96" s="22">
        <f>(Params!$G$2*(Params!$G$8*'H(t)'!G96*('D(t)'!G96)^2)^Params!$H$2)</f>
        <v>6530.398229126743</v>
      </c>
      <c r="H96" s="22">
        <f>(Params!$G$2*(Params!$G$8*'H(t)'!H96*('D(t)'!H96)^2)^Params!$H$2)</f>
        <v>6608.7104670248445</v>
      </c>
      <c r="I96" s="22">
        <f>(Params!$G$2*(Params!$G$8*'H(t)'!I96*('D(t)'!I96)^2)^Params!$H$2)</f>
        <v>6687.9507788602905</v>
      </c>
      <c r="J96" s="22">
        <f>(Params!$G$2*(Params!$G$8*'H(t)'!J96*('D(t)'!J96)^2)^Params!$H$2)</f>
        <v>6768.13002938503</v>
      </c>
      <c r="K96" s="22">
        <f>(Params!$G$2*(Params!$G$8*'H(t)'!K96*('D(t)'!K96)^2)^Params!$H$2)</f>
        <v>6849.2592089282907</v>
      </c>
      <c r="L96" s="22">
        <f>(Params!$G$2*(Params!$G$8*'H(t)'!L96*('D(t)'!L96)^2)^Params!$H$2)</f>
        <v>6931.3494348296053</v>
      </c>
      <c r="M96" s="22">
        <f>(Params!$G$2*(Params!$G$8*'H(t)'!M96*('D(t)'!M96)^2)^Params!$H$2)</f>
        <v>7014.4119528877409</v>
      </c>
      <c r="N96" s="22">
        <f>(Params!$G$2*(Params!$G$8*'H(t)'!N96*('D(t)'!N96)^2)^Params!$H$2)</f>
        <v>7098.4581388261095</v>
      </c>
      <c r="O96" s="22">
        <f>(Params!$G$2*(Params!$G$8*'H(t)'!O96*('D(t)'!O96)^2)^Params!$H$2)</f>
        <v>7183.4994997744006</v>
      </c>
      <c r="P96" s="22">
        <f>(Params!$G$2*(Params!$G$8*'H(t)'!P96*('D(t)'!P96)^2)^Params!$H$2)</f>
        <v>7269.5476757670531</v>
      </c>
      <c r="Q96" s="22">
        <f>(Params!$G$2*(Params!$G$8*'H(t)'!Q96*('D(t)'!Q96)^2)^Params!$H$2)</f>
        <v>7356.6144412584908</v>
      </c>
      <c r="R96" s="22">
        <f>(Params!$G$2*(Params!$G$8*'H(t)'!R96*('D(t)'!R96)^2)^Params!$H$2)</f>
        <v>7444.7117066553446</v>
      </c>
      <c r="S96" s="22">
        <f>(Params!$G$2*(Params!$G$8*'H(t)'!S96*('D(t)'!S96)^2)^Params!$H$2)</f>
        <v>7533.8515198658852</v>
      </c>
      <c r="T96" s="22">
        <f>(Params!$G$2*(Params!$G$8*'H(t)'!T96*('D(t)'!T96)^2)^Params!$H$2)</f>
        <v>7624.0460678669233</v>
      </c>
      <c r="U96" s="22">
        <f>(Params!$G$2*(Params!$G$8*'H(t)'!U96*('D(t)'!U96)^2)^Params!$H$2)</f>
        <v>7715.307678288139</v>
      </c>
      <c r="V96" s="22">
        <f>(Params!$G$2*(Params!$G$8*'H(t)'!V96*('D(t)'!V96)^2)^Params!$H$2)</f>
        <v>7807.6488210144698</v>
      </c>
      <c r="W96" s="22">
        <f>(Params!$G$2*(Params!$G$8*'H(t)'!W96*('D(t)'!W96)^2)^Params!$H$2)</f>
        <v>7901.0821098061406</v>
      </c>
      <c r="X96" s="22">
        <f>(Params!$G$2*(Params!$G$8*'H(t)'!X96*('D(t)'!X96)^2)^Params!$H$2)</f>
        <v>7995.620303937184</v>
      </c>
      <c r="Y96" s="22">
        <f>(Params!$G$2*(Params!$G$8*'H(t)'!Y96*('D(t)'!Y96)^2)^Params!$H$2)</f>
        <v>8091.2763098521546</v>
      </c>
      <c r="Z96" s="22">
        <f>(Params!$G$2*(Params!$G$8*'H(t)'!Z96*('D(t)'!Z96)^2)^Params!$H$2)</f>
        <v>8188.0631828415226</v>
      </c>
      <c r="AA96" s="22">
        <f>(Params!$G$2*(Params!$G$8*'H(t)'!AA96*('D(t)'!AA96)^2)^Params!$H$2)</f>
        <v>8285.9941287358106</v>
      </c>
      <c r="AB96" s="22">
        <f>(Params!$G$2*(Params!$G$8*'H(t)'!AB96*('D(t)'!AB96)^2)^Params!$H$2)</f>
        <v>8385.0825056187914</v>
      </c>
      <c r="AC96" s="22">
        <f>(Params!$G$2*(Params!$G$8*'H(t)'!AC96*('D(t)'!AC96)^2)^Params!$H$2)</f>
        <v>8485.341825559879</v>
      </c>
      <c r="AD96" s="22">
        <f>(Params!$G$2*(Params!$G$8*'H(t)'!AD96*('D(t)'!AD96)^2)^Params!$H$2)</f>
        <v>8586.7857563658727</v>
      </c>
      <c r="AE96" s="22">
        <f>(Params!$G$2*(Params!$G$8*'H(t)'!AE96*('D(t)'!AE96)^2)^Params!$H$2)</f>
        <v>8689.4281233525817</v>
      </c>
    </row>
    <row r="97" spans="1:31" x14ac:dyDescent="0.3">
      <c r="A97" s="22">
        <f>(Params!$G$2*(Params!$G$8*'H(t)'!A97*('D(t)'!A97)^2)^Params!$H$2)</f>
        <v>6235.2623574442978</v>
      </c>
      <c r="B97" s="22">
        <f>(Params!$G$2*(Params!$G$8*'H(t)'!B97*('D(t)'!B97)^2)^Params!$H$2)</f>
        <v>6310.0757482027275</v>
      </c>
      <c r="C97" s="22">
        <f>(Params!$G$2*(Params!$G$8*'H(t)'!C97*('D(t)'!C97)^2)^Params!$H$2)</f>
        <v>6385.7762380868953</v>
      </c>
      <c r="D97" s="22">
        <f>(Params!$G$2*(Params!$G$8*'H(t)'!D97*('D(t)'!D97)^2)^Params!$H$2)</f>
        <v>6462.3742180854006</v>
      </c>
      <c r="E97" s="22">
        <f>(Params!$G$2*(Params!$G$8*'H(t)'!E97*('D(t)'!E97)^2)^Params!$H$2)</f>
        <v>6539.8801993559218</v>
      </c>
      <c r="F97" s="22">
        <f>(Params!$G$2*(Params!$G$8*'H(t)'!F97*('D(t)'!F97)^2)^Params!$H$2)</f>
        <v>6618.3048145973808</v>
      </c>
      <c r="G97" s="22">
        <f>(Params!$G$2*(Params!$G$8*'H(t)'!G97*('D(t)'!G97)^2)^Params!$H$2)</f>
        <v>6697.658819437379</v>
      </c>
      <c r="H97" s="22">
        <f>(Params!$G$2*(Params!$G$8*'H(t)'!H97*('D(t)'!H97)^2)^Params!$H$2)</f>
        <v>6777.953093835561</v>
      </c>
      <c r="I97" s="22">
        <f>(Params!$G$2*(Params!$G$8*'H(t)'!I97*('D(t)'!I97)^2)^Params!$H$2)</f>
        <v>6859.1986435024019</v>
      </c>
      <c r="J97" s="22">
        <f>(Params!$G$2*(Params!$G$8*'H(t)'!J97*('D(t)'!J97)^2)^Params!$H$2)</f>
        <v>6941.4066013341426</v>
      </c>
      <c r="K97" s="22">
        <f>(Params!$G$2*(Params!$G$8*'H(t)'!K97*('D(t)'!K97)^2)^Params!$H$2)</f>
        <v>7024.5882288637958</v>
      </c>
      <c r="L97" s="22">
        <f>(Params!$G$2*(Params!$G$8*'H(t)'!L97*('D(t)'!L97)^2)^Params!$H$2)</f>
        <v>7108.7549177283499</v>
      </c>
      <c r="M97" s="22">
        <f>(Params!$G$2*(Params!$G$8*'H(t)'!M97*('D(t)'!M97)^2)^Params!$H$2)</f>
        <v>7193.918191152683</v>
      </c>
      <c r="N97" s="22">
        <f>(Params!$G$2*(Params!$G$8*'H(t)'!N97*('D(t)'!N97)^2)^Params!$H$2)</f>
        <v>7280.0897054498537</v>
      </c>
      <c r="O97" s="22">
        <f>(Params!$G$2*(Params!$G$8*'H(t)'!O97*('D(t)'!O97)^2)^Params!$H$2)</f>
        <v>7367.2812515385131</v>
      </c>
      <c r="P97" s="22">
        <f>(Params!$G$2*(Params!$G$8*'H(t)'!P97*('D(t)'!P97)^2)^Params!$H$2)</f>
        <v>7455.5047564771221</v>
      </c>
      <c r="Q97" s="22">
        <f>(Params!$G$2*(Params!$G$8*'H(t)'!Q97*('D(t)'!Q97)^2)^Params!$H$2)</f>
        <v>7544.7722850156297</v>
      </c>
      <c r="R97" s="22">
        <f>(Params!$G$2*(Params!$G$8*'H(t)'!R97*('D(t)'!R97)^2)^Params!$H$2)</f>
        <v>7635.0960411643455</v>
      </c>
      <c r="S97" s="22">
        <f>(Params!$G$2*(Params!$G$8*'H(t)'!S97*('D(t)'!S97)^2)^Params!$H$2)</f>
        <v>7726.4883697805444</v>
      </c>
      <c r="T97" s="22">
        <f>(Params!$G$2*(Params!$G$8*'H(t)'!T97*('D(t)'!T97)^2)^Params!$H$2)</f>
        <v>7818.9617581729381</v>
      </c>
      <c r="U97" s="22">
        <f>(Params!$G$2*(Params!$G$8*'H(t)'!U97*('D(t)'!U97)^2)^Params!$H$2)</f>
        <v>7912.5288377239976</v>
      </c>
      <c r="V97" s="22">
        <f>(Params!$G$2*(Params!$G$8*'H(t)'!V97*('D(t)'!V97)^2)^Params!$H$2)</f>
        <v>8007.2023855306725</v>
      </c>
      <c r="W97" s="22">
        <f>(Params!$G$2*(Params!$G$8*'H(t)'!W97*('D(t)'!W97)^2)^Params!$H$2)</f>
        <v>8102.9953260632647</v>
      </c>
      <c r="X97" s="22">
        <f>(Params!$G$2*(Params!$G$8*'H(t)'!X97*('D(t)'!X97)^2)^Params!$H$2)</f>
        <v>8199.9207328432603</v>
      </c>
      <c r="Y97" s="22">
        <f>(Params!$G$2*(Params!$G$8*'H(t)'!Y97*('D(t)'!Y97)^2)^Params!$H$2)</f>
        <v>8297.9918301396028</v>
      </c>
      <c r="Z97" s="22">
        <f>(Params!$G$2*(Params!$G$8*'H(t)'!Z97*('D(t)'!Z97)^2)^Params!$H$2)</f>
        <v>8397.2219946843961</v>
      </c>
      <c r="AA97" s="22">
        <f>(Params!$G$2*(Params!$G$8*'H(t)'!AA97*('D(t)'!AA97)^2)^Params!$H$2)</f>
        <v>8497.6247574074623</v>
      </c>
      <c r="AB97" s="22">
        <f>(Params!$G$2*(Params!$G$8*'H(t)'!AB97*('D(t)'!AB97)^2)^Params!$H$2)</f>
        <v>8599.2138051906077</v>
      </c>
      <c r="AC97" s="22">
        <f>(Params!$G$2*(Params!$G$8*'H(t)'!AC97*('D(t)'!AC97)^2)^Params!$H$2)</f>
        <v>8702.0029826415866</v>
      </c>
      <c r="AD97" s="22">
        <f>(Params!$G$2*(Params!$G$8*'H(t)'!AD97*('D(t)'!AD97)^2)^Params!$H$2)</f>
        <v>8806.0062938876636</v>
      </c>
      <c r="AE97" s="22">
        <f>(Params!$G$2*(Params!$G$8*'H(t)'!AE97*('D(t)'!AE97)^2)^Params!$H$2)</f>
        <v>8911.237904389609</v>
      </c>
    </row>
    <row r="98" spans="1:31" x14ac:dyDescent="0.3">
      <c r="A98" s="22">
        <f>(Params!$G$2*(Params!$G$8*'H(t)'!A98*('D(t)'!A98)^2)^Params!$H$2)</f>
        <v>6393.3566500498891</v>
      </c>
      <c r="B98" s="22">
        <f>(Params!$G$2*(Params!$G$8*'H(t)'!B98*('D(t)'!B98)^2)^Params!$H$2)</f>
        <v>6470.0444948988534</v>
      </c>
      <c r="C98" s="22">
        <f>(Params!$G$2*(Params!$G$8*'H(t)'!C98*('D(t)'!C98)^2)^Params!$H$2)</f>
        <v>6547.6413934073944</v>
      </c>
      <c r="D98" s="22">
        <f>(Params!$G$2*(Params!$G$8*'H(t)'!D98*('D(t)'!D98)^2)^Params!$H$2)</f>
        <v>6626.1579904422688</v>
      </c>
      <c r="E98" s="22">
        <f>(Params!$G$2*(Params!$G$8*'H(t)'!E98*('D(t)'!E98)^2)^Params!$H$2)</f>
        <v>6705.6050539378957</v>
      </c>
      <c r="F98" s="22">
        <f>(Params!$G$2*(Params!$G$8*'H(t)'!F98*('D(t)'!F98)^2)^Params!$H$2)</f>
        <v>6785.9934763010833</v>
      </c>
      <c r="G98" s="22">
        <f>(Params!$G$2*(Params!$G$8*'H(t)'!G98*('D(t)'!G98)^2)^Params!$H$2)</f>
        <v>6867.3342758316139</v>
      </c>
      <c r="H98" s="22">
        <f>(Params!$G$2*(Params!$G$8*'H(t)'!H98*('D(t)'!H98)^2)^Params!$H$2)</f>
        <v>6949.6385981586218</v>
      </c>
      <c r="I98" s="22">
        <f>(Params!$G$2*(Params!$G$8*'H(t)'!I98*('D(t)'!I98)^2)^Params!$H$2)</f>
        <v>7032.9177176932089</v>
      </c>
      <c r="J98" s="22">
        <f>(Params!$G$2*(Params!$G$8*'H(t)'!J98*('D(t)'!J98)^2)^Params!$H$2)</f>
        <v>7117.1830390974592</v>
      </c>
      <c r="K98" s="22">
        <f>(Params!$G$2*(Params!$G$8*'H(t)'!K98*('D(t)'!K98)^2)^Params!$H$2)</f>
        <v>7202.4460987697512</v>
      </c>
      <c r="L98" s="22">
        <f>(Params!$G$2*(Params!$G$8*'H(t)'!L98*('D(t)'!L98)^2)^Params!$H$2)</f>
        <v>7288.7185663469336</v>
      </c>
      <c r="M98" s="22">
        <f>(Params!$G$2*(Params!$G$8*'H(t)'!M98*('D(t)'!M98)^2)^Params!$H$2)</f>
        <v>7376.0122462232866</v>
      </c>
      <c r="N98" s="22">
        <f>(Params!$G$2*(Params!$G$8*'H(t)'!N98*('D(t)'!N98)^2)^Params!$H$2)</f>
        <v>7464.3390790865069</v>
      </c>
      <c r="O98" s="22">
        <f>(Params!$G$2*(Params!$G$8*'H(t)'!O98*('D(t)'!O98)^2)^Params!$H$2)</f>
        <v>7553.711143471076</v>
      </c>
      <c r="P98" s="22">
        <f>(Params!$G$2*(Params!$G$8*'H(t)'!P98*('D(t)'!P98)^2)^Params!$H$2)</f>
        <v>7644.1406573289096</v>
      </c>
      <c r="Q98" s="22">
        <f>(Params!$G$2*(Params!$G$8*'H(t)'!Q98*('D(t)'!Q98)^2)^Params!$H$2)</f>
        <v>7735.639979617712</v>
      </c>
      <c r="R98" s="22">
        <f>(Params!$G$2*(Params!$G$8*'H(t)'!R98*('D(t)'!R98)^2)^Params!$H$2)</f>
        <v>7828.22161190721</v>
      </c>
      <c r="S98" s="22">
        <f>(Params!$G$2*(Params!$G$8*'H(t)'!S98*('D(t)'!S98)^2)^Params!$H$2)</f>
        <v>7921.8982000033529</v>
      </c>
      <c r="T98" s="22">
        <f>(Params!$G$2*(Params!$G$8*'H(t)'!T98*('D(t)'!T98)^2)^Params!$H$2)</f>
        <v>8016.6825355907058</v>
      </c>
      <c r="U98" s="22">
        <f>(Params!$G$2*(Params!$G$8*'H(t)'!U98*('D(t)'!U98)^2)^Params!$H$2)</f>
        <v>8112.5875578933419</v>
      </c>
      <c r="V98" s="22">
        <f>(Params!$G$2*(Params!$G$8*'H(t)'!V98*('D(t)'!V98)^2)^Params!$H$2)</f>
        <v>8209.626355354405</v>
      </c>
      <c r="W98" s="22">
        <f>(Params!$G$2*(Params!$G$8*'H(t)'!W98*('D(t)'!W98)^2)^Params!$H$2)</f>
        <v>8307.8121673343794</v>
      </c>
      <c r="X98" s="22">
        <f>(Params!$G$2*(Params!$G$8*'H(t)'!X98*('D(t)'!X98)^2)^Params!$H$2)</f>
        <v>8407.1583858285176</v>
      </c>
      <c r="Y98" s="22">
        <f>(Params!$G$2*(Params!$G$8*'H(t)'!Y98*('D(t)'!Y98)^2)^Params!$H$2)</f>
        <v>8507.6785572035533</v>
      </c>
      <c r="Z98" s="22">
        <f>(Params!$G$2*(Params!$G$8*'H(t)'!Z98*('D(t)'!Z98)^2)^Params!$H$2)</f>
        <v>8609.3863839538062</v>
      </c>
      <c r="AA98" s="22">
        <f>(Params!$G$2*(Params!$G$8*'H(t)'!AA98*('D(t)'!AA98)^2)^Params!$H$2)</f>
        <v>8712.2957264769557</v>
      </c>
      <c r="AB98" s="22">
        <f>(Params!$G$2*(Params!$G$8*'H(t)'!AB98*('D(t)'!AB98)^2)^Params!$H$2)</f>
        <v>8816.4206048699889</v>
      </c>
      <c r="AC98" s="22">
        <f>(Params!$G$2*(Params!$G$8*'H(t)'!AC98*('D(t)'!AC98)^2)^Params!$H$2)</f>
        <v>8921.7752007447889</v>
      </c>
      <c r="AD98" s="22">
        <f>(Params!$G$2*(Params!$G$8*'H(t)'!AD98*('D(t)'!AD98)^2)^Params!$H$2)</f>
        <v>9028.373859064619</v>
      </c>
      <c r="AE98" s="22">
        <f>(Params!$G$2*(Params!$G$8*'H(t)'!AE98*('D(t)'!AE98)^2)^Params!$H$2)</f>
        <v>9136.2310900008069</v>
      </c>
    </row>
    <row r="99" spans="1:31" x14ac:dyDescent="0.3">
      <c r="A99" s="22">
        <f>(Params!$G$2*(Params!$G$8*'H(t)'!A99*('D(t)'!A99)^2)^Params!$H$2)</f>
        <v>6553.7117006641083</v>
      </c>
      <c r="B99" s="22">
        <f>(Params!$G$2*(Params!$G$8*'H(t)'!B99*('D(t)'!B99)^2)^Params!$H$2)</f>
        <v>6632.3002390389129</v>
      </c>
      <c r="C99" s="22">
        <f>(Params!$G$2*(Params!$G$8*'H(t)'!C99*('D(t)'!C99)^2)^Params!$H$2)</f>
        <v>6711.8200861052783</v>
      </c>
      <c r="D99" s="22">
        <f>(Params!$G$2*(Params!$G$8*'H(t)'!D99*('D(t)'!D99)^2)^Params!$H$2)</f>
        <v>6792.282144005083</v>
      </c>
      <c r="E99" s="22">
        <f>(Params!$G$2*(Params!$G$8*'H(t)'!E99*('D(t)'!E99)^2)^Params!$H$2)</f>
        <v>6873.6974408841807</v>
      </c>
      <c r="F99" s="22">
        <f>(Params!$G$2*(Params!$G$8*'H(t)'!F99*('D(t)'!F99)^2)^Params!$H$2)</f>
        <v>6956.0771323302015</v>
      </c>
      <c r="G99" s="22">
        <f>(Params!$G$2*(Params!$G$8*'H(t)'!G99*('D(t)'!G99)^2)^Params!$H$2)</f>
        <v>7039.4325028263174</v>
      </c>
      <c r="H99" s="22">
        <f>(Params!$G$2*(Params!$G$8*'H(t)'!H99*('D(t)'!H99)^2)^Params!$H$2)</f>
        <v>7123.7749672215441</v>
      </c>
      <c r="I99" s="22">
        <f>(Params!$G$2*(Params!$G$8*'H(t)'!I99*('D(t)'!I99)^2)^Params!$H$2)</f>
        <v>7209.1160722173763</v>
      </c>
      <c r="J99" s="22">
        <f>(Params!$G$2*(Params!$G$8*'H(t)'!J99*('D(t)'!J99)^2)^Params!$H$2)</f>
        <v>7295.4674978712146</v>
      </c>
      <c r="K99" s="22">
        <f>(Params!$G$2*(Params!$G$8*'H(t)'!K99*('D(t)'!K99)^2)^Params!$H$2)</f>
        <v>7382.8410591166894</v>
      </c>
      <c r="L99" s="22">
        <f>(Params!$G$2*(Params!$G$8*'H(t)'!L99*('D(t)'!L99)^2)^Params!$H$2)</f>
        <v>7471.2487073010125</v>
      </c>
      <c r="M99" s="22">
        <f>(Params!$G$2*(Params!$G$8*'H(t)'!M99*('D(t)'!M99)^2)^Params!$H$2)</f>
        <v>7560.7025317396065</v>
      </c>
      <c r="N99" s="22">
        <f>(Params!$G$2*(Params!$G$8*'H(t)'!N99*('D(t)'!N99)^2)^Params!$H$2)</f>
        <v>7651.2147612881472</v>
      </c>
      <c r="O99" s="22">
        <f>(Params!$G$2*(Params!$G$8*'H(t)'!O99*('D(t)'!O99)^2)^Params!$H$2)</f>
        <v>7742.7977659323933</v>
      </c>
      <c r="P99" s="22">
        <f>(Params!$G$2*(Params!$G$8*'H(t)'!P99*('D(t)'!P99)^2)^Params!$H$2)</f>
        <v>7835.4640583956416</v>
      </c>
      <c r="Q99" s="22">
        <f>(Params!$G$2*(Params!$G$8*'H(t)'!Q99*('D(t)'!Q99)^2)^Params!$H$2)</f>
        <v>7929.2262957644562</v>
      </c>
      <c r="R99" s="22">
        <f>(Params!$G$2*(Params!$G$8*'H(t)'!R99*('D(t)'!R99)^2)^Params!$H$2)</f>
        <v>8024.09728113249</v>
      </c>
      <c r="S99" s="22">
        <f>(Params!$G$2*(Params!$G$8*'H(t)'!S99*('D(t)'!S99)^2)^Params!$H$2)</f>
        <v>8120.0899652628023</v>
      </c>
      <c r="T99" s="22">
        <f>(Params!$G$2*(Params!$G$8*'H(t)'!T99*('D(t)'!T99)^2)^Params!$H$2)</f>
        <v>8217.2174482687733</v>
      </c>
      <c r="U99" s="22">
        <f>(Params!$G$2*(Params!$G$8*'H(t)'!U99*('D(t)'!U99)^2)^Params!$H$2)</f>
        <v>8315.4929813140134</v>
      </c>
      <c r="V99" s="22">
        <f>(Params!$G$2*(Params!$G$8*'H(t)'!V99*('D(t)'!V99)^2)^Params!$H$2)</f>
        <v>8414.9299683312347</v>
      </c>
      <c r="W99" s="22">
        <f>(Params!$G$2*(Params!$G$8*'H(t)'!W99*('D(t)'!W99)^2)^Params!$H$2)</f>
        <v>8515.5419677603568</v>
      </c>
      <c r="X99" s="22">
        <f>(Params!$G$2*(Params!$G$8*'H(t)'!X99*('D(t)'!X99)^2)^Params!$H$2)</f>
        <v>8617.3426943062386</v>
      </c>
      <c r="Y99" s="22">
        <f>(Params!$G$2*(Params!$G$8*'H(t)'!Y99*('D(t)'!Y99)^2)^Params!$H$2)</f>
        <v>8720.3460207160861</v>
      </c>
      <c r="Z99" s="22">
        <f>(Params!$G$2*(Params!$G$8*'H(t)'!Z99*('D(t)'!Z99)^2)^Params!$H$2)</f>
        <v>8824.5659795766187</v>
      </c>
      <c r="AA99" s="22">
        <f>(Params!$G$2*(Params!$G$8*'H(t)'!AA99*('D(t)'!AA99)^2)^Params!$H$2)</f>
        <v>8930.0167651316569</v>
      </c>
      <c r="AB99" s="22">
        <f>(Params!$G$2*(Params!$G$8*'H(t)'!AB99*('D(t)'!AB99)^2)^Params!$H$2)</f>
        <v>9036.7127351199779</v>
      </c>
      <c r="AC99" s="22">
        <f>(Params!$G$2*(Params!$G$8*'H(t)'!AC99*('D(t)'!AC99)^2)^Params!$H$2)</f>
        <v>9144.6684126335094</v>
      </c>
      <c r="AD99" s="22">
        <f>(Params!$G$2*(Params!$G$8*'H(t)'!AD99*('D(t)'!AD99)^2)^Params!$H$2)</f>
        <v>9253.8984879969012</v>
      </c>
      <c r="AE99" s="22">
        <f>(Params!$G$2*(Params!$G$8*'H(t)'!AE99*('D(t)'!AE99)^2)^Params!$H$2)</f>
        <v>9364.4178206675479</v>
      </c>
    </row>
    <row r="100" spans="1:31" x14ac:dyDescent="0.3">
      <c r="A100" s="22">
        <f>(Params!$G$2*(Params!$G$8*'H(t)'!A100*('D(t)'!A100)^2)^Params!$H$2)</f>
        <v>6716.334864971318</v>
      </c>
      <c r="B100" s="22">
        <f>(Params!$G$2*(Params!$G$8*'H(t)'!B100*('D(t)'!B100)^2)^Params!$H$2)</f>
        <v>6796.8504133402193</v>
      </c>
      <c r="C100" s="22">
        <f>(Params!$G$2*(Params!$G$8*'H(t)'!C100*('D(t)'!C100)^2)^Params!$H$2)</f>
        <v>6878.3198267213829</v>
      </c>
      <c r="D100" s="22">
        <f>(Params!$G$2*(Params!$G$8*'H(t)'!D100*('D(t)'!D100)^2)^Params!$H$2)</f>
        <v>6960.7542679363296</v>
      </c>
      <c r="E100" s="22">
        <f>(Params!$G$2*(Params!$G$8*'H(t)'!E100*('D(t)'!E100)^2)^Params!$H$2)</f>
        <v>7044.1650287846742</v>
      </c>
      <c r="F100" s="22">
        <f>(Params!$G$2*(Params!$G$8*'H(t)'!F100*('D(t)'!F100)^2)^Params!$H$2)</f>
        <v>7128.5635315152886</v>
      </c>
      <c r="G100" s="22">
        <f>(Params!$G$2*(Params!$G$8*'H(t)'!G100*('D(t)'!G100)^2)^Params!$H$2)</f>
        <v>7213.9613303138976</v>
      </c>
      <c r="H100" s="22">
        <f>(Params!$G$2*(Params!$G$8*'H(t)'!H100*('D(t)'!H100)^2)^Params!$H$2)</f>
        <v>7300.3701128075309</v>
      </c>
      <c r="I100" s="22">
        <f>(Params!$G$2*(Params!$G$8*'H(t)'!I100*('D(t)'!I100)^2)^Params!$H$2)</f>
        <v>7387.8017015856449</v>
      </c>
      <c r="J100" s="22">
        <f>(Params!$G$2*(Params!$G$8*'H(t)'!J100*('D(t)'!J100)^2)^Params!$H$2)</f>
        <v>7476.2680557385866</v>
      </c>
      <c r="K100" s="22">
        <f>(Params!$G$2*(Params!$G$8*'H(t)'!K100*('D(t)'!K100)^2)^Params!$H$2)</f>
        <v>7565.7812724131381</v>
      </c>
      <c r="L100" s="22">
        <f>(Params!$G$2*(Params!$G$8*'H(t)'!L100*('D(t)'!L100)^2)^Params!$H$2)</f>
        <v>7656.3535883855684</v>
      </c>
      <c r="M100" s="22">
        <f>(Params!$G$2*(Params!$G$8*'H(t)'!M100*('D(t)'!M100)^2)^Params!$H$2)</f>
        <v>7747.9973816524243</v>
      </c>
      <c r="N100" s="22">
        <f>(Params!$G$2*(Params!$G$8*'H(t)'!N100*('D(t)'!N100)^2)^Params!$H$2)</f>
        <v>7840.7251730391044</v>
      </c>
      <c r="O100" s="22">
        <f>(Params!$G$2*(Params!$G$8*'H(t)'!O100*('D(t)'!O100)^2)^Params!$H$2)</f>
        <v>7934.5496278264927</v>
      </c>
      <c r="P100" s="22">
        <f>(Params!$G$2*(Params!$G$8*'H(t)'!P100*('D(t)'!P100)^2)^Params!$H$2)</f>
        <v>8029.4835573958117</v>
      </c>
      <c r="Q100" s="22">
        <f>(Params!$G$2*(Params!$G$8*'H(t)'!Q100*('D(t)'!Q100)^2)^Params!$H$2)</f>
        <v>8125.5399208921199</v>
      </c>
      <c r="R100" s="22">
        <f>(Params!$G$2*(Params!$G$8*'H(t)'!R100*('D(t)'!R100)^2)^Params!$H$2)</f>
        <v>8222.7318269061871</v>
      </c>
      <c r="S100" s="22">
        <f>(Params!$G$2*(Params!$G$8*'H(t)'!S100*('D(t)'!S100)^2)^Params!$H$2)</f>
        <v>8321.0725351754572</v>
      </c>
      <c r="T100" s="22">
        <f>(Params!$G$2*(Params!$G$8*'H(t)'!T100*('D(t)'!T100)^2)^Params!$H$2)</f>
        <v>8420.5754583040634</v>
      </c>
      <c r="U100" s="22">
        <f>(Params!$G$2*(Params!$G$8*'H(t)'!U100*('D(t)'!U100)^2)^Params!$H$2)</f>
        <v>8521.2541635020043</v>
      </c>
      <c r="V100" s="22">
        <f>(Params!$G$2*(Params!$G$8*'H(t)'!V100*('D(t)'!V100)^2)^Params!$H$2)</f>
        <v>8623.1223743439459</v>
      </c>
      <c r="W100" s="22">
        <f>(Params!$G$2*(Params!$G$8*'H(t)'!W100*('D(t)'!W100)^2)^Params!$H$2)</f>
        <v>8726.1939725477696</v>
      </c>
      <c r="X100" s="22">
        <f>(Params!$G$2*(Params!$G$8*'H(t)'!X100*('D(t)'!X100)^2)^Params!$H$2)</f>
        <v>8830.4829997729557</v>
      </c>
      <c r="Y100" s="22">
        <f>(Params!$G$2*(Params!$G$8*'H(t)'!Y100*('D(t)'!Y100)^2)^Params!$H$2)</f>
        <v>8936.0036594392041</v>
      </c>
      <c r="Z100" s="22">
        <f>(Params!$G$2*(Params!$G$8*'H(t)'!Z100*('D(t)'!Z100)^2)^Params!$H$2)</f>
        <v>9042.77031856535</v>
      </c>
      <c r="AA100" s="22">
        <f>(Params!$G$2*(Params!$G$8*'H(t)'!AA100*('D(t)'!AA100)^2)^Params!$H$2)</f>
        <v>9150.7975096291157</v>
      </c>
      <c r="AB100" s="22">
        <f>(Params!$G$2*(Params!$G$8*'H(t)'!AB100*('D(t)'!AB100)^2)^Params!$H$2)</f>
        <v>9260.0999324473778</v>
      </c>
      <c r="AC100" s="22">
        <f>(Params!$G$2*(Params!$G$8*'H(t)'!AC100*('D(t)'!AC100)^2)^Params!$H$2)</f>
        <v>9370.6924560777206</v>
      </c>
      <c r="AD100" s="22">
        <f>(Params!$G$2*(Params!$G$8*'H(t)'!AD100*('D(t)'!AD100)^2)^Params!$H$2)</f>
        <v>9482.5901207413081</v>
      </c>
      <c r="AE100" s="22">
        <f>(Params!$G$2*(Params!$G$8*'H(t)'!AE100*('D(t)'!AE100)^2)^Params!$H$2)</f>
        <v>9595.8081397671394</v>
      </c>
    </row>
    <row r="101" spans="1:31" x14ac:dyDescent="0.3">
      <c r="A101" s="22">
        <f>(Params!$G$2*(Params!$G$8*'H(t)'!A101*('D(t)'!A101)^2)^Params!$H$2)</f>
        <v>6881.2334300288339</v>
      </c>
      <c r="B101" s="22">
        <f>(Params!$G$2*(Params!$G$8*'H(t)'!B101*('D(t)'!B101)^2)^Params!$H$2)</f>
        <v>6963.7023811413619</v>
      </c>
      <c r="C101" s="22">
        <f>(Params!$G$2*(Params!$G$8*'H(t)'!C101*('D(t)'!C101)^2)^Params!$H$2)</f>
        <v>7047.148055657336</v>
      </c>
      <c r="D101" s="22">
        <f>(Params!$G$2*(Params!$G$8*'H(t)'!D101*('D(t)'!D101)^2)^Params!$H$2)</f>
        <v>7131.5818804897744</v>
      </c>
      <c r="E101" s="22">
        <f>(Params!$G$2*(Params!$G$8*'H(t)'!E101*('D(t)'!E101)^2)^Params!$H$2)</f>
        <v>7217.015414541891</v>
      </c>
      <c r="F101" s="22">
        <f>(Params!$G$2*(Params!$G$8*'H(t)'!F101*('D(t)'!F101)^2)^Params!$H$2)</f>
        <v>7303.4603502118453</v>
      </c>
      <c r="G101" s="22">
        <f>(Params!$G$2*(Params!$G$8*'H(t)'!G101*('D(t)'!G101)^2)^Params!$H$2)</f>
        <v>7390.9285149147272</v>
      </c>
      <c r="H101" s="22">
        <f>(Params!$G$2*(Params!$G$8*'H(t)'!H101*('D(t)'!H101)^2)^Params!$H$2)</f>
        <v>7479.4318726214296</v>
      </c>
      <c r="I101" s="22">
        <f>(Params!$G$2*(Params!$G$8*'H(t)'!I101*('D(t)'!I101)^2)^Params!$H$2)</f>
        <v>7568.98252541494</v>
      </c>
      <c r="J101" s="22">
        <f>(Params!$G$2*(Params!$G$8*'H(t)'!J101*('D(t)'!J101)^2)^Params!$H$2)</f>
        <v>7659.5927150639773</v>
      </c>
      <c r="K101" s="22">
        <f>(Params!$G$2*(Params!$G$8*'H(t)'!K101*('D(t)'!K101)^2)^Params!$H$2)</f>
        <v>7751.2748246143883</v>
      </c>
      <c r="L101" s="22">
        <f>(Params!$G$2*(Params!$G$8*'H(t)'!L101*('D(t)'!L101)^2)^Params!$H$2)</f>
        <v>7844.0413799983726</v>
      </c>
      <c r="M101" s="22">
        <f>(Params!$G$2*(Params!$G$8*'H(t)'!M101*('D(t)'!M101)^2)^Params!$H$2)</f>
        <v>7937.9050516618208</v>
      </c>
      <c r="N101" s="22">
        <f>(Params!$G$2*(Params!$G$8*'H(t)'!N101*('D(t)'!N101)^2)^Params!$H$2)</f>
        <v>8032.8786562097193</v>
      </c>
      <c r="O101" s="22">
        <f>(Params!$G$2*(Params!$G$8*'H(t)'!O101*('D(t)'!O101)^2)^Params!$H$2)</f>
        <v>8128.975158070376</v>
      </c>
      <c r="P101" s="22">
        <f>(Params!$G$2*(Params!$G$8*'H(t)'!P101*('D(t)'!P101)^2)^Params!$H$2)</f>
        <v>8226.2076711779591</v>
      </c>
      <c r="Q101" s="22">
        <f>(Params!$G$2*(Params!$G$8*'H(t)'!Q101*('D(t)'!Q101)^2)^Params!$H$2)</f>
        <v>8324.5894606741167</v>
      </c>
      <c r="R101" s="22">
        <f>(Params!$G$2*(Params!$G$8*'H(t)'!R101*('D(t)'!R101)^2)^Params!$H$2)</f>
        <v>8424.1339446286347</v>
      </c>
      <c r="S101" s="22">
        <f>(Params!$G$2*(Params!$G$8*'H(t)'!S101*('D(t)'!S101)^2)^Params!$H$2)</f>
        <v>8524.8546957794133</v>
      </c>
      <c r="T101" s="22">
        <f>(Params!$G$2*(Params!$G$8*'H(t)'!T101*('D(t)'!T101)^2)^Params!$H$2)</f>
        <v>8626.7654432918443</v>
      </c>
      <c r="U101" s="22">
        <f>(Params!$G$2*(Params!$G$8*'H(t)'!U101*('D(t)'!U101)^2)^Params!$H$2)</f>
        <v>8729.8800745381741</v>
      </c>
      <c r="V101" s="22">
        <f>(Params!$G$2*(Params!$G$8*'H(t)'!V101*('D(t)'!V101)^2)^Params!$H$2)</f>
        <v>8834.2126368964618</v>
      </c>
      <c r="W101" s="22">
        <f>(Params!$G$2*(Params!$G$8*'H(t)'!W101*('D(t)'!W101)^2)^Params!$H$2)</f>
        <v>8939.7773395701024</v>
      </c>
      <c r="X101" s="22">
        <f>(Params!$G$2*(Params!$G$8*'H(t)'!X101*('D(t)'!X101)^2)^Params!$H$2)</f>
        <v>9046.58855542731</v>
      </c>
      <c r="Y101" s="22">
        <f>(Params!$G$2*(Params!$G$8*'H(t)'!Y101*('D(t)'!Y101)^2)^Params!$H$2)</f>
        <v>9154.6608228616715</v>
      </c>
      <c r="Z101" s="22">
        <f>(Params!$G$2*(Params!$G$8*'H(t)'!Z101*('D(t)'!Z101)^2)^Params!$H$2)</f>
        <v>9264.0088476731744</v>
      </c>
      <c r="AA101" s="22">
        <f>(Params!$G$2*(Params!$G$8*'H(t)'!AA101*('D(t)'!AA101)^2)^Params!$H$2)</f>
        <v>9374.6475049704895</v>
      </c>
      <c r="AB101" s="22">
        <f>(Params!$G$2*(Params!$G$8*'H(t)'!AB101*('D(t)'!AB101)^2)^Params!$H$2)</f>
        <v>9486.5918410945997</v>
      </c>
      <c r="AC101" s="22">
        <f>(Params!$G$2*(Params!$G$8*'H(t)'!AC101*('D(t)'!AC101)^2)^Params!$H$2)</f>
        <v>9599.8570755639048</v>
      </c>
      <c r="AD101" s="22">
        <f>(Params!$G$2*(Params!$G$8*'H(t)'!AD101*('D(t)'!AD101)^2)^Params!$H$2)</f>
        <v>9714.4586030409591</v>
      </c>
      <c r="AE101" s="22">
        <f>(Params!$G$2*(Params!$G$8*'H(t)'!AE101*('D(t)'!AE101)^2)^Params!$H$2)</f>
        <v>9830.4119953217196</v>
      </c>
    </row>
    <row r="102" spans="1:31" x14ac:dyDescent="0.3">
      <c r="A102" s="22">
        <f>(Params!$G$2*(Params!$G$8*'H(t)'!A102*('D(t)'!A102)^2)^Params!$H$2)</f>
        <v>7048.4146155068775</v>
      </c>
      <c r="B102" s="22">
        <f>(Params!$G$2*(Params!$G$8*'H(t)'!B102*('D(t)'!B102)^2)^Params!$H$2)</f>
        <v>7132.8634376545861</v>
      </c>
      <c r="C102" s="22">
        <f>(Params!$G$2*(Params!$G$8*'H(t)'!C102*('D(t)'!C102)^2)^Params!$H$2)</f>
        <v>7218.3121444402486</v>
      </c>
      <c r="D102" s="22">
        <f>(Params!$G$2*(Params!$G$8*'H(t)'!D102*('D(t)'!D102)^2)^Params!$H$2)</f>
        <v>7304.7724302878023</v>
      </c>
      <c r="E102" s="22">
        <f>(Params!$G$2*(Params!$G$8*'H(t)'!E102*('D(t)'!E102)^2)^Params!$H$2)</f>
        <v>7392.2561246612077</v>
      </c>
      <c r="F102" s="22">
        <f>(Params!$G$2*(Params!$G$8*'H(t)'!F102*('D(t)'!F102)^2)^Params!$H$2)</f>
        <v>7480.7751936035738</v>
      </c>
      <c r="G102" s="22">
        <f>(Params!$G$2*(Params!$G$8*'H(t)'!G102*('D(t)'!G102)^2)^Params!$H$2)</f>
        <v>7570.3417412937079</v>
      </c>
      <c r="H102" s="22">
        <f>(Params!$G$2*(Params!$G$8*'H(t)'!H102*('D(t)'!H102)^2)^Params!$H$2)</f>
        <v>7660.9680116200643</v>
      </c>
      <c r="I102" s="22">
        <f>(Params!$G$2*(Params!$G$8*'H(t)'!I102*('D(t)'!I102)^2)^Params!$H$2)</f>
        <v>7752.6663897723092</v>
      </c>
      <c r="J102" s="22">
        <f>(Params!$G$2*(Params!$G$8*'H(t)'!J102*('D(t)'!J102)^2)^Params!$H$2)</f>
        <v>7845.4494038509793</v>
      </c>
      <c r="K102" s="22">
        <f>(Params!$G$2*(Params!$G$8*'H(t)'!K102*('D(t)'!K102)^2)^Params!$H$2)</f>
        <v>7939.3297264948442</v>
      </c>
      <c r="L102" s="22">
        <f>(Params!$G$2*(Params!$G$8*'H(t)'!L102*('D(t)'!L102)^2)^Params!$H$2)</f>
        <v>8034.3201765268923</v>
      </c>
      <c r="M102" s="22">
        <f>(Params!$G$2*(Params!$G$8*'H(t)'!M102*('D(t)'!M102)^2)^Params!$H$2)</f>
        <v>8130.433720618571</v>
      </c>
      <c r="N102" s="22">
        <f>(Params!$G$2*(Params!$G$8*'H(t)'!N102*('D(t)'!N102)^2)^Params!$H$2)</f>
        <v>8227.6834749727986</v>
      </c>
      <c r="O102" s="22">
        <f>(Params!$G$2*(Params!$G$8*'H(t)'!O102*('D(t)'!O102)^2)^Params!$H$2)</f>
        <v>8326.0827070257419</v>
      </c>
      <c r="P102" s="22">
        <f>(Params!$G$2*(Params!$G$8*'H(t)'!P102*('D(t)'!P102)^2)^Params!$H$2)</f>
        <v>8425.6448371678453</v>
      </c>
      <c r="Q102" s="22">
        <f>(Params!$G$2*(Params!$G$8*'H(t)'!Q102*('D(t)'!Q102)^2)^Params!$H$2)</f>
        <v>8526.3834404840018</v>
      </c>
      <c r="R102" s="22">
        <f>(Params!$G$2*(Params!$G$8*'H(t)'!R102*('D(t)'!R102)^2)^Params!$H$2)</f>
        <v>8628.3122485134099</v>
      </c>
      <c r="S102" s="22">
        <f>(Params!$G$2*(Params!$G$8*'H(t)'!S102*('D(t)'!S102)^2)^Params!$H$2)</f>
        <v>8731.4451510290128</v>
      </c>
      <c r="T102" s="22">
        <f>(Params!$G$2*(Params!$G$8*'H(t)'!T102*('D(t)'!T102)^2)^Params!$H$2)</f>
        <v>8835.7961978369658</v>
      </c>
      <c r="U102" s="22">
        <f>(Params!$G$2*(Params!$G$8*'H(t)'!U102*('D(t)'!U102)^2)^Params!$H$2)</f>
        <v>8941.3796005962104</v>
      </c>
      <c r="V102" s="22">
        <f>(Params!$G$2*(Params!$G$8*'H(t)'!V102*('D(t)'!V102)^2)^Params!$H$2)</f>
        <v>9048.2097346585924</v>
      </c>
      <c r="W102" s="22">
        <f>(Params!$G$2*(Params!$G$8*'H(t)'!W102*('D(t)'!W102)^2)^Params!$H$2)</f>
        <v>9156.3011409294577</v>
      </c>
      <c r="X102" s="22">
        <f>(Params!$G$2*(Params!$G$8*'H(t)'!X102*('D(t)'!X102)^2)^Params!$H$2)</f>
        <v>9265.6685277490997</v>
      </c>
      <c r="Y102" s="22">
        <f>(Params!$G$2*(Params!$G$8*'H(t)'!Y102*('D(t)'!Y102)^2)^Params!$H$2)</f>
        <v>9376.326772795428</v>
      </c>
      <c r="Z102" s="22">
        <f>(Params!$G$2*(Params!$G$8*'H(t)'!Z102*('D(t)'!Z102)^2)^Params!$H$2)</f>
        <v>9488.2909250078155</v>
      </c>
      <c r="AA102" s="22">
        <f>(Params!$G$2*(Params!$G$8*'H(t)'!AA102*('D(t)'!AA102)^2)^Params!$H$2)</f>
        <v>9601.5762065324634</v>
      </c>
      <c r="AB102" s="22">
        <f>(Params!$G$2*(Params!$G$8*'H(t)'!AB102*('D(t)'!AB102)^2)^Params!$H$2)</f>
        <v>9716.1980146897713</v>
      </c>
      <c r="AC102" s="22">
        <f>(Params!$G$2*(Params!$G$8*'H(t)'!AC102*('D(t)'!AC102)^2)^Params!$H$2)</f>
        <v>9832.1719239635568</v>
      </c>
      <c r="AD102" s="22">
        <f>(Params!$G$2*(Params!$G$8*'H(t)'!AD102*('D(t)'!AD102)^2)^Params!$H$2)</f>
        <v>9949.5136880124755</v>
      </c>
      <c r="AE102" s="22">
        <f>(Params!$G$2*(Params!$G$8*'H(t)'!AE102*('D(t)'!AE102)^2)^Params!$H$2)</f>
        <v>10068.239241704248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A7E8-2FB1-43D3-929F-7B17F01DDD7F}">
  <dimension ref="A1:E32"/>
  <sheetViews>
    <sheetView tabSelected="1" zoomScaleNormal="100" workbookViewId="0">
      <selection activeCell="T14" sqref="T14"/>
    </sheetView>
  </sheetViews>
  <sheetFormatPr defaultRowHeight="14.4" x14ac:dyDescent="0.3"/>
  <sheetData>
    <row r="1" spans="1:5" x14ac:dyDescent="0.3">
      <c r="A1" t="s">
        <v>40</v>
      </c>
      <c r="B1" t="s">
        <v>41</v>
      </c>
      <c r="C1" t="s">
        <v>43</v>
      </c>
      <c r="D1" s="2" t="s">
        <v>44</v>
      </c>
    </row>
    <row r="2" spans="1:5" x14ac:dyDescent="0.3">
      <c r="A2">
        <v>0</v>
      </c>
      <c r="B2">
        <v>5.837237690025418E-2</v>
      </c>
      <c r="C2">
        <f>$B2*Params!$G$9</f>
        <v>2.6617803866515907E-2</v>
      </c>
      <c r="D2">
        <v>0</v>
      </c>
    </row>
    <row r="3" spans="1:5" x14ac:dyDescent="0.3">
      <c r="A3">
        <v>1</v>
      </c>
      <c r="B3">
        <v>9.7360375964041956E-2</v>
      </c>
      <c r="C3">
        <f>$B3*Params!$G$9</f>
        <v>4.4396331439603136E-2</v>
      </c>
      <c r="D3">
        <f>C3-C2</f>
        <v>1.7778527573087229E-2</v>
      </c>
      <c r="E3">
        <f>SUM(D2:D3)</f>
        <v>1.7778527573087229E-2</v>
      </c>
    </row>
    <row r="4" spans="1:5" x14ac:dyDescent="0.3">
      <c r="A4">
        <v>2</v>
      </c>
      <c r="B4">
        <v>0.1590122096971314</v>
      </c>
      <c r="C4">
        <f>$B4*Params!$G$9</f>
        <v>7.2509567621891924E-2</v>
      </c>
      <c r="D4">
        <f t="shared" ref="D4:D32" si="0">C4-C3</f>
        <v>2.8113236182288788E-2</v>
      </c>
      <c r="E4">
        <f t="shared" ref="E4:E32" si="1">SUM(D3:D4)</f>
        <v>4.5891763755376014E-2</v>
      </c>
    </row>
    <row r="5" spans="1:5" x14ac:dyDescent="0.3">
      <c r="A5">
        <v>3</v>
      </c>
      <c r="B5">
        <v>0.25381254948618787</v>
      </c>
      <c r="C5">
        <f>$B5*Params!$G$9</f>
        <v>0.11573852256570168</v>
      </c>
      <c r="D5">
        <f t="shared" si="0"/>
        <v>4.3228954943809753E-2</v>
      </c>
      <c r="E5">
        <f t="shared" si="1"/>
        <v>7.1342191126098548E-2</v>
      </c>
    </row>
    <row r="6" spans="1:5" x14ac:dyDescent="0.3">
      <c r="A6">
        <v>4</v>
      </c>
      <c r="B6">
        <v>0.39526301992792512</v>
      </c>
      <c r="C6">
        <f>$B6*Params!$G$9</f>
        <v>0.18023993708713387</v>
      </c>
      <c r="D6">
        <f t="shared" si="0"/>
        <v>6.4501414521432196E-2</v>
      </c>
      <c r="E6">
        <f t="shared" si="1"/>
        <v>0.10773036946524195</v>
      </c>
    </row>
    <row r="7" spans="1:5" x14ac:dyDescent="0.3">
      <c r="A7">
        <v>5</v>
      </c>
      <c r="B7">
        <v>0.59972945200682304</v>
      </c>
      <c r="C7">
        <f>$B7*Params!$G$9</f>
        <v>0.27347663011511131</v>
      </c>
      <c r="D7">
        <f t="shared" si="0"/>
        <v>9.3236693027977435E-2</v>
      </c>
      <c r="E7">
        <f t="shared" si="1"/>
        <v>0.15773810754940965</v>
      </c>
    </row>
    <row r="8" spans="1:5" x14ac:dyDescent="0.3">
      <c r="A8">
        <v>6</v>
      </c>
      <c r="B8">
        <v>0.88577370434798008</v>
      </c>
      <c r="C8">
        <f>$B8*Params!$G$9</f>
        <v>0.40391280918267891</v>
      </c>
      <c r="D8">
        <f t="shared" si="0"/>
        <v>0.1304361790675676</v>
      </c>
      <c r="E8">
        <f t="shared" si="1"/>
        <v>0.22367287209554504</v>
      </c>
    </row>
    <row r="9" spans="1:5" x14ac:dyDescent="0.3">
      <c r="A9">
        <v>7</v>
      </c>
      <c r="B9">
        <v>1.2729703116413009</v>
      </c>
      <c r="C9">
        <f>$B9*Params!$G$9</f>
        <v>0.58047446210843323</v>
      </c>
      <c r="D9">
        <f t="shared" si="0"/>
        <v>0.17656165292575432</v>
      </c>
      <c r="E9">
        <f t="shared" si="1"/>
        <v>0.30699783199332192</v>
      </c>
    </row>
    <row r="10" spans="1:5" x14ac:dyDescent="0.3">
      <c r="A10">
        <v>8</v>
      </c>
      <c r="B10">
        <v>1.7803664070387191</v>
      </c>
      <c r="C10">
        <f>$B10*Params!$G$9</f>
        <v>0.81184708160965591</v>
      </c>
      <c r="D10">
        <f t="shared" si="0"/>
        <v>0.23137261950122268</v>
      </c>
      <c r="E10">
        <f t="shared" si="1"/>
        <v>0.407934272426977</v>
      </c>
    </row>
    <row r="11" spans="1:5" x14ac:dyDescent="0.3">
      <c r="A11">
        <v>9</v>
      </c>
      <c r="B11">
        <v>2.4248703627919812</v>
      </c>
      <c r="C11">
        <f>$B11*Params!$G$9</f>
        <v>1.1057408854331434</v>
      </c>
      <c r="D11">
        <f t="shared" si="0"/>
        <v>0.29389380382348751</v>
      </c>
      <c r="E11">
        <f t="shared" si="1"/>
        <v>0.52526642332471019</v>
      </c>
    </row>
    <row r="12" spans="1:5" x14ac:dyDescent="0.3">
      <c r="A12">
        <v>10</v>
      </c>
      <c r="B12">
        <v>3.2198877090397082</v>
      </c>
      <c r="C12">
        <f>$B12*Params!$G$9</f>
        <v>1.468268795322107</v>
      </c>
      <c r="D12">
        <f t="shared" si="0"/>
        <v>0.36252790988896355</v>
      </c>
      <c r="E12">
        <f t="shared" si="1"/>
        <v>0.65642171371245106</v>
      </c>
    </row>
    <row r="13" spans="1:5" x14ac:dyDescent="0.3">
      <c r="A13">
        <v>11</v>
      </c>
      <c r="B13">
        <v>4.174446302586631</v>
      </c>
      <c r="C13">
        <f>$B13*Params!$G$9</f>
        <v>1.9035475139795037</v>
      </c>
      <c r="D13">
        <f t="shared" si="0"/>
        <v>0.43527871865739676</v>
      </c>
      <c r="E13">
        <f t="shared" si="1"/>
        <v>0.79780662854636031</v>
      </c>
    </row>
    <row r="14" spans="1:5" x14ac:dyDescent="0.3">
      <c r="A14">
        <v>12</v>
      </c>
      <c r="B14">
        <v>5.2929068316284917</v>
      </c>
      <c r="C14">
        <f>$B14*Params!$G$9</f>
        <v>2.4135655152225923</v>
      </c>
      <c r="D14">
        <f t="shared" si="0"/>
        <v>0.5100180012430886</v>
      </c>
      <c r="E14">
        <f t="shared" si="1"/>
        <v>0.94529671990048536</v>
      </c>
    </row>
    <row r="15" spans="1:5" x14ac:dyDescent="0.3">
      <c r="A15">
        <v>13</v>
      </c>
      <c r="B15">
        <v>6.5752066185935254</v>
      </c>
      <c r="C15">
        <f>$B15*Params!$G$9</f>
        <v>2.9982942180786476</v>
      </c>
      <c r="D15">
        <f t="shared" si="0"/>
        <v>0.58472870285605527</v>
      </c>
      <c r="E15">
        <f t="shared" si="1"/>
        <v>1.0947467040991439</v>
      </c>
    </row>
    <row r="16" spans="1:5" x14ac:dyDescent="0.3">
      <c r="A16">
        <v>14</v>
      </c>
      <c r="B16">
        <v>8.0174868891612032</v>
      </c>
      <c r="C16">
        <f>$B16*Params!$G$9</f>
        <v>3.6559740214575087</v>
      </c>
      <c r="D16">
        <f t="shared" si="0"/>
        <v>0.65767980337886112</v>
      </c>
      <c r="E16">
        <f t="shared" si="1"/>
        <v>1.2424085062349164</v>
      </c>
    </row>
    <row r="17" spans="1:5" x14ac:dyDescent="0.3">
      <c r="A17">
        <v>15</v>
      </c>
      <c r="B17">
        <v>9.6129226731338324</v>
      </c>
      <c r="C17">
        <f>$B17*Params!$G$9</f>
        <v>4.3834927389490277</v>
      </c>
      <c r="D17">
        <f t="shared" si="0"/>
        <v>0.72751871749151897</v>
      </c>
      <c r="E17">
        <f t="shared" si="1"/>
        <v>1.3851985208703801</v>
      </c>
    </row>
    <row r="18" spans="1:5" x14ac:dyDescent="0.3">
      <c r="A18">
        <v>16</v>
      </c>
      <c r="B18">
        <v>11.352596009354894</v>
      </c>
      <c r="C18">
        <f>$B18*Params!$G$9</f>
        <v>5.1767837802658319</v>
      </c>
      <c r="D18">
        <f t="shared" si="0"/>
        <v>0.79329104131680417</v>
      </c>
      <c r="E18">
        <f t="shared" si="1"/>
        <v>1.5208097588083231</v>
      </c>
    </row>
    <row r="19" spans="1:5" x14ac:dyDescent="0.3">
      <c r="A19">
        <v>17</v>
      </c>
      <c r="B19">
        <v>13.226300654636335</v>
      </c>
      <c r="C19">
        <f>$B19*Params!$G$9</f>
        <v>6.0311930985141684</v>
      </c>
      <c r="D19">
        <f t="shared" si="0"/>
        <v>0.85440931824833655</v>
      </c>
      <c r="E19">
        <f t="shared" si="1"/>
        <v>1.6477003595651407</v>
      </c>
    </row>
    <row r="20" spans="1:5" x14ac:dyDescent="0.3">
      <c r="A20">
        <v>18</v>
      </c>
      <c r="B20">
        <v>15.223217055832293</v>
      </c>
      <c r="C20">
        <f>$B20*Params!$G$9</f>
        <v>6.9417869774595262</v>
      </c>
      <c r="D20">
        <f t="shared" si="0"/>
        <v>0.91059387894535782</v>
      </c>
      <c r="E20">
        <f t="shared" si="1"/>
        <v>1.7650031971936944</v>
      </c>
    </row>
    <row r="21" spans="1:5" x14ac:dyDescent="0.3">
      <c r="A21">
        <v>19</v>
      </c>
      <c r="B21">
        <v>17.332436873361541</v>
      </c>
      <c r="C21">
        <f>$B21*Params!$G$9</f>
        <v>7.903591214252863</v>
      </c>
      <c r="D21">
        <f t="shared" si="0"/>
        <v>0.96180423679333682</v>
      </c>
      <c r="E21">
        <f t="shared" si="1"/>
        <v>1.8723981157386946</v>
      </c>
    </row>
    <row r="22" spans="1:5" x14ac:dyDescent="0.3">
      <c r="A22">
        <v>20</v>
      </c>
      <c r="B22">
        <v>19.543342873743221</v>
      </c>
      <c r="C22">
        <f>$B22*Params!$G$9</f>
        <v>8.9117643504269086</v>
      </c>
      <c r="D22">
        <f t="shared" si="0"/>
        <v>1.0081731361740456</v>
      </c>
      <c r="E22">
        <f t="shared" si="1"/>
        <v>1.9699773729673824</v>
      </c>
    </row>
    <row r="23" spans="1:5" x14ac:dyDescent="0.3">
      <c r="A23">
        <v>21</v>
      </c>
      <c r="B23">
        <v>21.845864012735959</v>
      </c>
      <c r="C23">
        <f>$B23*Params!$G$9</f>
        <v>9.9617139898075973</v>
      </c>
      <c r="D23">
        <f t="shared" si="0"/>
        <v>1.0499496393806886</v>
      </c>
      <c r="E23">
        <f t="shared" si="1"/>
        <v>2.0581227755547342</v>
      </c>
    </row>
    <row r="24" spans="1:5" x14ac:dyDescent="0.3">
      <c r="A24">
        <v>22</v>
      </c>
      <c r="B24">
        <v>24.230630548685355</v>
      </c>
      <c r="C24">
        <f>$B24*Params!$G$9</f>
        <v>11.049167530200522</v>
      </c>
      <c r="D24">
        <f t="shared" si="0"/>
        <v>1.0874535403929251</v>
      </c>
      <c r="E24">
        <f t="shared" si="1"/>
        <v>2.1374031797736137</v>
      </c>
    </row>
    <row r="25" spans="1:5" x14ac:dyDescent="0.3">
      <c r="A25">
        <v>23</v>
      </c>
      <c r="B25">
        <v>26.68905361250653</v>
      </c>
      <c r="C25">
        <f>$B25*Params!$G$9</f>
        <v>12.170208447302977</v>
      </c>
      <c r="D25">
        <f t="shared" si="0"/>
        <v>1.1210409171024551</v>
      </c>
      <c r="E25">
        <f t="shared" si="1"/>
        <v>2.2084944574953802</v>
      </c>
    </row>
    <row r="26" spans="1:5" x14ac:dyDescent="0.3">
      <c r="A26">
        <v>24</v>
      </c>
      <c r="B26">
        <v>29.21335054011314</v>
      </c>
      <c r="C26">
        <f>$B26*Params!$G$9</f>
        <v>13.321287846291593</v>
      </c>
      <c r="D26">
        <f t="shared" si="0"/>
        <v>1.1510793989886157</v>
      </c>
      <c r="E26">
        <f t="shared" si="1"/>
        <v>2.2721203160910708</v>
      </c>
    </row>
    <row r="27" spans="1:5" x14ac:dyDescent="0.3">
      <c r="A27">
        <v>25</v>
      </c>
      <c r="B27">
        <v>31.796533211519996</v>
      </c>
      <c r="C27">
        <f>$B27*Params!$G$9</f>
        <v>14.499219144453118</v>
      </c>
      <c r="D27">
        <f t="shared" si="0"/>
        <v>1.1779312981615249</v>
      </c>
      <c r="E27">
        <f t="shared" si="1"/>
        <v>2.3290106971501405</v>
      </c>
    </row>
    <row r="28" spans="1:5" x14ac:dyDescent="0.3">
      <c r="A28">
        <v>26</v>
      </c>
      <c r="B28">
        <v>34.432372629178516</v>
      </c>
      <c r="C28">
        <f>$B28*Params!$G$9</f>
        <v>15.701161918905404</v>
      </c>
      <c r="D28">
        <f t="shared" si="0"/>
        <v>1.2019427744522861</v>
      </c>
      <c r="E28">
        <f t="shared" si="1"/>
        <v>2.379874072613811</v>
      </c>
    </row>
    <row r="29" spans="1:5" x14ac:dyDescent="0.3">
      <c r="A29">
        <v>27</v>
      </c>
      <c r="B29">
        <v>37.115349470629397</v>
      </c>
      <c r="C29">
        <f>$B29*Params!$G$9</f>
        <v>16.924599358607004</v>
      </c>
      <c r="D29">
        <f t="shared" si="0"/>
        <v>1.2234374397016001</v>
      </c>
      <c r="E29">
        <f t="shared" si="1"/>
        <v>2.4253802141538863</v>
      </c>
    </row>
    <row r="30" spans="1:5" x14ac:dyDescent="0.3">
      <c r="A30">
        <v>28</v>
      </c>
      <c r="B30">
        <v>39.84059751729604</v>
      </c>
      <c r="C30">
        <f>$B30*Params!$G$9</f>
        <v>18.167312467886994</v>
      </c>
      <c r="D30">
        <f t="shared" si="0"/>
        <v>1.2427131092799897</v>
      </c>
      <c r="E30">
        <f t="shared" si="1"/>
        <v>2.4661505489815898</v>
      </c>
    </row>
    <row r="31" spans="1:5" x14ac:dyDescent="0.3">
      <c r="A31">
        <v>29</v>
      </c>
      <c r="B31">
        <v>42.603844677118516</v>
      </c>
      <c r="C31">
        <f>$B31*Params!$G$9</f>
        <v>19.427353172766043</v>
      </c>
      <c r="D31">
        <f t="shared" si="0"/>
        <v>1.2600407048790494</v>
      </c>
      <c r="E31">
        <f t="shared" si="1"/>
        <v>2.5027538141590391</v>
      </c>
    </row>
    <row r="32" spans="1:5" x14ac:dyDescent="0.3">
      <c r="A32">
        <v>30</v>
      </c>
      <c r="B32">
        <v>45.401354696069745</v>
      </c>
      <c r="C32">
        <f>$B32*Params!$G$9</f>
        <v>20.703017741407805</v>
      </c>
      <c r="D32">
        <f t="shared" si="0"/>
        <v>1.275664568641762</v>
      </c>
      <c r="E32">
        <f t="shared" si="1"/>
        <v>2.5357052735208114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AGB_vs_D</vt:lpstr>
      <vt:lpstr>Growth</vt:lpstr>
      <vt:lpstr>D(t)</vt:lpstr>
      <vt:lpstr>H(t)</vt:lpstr>
      <vt:lpstr>AGB(t)</vt:lpstr>
      <vt:lpstr>AGC(t)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Shringi</dc:creator>
  <cp:lastModifiedBy>Ankur Shringi</cp:lastModifiedBy>
  <dcterms:created xsi:type="dcterms:W3CDTF">2025-02-21T23:43:41Z</dcterms:created>
  <dcterms:modified xsi:type="dcterms:W3CDTF">2025-02-22T17:24:59Z</dcterms:modified>
</cp:coreProperties>
</file>