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epsilon_0.05\"/>
    </mc:Choice>
  </mc:AlternateContent>
  <bookViews>
    <workbookView xWindow="0" yWindow="0" windowWidth="20490" windowHeight="7755"/>
  </bookViews>
  <sheets>
    <sheet name="u_value" sheetId="1" r:id="rId1"/>
  </sheets>
  <calcPr calcId="152511"/>
</workbook>
</file>

<file path=xl/calcChain.xml><?xml version="1.0" encoding="utf-8"?>
<calcChain xmlns="http://schemas.openxmlformats.org/spreadsheetml/2006/main">
  <c r="T17" i="1" l="1"/>
  <c r="T18" i="1" s="1"/>
  <c r="U16" i="1"/>
  <c r="U15" i="1"/>
  <c r="T8" i="1"/>
  <c r="T9" i="1" s="1"/>
  <c r="U7" i="1"/>
  <c r="U6" i="1"/>
  <c r="U5" i="1"/>
  <c r="U4" i="1"/>
  <c r="U3" i="1"/>
  <c r="U2" i="1"/>
  <c r="O50" i="1"/>
  <c r="N3" i="1"/>
  <c r="O3" i="1" s="1"/>
  <c r="O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4" i="1" l="1"/>
  <c r="N5" i="1" s="1"/>
  <c r="U9" i="1"/>
  <c r="T10" i="1"/>
  <c r="T19" i="1"/>
  <c r="U18" i="1"/>
  <c r="U8" i="1"/>
  <c r="U17" i="1"/>
  <c r="O5" i="1"/>
  <c r="N6" i="1"/>
  <c r="O4" i="1"/>
  <c r="T20" i="1" l="1"/>
  <c r="U19" i="1"/>
  <c r="T11" i="1"/>
  <c r="U10" i="1"/>
  <c r="N7" i="1"/>
  <c r="O6" i="1"/>
  <c r="AD34" i="1"/>
  <c r="AD42" i="1"/>
  <c r="AD63" i="1"/>
  <c r="AD89" i="1"/>
  <c r="AD97" i="1"/>
  <c r="AD115" i="1"/>
  <c r="AD119" i="1"/>
  <c r="AD149" i="1"/>
  <c r="AD159" i="1"/>
  <c r="AD160" i="1"/>
  <c r="AD161" i="1"/>
  <c r="AD179" i="1"/>
  <c r="AD185" i="1"/>
  <c r="AD194" i="1"/>
  <c r="AD198" i="1"/>
  <c r="AD2" i="1"/>
  <c r="AD36" i="1"/>
  <c r="AD44" i="1"/>
  <c r="AD46" i="1"/>
  <c r="AD55" i="1"/>
  <c r="AD60" i="1"/>
  <c r="AD74" i="1"/>
  <c r="AD80" i="1"/>
  <c r="AD120" i="1"/>
  <c r="AD123" i="1"/>
  <c r="AD130" i="1"/>
  <c r="AD148" i="1"/>
  <c r="AD163" i="1"/>
  <c r="AD171" i="1"/>
  <c r="AD178" i="1"/>
  <c r="AD188" i="1"/>
  <c r="AD191" i="1"/>
  <c r="AD33" i="1"/>
  <c r="AD48" i="1"/>
  <c r="AD84" i="1"/>
  <c r="AD104" i="1"/>
  <c r="AD128" i="1"/>
  <c r="AD140" i="1"/>
  <c r="AD5" i="1"/>
  <c r="AD10" i="1"/>
  <c r="AD13" i="1"/>
  <c r="AD20" i="1"/>
  <c r="AD31" i="1"/>
  <c r="AD37" i="1"/>
  <c r="AD51" i="1"/>
  <c r="AD61" i="1"/>
  <c r="AD68" i="1"/>
  <c r="AD69" i="1"/>
  <c r="AD71" i="1"/>
  <c r="AD79" i="1"/>
  <c r="AD81" i="1"/>
  <c r="AD88" i="1"/>
  <c r="AD98" i="1"/>
  <c r="AD121" i="1"/>
  <c r="AD129" i="1"/>
  <c r="AD4" i="1"/>
  <c r="AD8" i="1"/>
  <c r="AD12" i="1"/>
  <c r="AD14" i="1"/>
  <c r="AD15" i="1"/>
  <c r="AD19" i="1"/>
  <c r="AD26" i="1"/>
  <c r="AD30" i="1"/>
  <c r="AD32" i="1"/>
  <c r="AD43" i="1"/>
  <c r="AD45" i="1"/>
  <c r="AD49" i="1"/>
  <c r="AD50" i="1"/>
  <c r="AD53" i="1"/>
  <c r="AD58" i="1"/>
  <c r="AD59" i="1"/>
  <c r="AD70" i="1"/>
  <c r="AD76" i="1"/>
  <c r="AD77" i="1"/>
  <c r="AD78" i="1"/>
  <c r="AD83" i="1"/>
  <c r="AD90" i="1"/>
  <c r="AD99" i="1"/>
  <c r="AD105" i="1"/>
  <c r="AD107" i="1"/>
  <c r="AD108" i="1"/>
  <c r="AD109" i="1"/>
  <c r="AD116" i="1"/>
  <c r="AD117" i="1"/>
  <c r="AD127" i="1"/>
  <c r="AD131" i="1"/>
  <c r="AD136" i="1"/>
  <c r="AD143" i="1"/>
  <c r="AD151" i="1"/>
  <c r="AD155" i="1"/>
  <c r="AD158" i="1"/>
  <c r="AD176" i="1"/>
  <c r="AD177" i="1"/>
  <c r="AD183" i="1"/>
  <c r="AD3" i="1"/>
  <c r="AD6" i="1"/>
  <c r="AD17" i="1"/>
  <c r="AD24" i="1"/>
  <c r="AD25" i="1"/>
  <c r="AD29" i="1"/>
  <c r="AD35" i="1"/>
  <c r="AD39" i="1"/>
  <c r="AD65" i="1"/>
  <c r="AD85" i="1"/>
  <c r="AD86" i="1"/>
  <c r="AD95" i="1"/>
  <c r="AD96" i="1"/>
  <c r="AD100" i="1"/>
  <c r="AD145" i="1"/>
  <c r="AD146" i="1"/>
  <c r="AD156" i="1"/>
  <c r="AD157" i="1"/>
  <c r="AD165" i="1"/>
  <c r="AD169" i="1"/>
  <c r="AD174" i="1"/>
  <c r="AD180" i="1"/>
  <c r="AD187" i="1"/>
  <c r="AD189" i="1"/>
  <c r="AD190" i="1"/>
  <c r="AD167" i="1"/>
  <c r="AD175" i="1"/>
  <c r="AD196" i="1"/>
  <c r="AD199" i="1"/>
  <c r="AD201" i="1"/>
  <c r="AD56" i="1"/>
  <c r="AD66" i="1"/>
  <c r="AD73" i="1"/>
  <c r="AD75" i="1"/>
  <c r="AD82" i="1"/>
  <c r="AD153" i="1"/>
  <c r="AD197" i="1"/>
  <c r="AD23" i="1"/>
  <c r="AD93" i="1"/>
  <c r="AD110" i="1"/>
  <c r="AD113" i="1"/>
  <c r="AD173" i="1"/>
  <c r="AD62" i="1"/>
  <c r="AD64" i="1"/>
  <c r="AD106" i="1"/>
  <c r="AD132" i="1"/>
  <c r="AD133" i="1"/>
  <c r="AD102" i="1"/>
  <c r="AD168" i="1"/>
  <c r="AD193" i="1"/>
  <c r="AD195" i="1"/>
  <c r="AD192" i="1"/>
  <c r="AD182" i="1"/>
  <c r="AD172" i="1"/>
  <c r="T12" i="1" l="1"/>
  <c r="U11" i="1"/>
  <c r="T21" i="1"/>
  <c r="U20" i="1"/>
  <c r="O7" i="1"/>
  <c r="N8" i="1"/>
  <c r="T22" i="1" l="1"/>
  <c r="U21" i="1"/>
  <c r="T13" i="1"/>
  <c r="U12" i="1"/>
  <c r="N9" i="1"/>
  <c r="O8" i="1"/>
  <c r="T14" i="1" l="1"/>
  <c r="U14" i="1" s="1"/>
  <c r="U13" i="1"/>
  <c r="T23" i="1"/>
  <c r="U22" i="1"/>
  <c r="O9" i="1"/>
  <c r="N10" i="1"/>
  <c r="T24" i="1" l="1"/>
  <c r="U23" i="1"/>
  <c r="N11" i="1"/>
  <c r="O10" i="1"/>
  <c r="T25" i="1" l="1"/>
  <c r="U24" i="1"/>
  <c r="O11" i="1"/>
  <c r="N12" i="1"/>
  <c r="T26" i="1" l="1"/>
  <c r="U25" i="1"/>
  <c r="N13" i="1"/>
  <c r="O12" i="1"/>
  <c r="T27" i="1" l="1"/>
  <c r="U26" i="1"/>
  <c r="O13" i="1"/>
  <c r="N14" i="1"/>
  <c r="T28" i="1" l="1"/>
  <c r="U27" i="1"/>
  <c r="N15" i="1"/>
  <c r="O14" i="1"/>
  <c r="T29" i="1" l="1"/>
  <c r="U28" i="1"/>
  <c r="O15" i="1"/>
  <c r="N16" i="1"/>
  <c r="T30" i="1" l="1"/>
  <c r="U29" i="1"/>
  <c r="N17" i="1"/>
  <c r="O16" i="1"/>
  <c r="T31" i="1" l="1"/>
  <c r="U30" i="1"/>
  <c r="O17" i="1"/>
  <c r="N18" i="1"/>
  <c r="T32" i="1" l="1"/>
  <c r="U31" i="1"/>
  <c r="N19" i="1"/>
  <c r="O18" i="1"/>
  <c r="U32" i="1" l="1"/>
  <c r="T33" i="1"/>
  <c r="O19" i="1"/>
  <c r="N20" i="1"/>
  <c r="T34" i="1" l="1"/>
  <c r="U34" i="1" s="1"/>
  <c r="U33" i="1"/>
  <c r="N21" i="1"/>
  <c r="O20" i="1"/>
  <c r="O21" i="1" l="1"/>
  <c r="N22" i="1"/>
  <c r="N23" i="1" l="1"/>
  <c r="O22" i="1"/>
  <c r="O23" i="1" l="1"/>
  <c r="N24" i="1"/>
  <c r="N25" i="1" l="1"/>
  <c r="O24" i="1"/>
  <c r="O25" i="1" l="1"/>
  <c r="N26" i="1"/>
  <c r="N27" i="1" l="1"/>
  <c r="O26" i="1"/>
  <c r="O27" i="1" l="1"/>
  <c r="N28" i="1"/>
  <c r="N29" i="1" l="1"/>
  <c r="O28" i="1"/>
  <c r="O29" i="1" l="1"/>
  <c r="N30" i="1"/>
  <c r="N31" i="1" l="1"/>
  <c r="O30" i="1"/>
  <c r="O31" i="1" l="1"/>
  <c r="N32" i="1"/>
  <c r="N33" i="1" l="1"/>
  <c r="O32" i="1"/>
  <c r="O33" i="1" l="1"/>
  <c r="N34" i="1"/>
  <c r="N35" i="1" l="1"/>
  <c r="O34" i="1"/>
  <c r="O35" i="1" l="1"/>
  <c r="N36" i="1"/>
  <c r="N37" i="1" l="1"/>
  <c r="O36" i="1"/>
  <c r="O37" i="1" l="1"/>
  <c r="N38" i="1"/>
  <c r="N39" i="1" l="1"/>
  <c r="O38" i="1"/>
  <c r="O39" i="1" l="1"/>
  <c r="N40" i="1"/>
  <c r="N41" i="1" l="1"/>
  <c r="O40" i="1"/>
  <c r="O41" i="1" l="1"/>
  <c r="N42" i="1"/>
  <c r="N43" i="1" l="1"/>
  <c r="O42" i="1"/>
  <c r="O43" i="1" l="1"/>
  <c r="N44" i="1"/>
  <c r="N45" i="1" l="1"/>
  <c r="O44" i="1"/>
  <c r="O45" i="1" l="1"/>
  <c r="N46" i="1"/>
  <c r="N47" i="1" l="1"/>
  <c r="O46" i="1"/>
  <c r="O47" i="1" l="1"/>
  <c r="N48" i="1"/>
  <c r="N49" i="1" l="1"/>
  <c r="O49" i="1" s="1"/>
  <c r="O48" i="1"/>
</calcChain>
</file>

<file path=xl/sharedStrings.xml><?xml version="1.0" encoding="utf-8"?>
<sst xmlns="http://schemas.openxmlformats.org/spreadsheetml/2006/main" count="17" uniqueCount="13">
  <si>
    <t>points</t>
  </si>
  <si>
    <t>d=5</t>
  </si>
  <si>
    <t>d=10</t>
  </si>
  <si>
    <t>d=50</t>
  </si>
  <si>
    <t>d=100</t>
  </si>
  <si>
    <t>d=500</t>
  </si>
  <si>
    <t>d=1000</t>
  </si>
  <si>
    <t>d=5000</t>
  </si>
  <si>
    <t>d=10000</t>
  </si>
  <si>
    <t>d=50000</t>
  </si>
  <si>
    <t>d=100000</t>
  </si>
  <si>
    <t>dimensions</t>
  </si>
  <si>
    <t>points=10000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</si>
</sst>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Space required for data points per dimensions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u_value!$C$2:$C$204</c:f>
              <c:numCache>
                <c:formatCode>General</c:formatCode>
                <c:ptCount val="203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u_value!$D$1</c:f>
              <c:strCache>
                <c:ptCount val="1"/>
                <c:pt idx="0">
                  <c:v>d=10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u_value!$D$2:$D$204</c:f>
              <c:numCache>
                <c:formatCode>General</c:formatCode>
                <c:ptCount val="203"/>
                <c:pt idx="0">
                  <c:v>95</c:v>
                </c:pt>
                <c:pt idx="1">
                  <c:v>11</c:v>
                </c:pt>
                <c:pt idx="2">
                  <c:v>175</c:v>
                </c:pt>
                <c:pt idx="3">
                  <c:v>155</c:v>
                </c:pt>
                <c:pt idx="4">
                  <c:v>64</c:v>
                </c:pt>
                <c:pt idx="5">
                  <c:v>68</c:v>
                </c:pt>
                <c:pt idx="6">
                  <c:v>123</c:v>
                </c:pt>
                <c:pt idx="7">
                  <c:v>169</c:v>
                </c:pt>
                <c:pt idx="8">
                  <c:v>75</c:v>
                </c:pt>
                <c:pt idx="9">
                  <c:v>176</c:v>
                </c:pt>
                <c:pt idx="10">
                  <c:v>39</c:v>
                </c:pt>
                <c:pt idx="11">
                  <c:v>178</c:v>
                </c:pt>
                <c:pt idx="12">
                  <c:v>146</c:v>
                </c:pt>
                <c:pt idx="13">
                  <c:v>185</c:v>
                </c:pt>
                <c:pt idx="14">
                  <c:v>87</c:v>
                </c:pt>
                <c:pt idx="15">
                  <c:v>172</c:v>
                </c:pt>
                <c:pt idx="16">
                  <c:v>149</c:v>
                </c:pt>
                <c:pt idx="17">
                  <c:v>179</c:v>
                </c:pt>
                <c:pt idx="18">
                  <c:v>93</c:v>
                </c:pt>
                <c:pt idx="19">
                  <c:v>189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u_value!$E$2:$E$204</c:f>
              <c:numCache>
                <c:formatCode>General</c:formatCode>
                <c:ptCount val="203"/>
                <c:pt idx="0">
                  <c:v>55</c:v>
                </c:pt>
                <c:pt idx="1">
                  <c:v>58</c:v>
                </c:pt>
                <c:pt idx="2">
                  <c:v>98</c:v>
                </c:pt>
                <c:pt idx="3">
                  <c:v>121</c:v>
                </c:pt>
                <c:pt idx="4">
                  <c:v>139</c:v>
                </c:pt>
                <c:pt idx="5">
                  <c:v>194</c:v>
                </c:pt>
                <c:pt idx="6">
                  <c:v>182</c:v>
                </c:pt>
                <c:pt idx="7">
                  <c:v>143</c:v>
                </c:pt>
                <c:pt idx="8">
                  <c:v>157</c:v>
                </c:pt>
                <c:pt idx="9">
                  <c:v>211</c:v>
                </c:pt>
                <c:pt idx="10">
                  <c:v>158</c:v>
                </c:pt>
                <c:pt idx="11">
                  <c:v>219</c:v>
                </c:pt>
                <c:pt idx="12">
                  <c:v>215</c:v>
                </c:pt>
                <c:pt idx="13">
                  <c:v>200</c:v>
                </c:pt>
                <c:pt idx="14">
                  <c:v>47</c:v>
                </c:pt>
                <c:pt idx="15">
                  <c:v>202</c:v>
                </c:pt>
                <c:pt idx="16">
                  <c:v>197</c:v>
                </c:pt>
                <c:pt idx="17">
                  <c:v>115</c:v>
                </c:pt>
                <c:pt idx="18">
                  <c:v>51</c:v>
                </c:pt>
                <c:pt idx="19">
                  <c:v>134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u_value!$F$1</c:f>
              <c:strCache>
                <c:ptCount val="1"/>
                <c:pt idx="0">
                  <c:v>d=100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u_value!$F$2:$F$204</c:f>
              <c:numCache>
                <c:formatCode>General</c:formatCode>
                <c:ptCount val="203"/>
                <c:pt idx="0">
                  <c:v>9</c:v>
                </c:pt>
                <c:pt idx="1">
                  <c:v>59</c:v>
                </c:pt>
                <c:pt idx="2">
                  <c:v>99</c:v>
                </c:pt>
                <c:pt idx="3">
                  <c:v>101</c:v>
                </c:pt>
                <c:pt idx="4">
                  <c:v>65</c:v>
                </c:pt>
                <c:pt idx="5">
                  <c:v>141</c:v>
                </c:pt>
                <c:pt idx="6">
                  <c:v>103</c:v>
                </c:pt>
                <c:pt idx="7">
                  <c:v>170</c:v>
                </c:pt>
                <c:pt idx="8">
                  <c:v>104</c:v>
                </c:pt>
                <c:pt idx="9">
                  <c:v>106</c:v>
                </c:pt>
                <c:pt idx="10">
                  <c:v>78</c:v>
                </c:pt>
                <c:pt idx="11">
                  <c:v>126</c:v>
                </c:pt>
                <c:pt idx="12">
                  <c:v>195</c:v>
                </c:pt>
                <c:pt idx="13">
                  <c:v>212</c:v>
                </c:pt>
                <c:pt idx="14">
                  <c:v>109</c:v>
                </c:pt>
                <c:pt idx="15">
                  <c:v>89</c:v>
                </c:pt>
                <c:pt idx="16">
                  <c:v>113</c:v>
                </c:pt>
                <c:pt idx="17">
                  <c:v>162</c:v>
                </c:pt>
                <c:pt idx="18">
                  <c:v>133</c:v>
                </c:pt>
                <c:pt idx="19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u_value!$G$1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u_value!$G$2:$G$204</c:f>
              <c:numCache>
                <c:formatCode>General</c:formatCode>
                <c:ptCount val="203"/>
                <c:pt idx="0">
                  <c:v>96</c:v>
                </c:pt>
                <c:pt idx="1">
                  <c:v>29</c:v>
                </c:pt>
                <c:pt idx="2">
                  <c:v>61</c:v>
                </c:pt>
                <c:pt idx="3">
                  <c:v>138</c:v>
                </c:pt>
                <c:pt idx="4">
                  <c:v>140</c:v>
                </c:pt>
                <c:pt idx="5">
                  <c:v>167</c:v>
                </c:pt>
                <c:pt idx="6">
                  <c:v>168</c:v>
                </c:pt>
                <c:pt idx="7">
                  <c:v>72</c:v>
                </c:pt>
                <c:pt idx="8">
                  <c:v>105</c:v>
                </c:pt>
                <c:pt idx="9">
                  <c:v>107</c:v>
                </c:pt>
                <c:pt idx="10">
                  <c:v>183</c:v>
                </c:pt>
                <c:pt idx="11">
                  <c:v>82</c:v>
                </c:pt>
                <c:pt idx="12">
                  <c:v>42</c:v>
                </c:pt>
                <c:pt idx="13">
                  <c:v>86</c:v>
                </c:pt>
                <c:pt idx="14">
                  <c:v>110</c:v>
                </c:pt>
                <c:pt idx="15">
                  <c:v>111</c:v>
                </c:pt>
                <c:pt idx="16">
                  <c:v>49</c:v>
                </c:pt>
                <c:pt idx="17">
                  <c:v>91</c:v>
                </c:pt>
                <c:pt idx="18">
                  <c:v>52</c:v>
                </c:pt>
                <c:pt idx="19">
                  <c:v>163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u_value!$H$1</c:f>
              <c:strCache>
                <c:ptCount val="1"/>
                <c:pt idx="0">
                  <c:v>d=1000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u_value!$H$2:$H$204</c:f>
              <c:numCache>
                <c:formatCode>General</c:formatCode>
                <c:ptCount val="203"/>
                <c:pt idx="0">
                  <c:v>27</c:v>
                </c:pt>
                <c:pt idx="1">
                  <c:v>97</c:v>
                </c:pt>
                <c:pt idx="2">
                  <c:v>32</c:v>
                </c:pt>
                <c:pt idx="3">
                  <c:v>14</c:v>
                </c:pt>
                <c:pt idx="4">
                  <c:v>6</c:v>
                </c:pt>
                <c:pt idx="5">
                  <c:v>35</c:v>
                </c:pt>
                <c:pt idx="6">
                  <c:v>36</c:v>
                </c:pt>
                <c:pt idx="7">
                  <c:v>73</c:v>
                </c:pt>
                <c:pt idx="8">
                  <c:v>7</c:v>
                </c:pt>
                <c:pt idx="9">
                  <c:v>125</c:v>
                </c:pt>
                <c:pt idx="10">
                  <c:v>79</c:v>
                </c:pt>
                <c:pt idx="11">
                  <c:v>83</c:v>
                </c:pt>
                <c:pt idx="12">
                  <c:v>84</c:v>
                </c:pt>
                <c:pt idx="13">
                  <c:v>43</c:v>
                </c:pt>
                <c:pt idx="14">
                  <c:v>48</c:v>
                </c:pt>
                <c:pt idx="15">
                  <c:v>112</c:v>
                </c:pt>
                <c:pt idx="16">
                  <c:v>161</c:v>
                </c:pt>
                <c:pt idx="17">
                  <c:v>92</c:v>
                </c:pt>
                <c:pt idx="18">
                  <c:v>117</c:v>
                </c:pt>
                <c:pt idx="19">
                  <c:v>173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u_value!$I$1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u_value!$I$2:$I$204</c:f>
              <c:numCache>
                <c:formatCode>General</c:formatCode>
                <c:ptCount val="203"/>
                <c:pt idx="0">
                  <c:v>56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156</c:v>
                </c:pt>
                <c:pt idx="5">
                  <c:v>69</c:v>
                </c:pt>
                <c:pt idx="6">
                  <c:v>17</c:v>
                </c:pt>
                <c:pt idx="7">
                  <c:v>74</c:v>
                </c:pt>
                <c:pt idx="8">
                  <c:v>22</c:v>
                </c:pt>
                <c:pt idx="9">
                  <c:v>23</c:v>
                </c:pt>
                <c:pt idx="10">
                  <c:v>80</c:v>
                </c:pt>
                <c:pt idx="11">
                  <c:v>41</c:v>
                </c:pt>
                <c:pt idx="12">
                  <c:v>159</c:v>
                </c:pt>
                <c:pt idx="13">
                  <c:v>44</c:v>
                </c:pt>
                <c:pt idx="14">
                  <c:v>148</c:v>
                </c:pt>
                <c:pt idx="15">
                  <c:v>90</c:v>
                </c:pt>
                <c:pt idx="16">
                  <c:v>188</c:v>
                </c:pt>
                <c:pt idx="17">
                  <c:v>151</c:v>
                </c:pt>
                <c:pt idx="18">
                  <c:v>152</c:v>
                </c:pt>
                <c:pt idx="19">
                  <c:v>135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u_value!$J$1</c:f>
              <c:strCache>
                <c:ptCount val="1"/>
                <c:pt idx="0">
                  <c:v>d=10000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u_value!$J$2:$J$204</c:f>
              <c:numCache>
                <c:formatCode>General</c:formatCode>
                <c:ptCount val="203"/>
                <c:pt idx="0">
                  <c:v>3</c:v>
                </c:pt>
                <c:pt idx="1">
                  <c:v>60</c:v>
                </c:pt>
                <c:pt idx="2">
                  <c:v>100</c:v>
                </c:pt>
                <c:pt idx="3">
                  <c:v>102</c:v>
                </c:pt>
                <c:pt idx="4">
                  <c:v>66</c:v>
                </c:pt>
                <c:pt idx="5">
                  <c:v>70</c:v>
                </c:pt>
                <c:pt idx="6">
                  <c:v>18</c:v>
                </c:pt>
                <c:pt idx="7">
                  <c:v>20</c:v>
                </c:pt>
                <c:pt idx="8">
                  <c:v>124</c:v>
                </c:pt>
                <c:pt idx="9">
                  <c:v>77</c:v>
                </c:pt>
                <c:pt idx="10">
                  <c:v>81</c:v>
                </c:pt>
                <c:pt idx="11">
                  <c:v>127</c:v>
                </c:pt>
                <c:pt idx="12">
                  <c:v>25</c:v>
                </c:pt>
                <c:pt idx="13">
                  <c:v>45</c:v>
                </c:pt>
                <c:pt idx="14">
                  <c:v>128</c:v>
                </c:pt>
                <c:pt idx="15">
                  <c:v>129</c:v>
                </c:pt>
                <c:pt idx="16">
                  <c:v>114</c:v>
                </c:pt>
                <c:pt idx="17">
                  <c:v>132</c:v>
                </c:pt>
                <c:pt idx="18">
                  <c:v>118</c:v>
                </c:pt>
                <c:pt idx="19">
                  <c:v>164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u_value!$K$1</c:f>
              <c:strCache>
                <c:ptCount val="1"/>
                <c:pt idx="0">
                  <c:v>d=50000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u_value!$K$2:$K$204</c:f>
              <c:numCache>
                <c:formatCode>General</c:formatCode>
                <c:ptCount val="203"/>
                <c:pt idx="0">
                  <c:v>10</c:v>
                </c:pt>
                <c:pt idx="1">
                  <c:v>12</c:v>
                </c:pt>
                <c:pt idx="2">
                  <c:v>62</c:v>
                </c:pt>
                <c:pt idx="3">
                  <c:v>33</c:v>
                </c:pt>
                <c:pt idx="4">
                  <c:v>67</c:v>
                </c:pt>
                <c:pt idx="5">
                  <c:v>142</c:v>
                </c:pt>
                <c:pt idx="6">
                  <c:v>71</c:v>
                </c:pt>
                <c:pt idx="7">
                  <c:v>144</c:v>
                </c:pt>
                <c:pt idx="8">
                  <c:v>76</c:v>
                </c:pt>
                <c:pt idx="9">
                  <c:v>108</c:v>
                </c:pt>
                <c:pt idx="10">
                  <c:v>177</c:v>
                </c:pt>
                <c:pt idx="11">
                  <c:v>145</c:v>
                </c:pt>
                <c:pt idx="12">
                  <c:v>147</c:v>
                </c:pt>
                <c:pt idx="13">
                  <c:v>160</c:v>
                </c:pt>
                <c:pt idx="14">
                  <c:v>201</c:v>
                </c:pt>
                <c:pt idx="15">
                  <c:v>130</c:v>
                </c:pt>
                <c:pt idx="16">
                  <c:v>50</c:v>
                </c:pt>
                <c:pt idx="17">
                  <c:v>116</c:v>
                </c:pt>
                <c:pt idx="18">
                  <c:v>119</c:v>
                </c:pt>
                <c:pt idx="19">
                  <c:v>53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u_value!$L$1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u_value!$L$2:$L$204</c:f>
              <c:numCache>
                <c:formatCode>General</c:formatCode>
                <c:ptCount val="203"/>
                <c:pt idx="0">
                  <c:v>28</c:v>
                </c:pt>
                <c:pt idx="1">
                  <c:v>31</c:v>
                </c:pt>
                <c:pt idx="2">
                  <c:v>13</c:v>
                </c:pt>
                <c:pt idx="3">
                  <c:v>34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24</c:v>
                </c:pt>
                <c:pt idx="12">
                  <c:v>85</c:v>
                </c:pt>
                <c:pt idx="13">
                  <c:v>46</c:v>
                </c:pt>
                <c:pt idx="14">
                  <c:v>88</c:v>
                </c:pt>
                <c:pt idx="15">
                  <c:v>131</c:v>
                </c:pt>
                <c:pt idx="16">
                  <c:v>150</c:v>
                </c:pt>
                <c:pt idx="17">
                  <c:v>203</c:v>
                </c:pt>
                <c:pt idx="18">
                  <c:v>153</c:v>
                </c:pt>
                <c:pt idx="19">
                  <c:v>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3520"/>
        <c:axId val="1040424064"/>
      </c:scatterChart>
      <c:valAx>
        <c:axId val="10404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24064"/>
        <c:crosses val="autoZero"/>
        <c:crossBetween val="midCat"/>
      </c:valAx>
      <c:valAx>
        <c:axId val="1040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2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u_value!$C$2:$C$204</c:f>
              <c:numCache>
                <c:formatCode>General</c:formatCode>
                <c:ptCount val="203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u_value!$I$2:$I$204</c:f>
              <c:numCache>
                <c:formatCode>General</c:formatCode>
                <c:ptCount val="203"/>
                <c:pt idx="0">
                  <c:v>56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156</c:v>
                </c:pt>
                <c:pt idx="5">
                  <c:v>69</c:v>
                </c:pt>
                <c:pt idx="6">
                  <c:v>17</c:v>
                </c:pt>
                <c:pt idx="7">
                  <c:v>74</c:v>
                </c:pt>
                <c:pt idx="8">
                  <c:v>22</c:v>
                </c:pt>
                <c:pt idx="9">
                  <c:v>23</c:v>
                </c:pt>
                <c:pt idx="10">
                  <c:v>80</c:v>
                </c:pt>
                <c:pt idx="11">
                  <c:v>41</c:v>
                </c:pt>
                <c:pt idx="12">
                  <c:v>159</c:v>
                </c:pt>
                <c:pt idx="13">
                  <c:v>44</c:v>
                </c:pt>
                <c:pt idx="14">
                  <c:v>148</c:v>
                </c:pt>
                <c:pt idx="15">
                  <c:v>90</c:v>
                </c:pt>
                <c:pt idx="16">
                  <c:v>188</c:v>
                </c:pt>
                <c:pt idx="17">
                  <c:v>151</c:v>
                </c:pt>
                <c:pt idx="18">
                  <c:v>152</c:v>
                </c:pt>
                <c:pt idx="19">
                  <c:v>135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u_value!$L$2:$L$204</c:f>
              <c:numCache>
                <c:formatCode>General</c:formatCode>
                <c:ptCount val="203"/>
                <c:pt idx="0">
                  <c:v>28</c:v>
                </c:pt>
                <c:pt idx="1">
                  <c:v>31</c:v>
                </c:pt>
                <c:pt idx="2">
                  <c:v>13</c:v>
                </c:pt>
                <c:pt idx="3">
                  <c:v>34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24</c:v>
                </c:pt>
                <c:pt idx="12">
                  <c:v>85</c:v>
                </c:pt>
                <c:pt idx="13">
                  <c:v>46</c:v>
                </c:pt>
                <c:pt idx="14">
                  <c:v>88</c:v>
                </c:pt>
                <c:pt idx="15">
                  <c:v>131</c:v>
                </c:pt>
                <c:pt idx="16">
                  <c:v>150</c:v>
                </c:pt>
                <c:pt idx="17">
                  <c:v>203</c:v>
                </c:pt>
                <c:pt idx="18">
                  <c:v>153</c:v>
                </c:pt>
                <c:pt idx="19">
                  <c:v>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28960"/>
        <c:axId val="1040429504"/>
      </c:scatterChart>
      <c:valAx>
        <c:axId val="10404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29504"/>
        <c:crosses val="autoZero"/>
        <c:crossBetween val="midCat"/>
      </c:valAx>
      <c:valAx>
        <c:axId val="10404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Space required(for fixed dimension=5)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u_value!$P$1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u_value!$O$2:$O$201</c:f>
              <c:numCache>
                <c:formatCode>General</c:formatCode>
                <c:ptCount val="20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0.59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0.69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0.87</c:v>
                </c:pt>
                <c:pt idx="42">
                  <c:v>0.89</c:v>
                </c:pt>
                <c:pt idx="43">
                  <c:v>0.91</c:v>
                </c:pt>
                <c:pt idx="44">
                  <c:v>0.93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u_value!$P$2:$P$201</c:f>
              <c:numCache>
                <c:formatCode>General</c:formatCode>
                <c:ptCount val="200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  <c:pt idx="20">
                  <c:v>207</c:v>
                </c:pt>
                <c:pt idx="21">
                  <c:v>205</c:v>
                </c:pt>
                <c:pt idx="22">
                  <c:v>209</c:v>
                </c:pt>
                <c:pt idx="23">
                  <c:v>221</c:v>
                </c:pt>
                <c:pt idx="24">
                  <c:v>199</c:v>
                </c:pt>
                <c:pt idx="25">
                  <c:v>181</c:v>
                </c:pt>
                <c:pt idx="26">
                  <c:v>110</c:v>
                </c:pt>
                <c:pt idx="27">
                  <c:v>216</c:v>
                </c:pt>
                <c:pt idx="28">
                  <c:v>171</c:v>
                </c:pt>
                <c:pt idx="29">
                  <c:v>229</c:v>
                </c:pt>
                <c:pt idx="30">
                  <c:v>193</c:v>
                </c:pt>
                <c:pt idx="31">
                  <c:v>213</c:v>
                </c:pt>
                <c:pt idx="32">
                  <c:v>192</c:v>
                </c:pt>
                <c:pt idx="33">
                  <c:v>196</c:v>
                </c:pt>
                <c:pt idx="34">
                  <c:v>137</c:v>
                </c:pt>
                <c:pt idx="35">
                  <c:v>226</c:v>
                </c:pt>
                <c:pt idx="36">
                  <c:v>122</c:v>
                </c:pt>
                <c:pt idx="37">
                  <c:v>157</c:v>
                </c:pt>
                <c:pt idx="38">
                  <c:v>187</c:v>
                </c:pt>
                <c:pt idx="39">
                  <c:v>184</c:v>
                </c:pt>
                <c:pt idx="40">
                  <c:v>213</c:v>
                </c:pt>
                <c:pt idx="41">
                  <c:v>216</c:v>
                </c:pt>
                <c:pt idx="42">
                  <c:v>229</c:v>
                </c:pt>
                <c:pt idx="43">
                  <c:v>226</c:v>
                </c:pt>
                <c:pt idx="44">
                  <c:v>163</c:v>
                </c:pt>
                <c:pt idx="45">
                  <c:v>187</c:v>
                </c:pt>
                <c:pt idx="46">
                  <c:v>157</c:v>
                </c:pt>
                <c:pt idx="47">
                  <c:v>199</c:v>
                </c:pt>
                <c:pt idx="48">
                  <c:v>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5152"/>
        <c:axId val="1040227328"/>
      </c:scatterChart>
      <c:valAx>
        <c:axId val="10402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27328"/>
        <c:crosses val="autoZero"/>
        <c:crossBetween val="midCat"/>
      </c:valAx>
      <c:valAx>
        <c:axId val="10402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Space required(for a fixed number of data points=10000)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u_value!$V$1</c:f>
              <c:strCache>
                <c:ptCount val="1"/>
                <c:pt idx="0">
                  <c:v>points=10000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u_value!$U$2:$U$201</c:f>
              <c:numCache>
                <c:formatCode>General</c:formatCode>
                <c:ptCount val="200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0.9</c:v>
                </c:pt>
                <c:pt idx="31">
                  <c:v>0.95</c:v>
                </c:pt>
                <c:pt idx="32">
                  <c:v>1</c:v>
                </c:pt>
              </c:numCache>
            </c:numRef>
          </c:xVal>
          <c:yVal>
            <c:numRef>
              <c:f>u_value!$V$2:$V$201</c:f>
              <c:numCache>
                <c:formatCode>General</c:formatCode>
                <c:ptCount val="200"/>
                <c:pt idx="0">
                  <c:v>226</c:v>
                </c:pt>
                <c:pt idx="1">
                  <c:v>87</c:v>
                </c:pt>
                <c:pt idx="2">
                  <c:v>47</c:v>
                </c:pt>
                <c:pt idx="3">
                  <c:v>109</c:v>
                </c:pt>
                <c:pt idx="4">
                  <c:v>110</c:v>
                </c:pt>
                <c:pt idx="5">
                  <c:v>48</c:v>
                </c:pt>
                <c:pt idx="6">
                  <c:v>148</c:v>
                </c:pt>
                <c:pt idx="7">
                  <c:v>128</c:v>
                </c:pt>
                <c:pt idx="8">
                  <c:v>201</c:v>
                </c:pt>
                <c:pt idx="9">
                  <c:v>88</c:v>
                </c:pt>
                <c:pt idx="10">
                  <c:v>48</c:v>
                </c:pt>
                <c:pt idx="11">
                  <c:v>47</c:v>
                </c:pt>
                <c:pt idx="12">
                  <c:v>226</c:v>
                </c:pt>
                <c:pt idx="13">
                  <c:v>201</c:v>
                </c:pt>
                <c:pt idx="14">
                  <c:v>148</c:v>
                </c:pt>
                <c:pt idx="15">
                  <c:v>109</c:v>
                </c:pt>
                <c:pt idx="16">
                  <c:v>128</c:v>
                </c:pt>
                <c:pt idx="17">
                  <c:v>110</c:v>
                </c:pt>
                <c:pt idx="18">
                  <c:v>88</c:v>
                </c:pt>
                <c:pt idx="19">
                  <c:v>87</c:v>
                </c:pt>
                <c:pt idx="20">
                  <c:v>67</c:v>
                </c:pt>
                <c:pt idx="21">
                  <c:v>47</c:v>
                </c:pt>
                <c:pt idx="22">
                  <c:v>90</c:v>
                </c:pt>
                <c:pt idx="23">
                  <c:v>90</c:v>
                </c:pt>
                <c:pt idx="24">
                  <c:v>109</c:v>
                </c:pt>
                <c:pt idx="25">
                  <c:v>110</c:v>
                </c:pt>
                <c:pt idx="26">
                  <c:v>88</c:v>
                </c:pt>
                <c:pt idx="27">
                  <c:v>87</c:v>
                </c:pt>
                <c:pt idx="28">
                  <c:v>77</c:v>
                </c:pt>
                <c:pt idx="29">
                  <c:v>48</c:v>
                </c:pt>
                <c:pt idx="30">
                  <c:v>48</c:v>
                </c:pt>
                <c:pt idx="31">
                  <c:v>109</c:v>
                </c:pt>
                <c:pt idx="32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33680"/>
        <c:axId val="1198832048"/>
      </c:scatterChart>
      <c:valAx>
        <c:axId val="1198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Dimensions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32048"/>
        <c:crosses val="autoZero"/>
        <c:crossBetween val="midCat"/>
      </c:valAx>
      <c:valAx>
        <c:axId val="11988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19049</xdr:rowOff>
    </xdr:from>
    <xdr:to>
      <xdr:col>7</xdr:col>
      <xdr:colOff>57151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</xdr:colOff>
      <xdr:row>14</xdr:row>
      <xdr:rowOff>47624</xdr:rowOff>
    </xdr:from>
    <xdr:to>
      <xdr:col>7</xdr:col>
      <xdr:colOff>76199</xdr:colOff>
      <xdr:row>23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66676</xdr:colOff>
      <xdr:row>1</xdr:row>
      <xdr:rowOff>28575</xdr:rowOff>
    </xdr:from>
    <xdr:to>
      <xdr:col>18</xdr:col>
      <xdr:colOff>161926</xdr:colOff>
      <xdr:row>16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95249</xdr:colOff>
      <xdr:row>1</xdr:row>
      <xdr:rowOff>100012</xdr:rowOff>
    </xdr:from>
    <xdr:to>
      <xdr:col>24</xdr:col>
      <xdr:colOff>0</xdr:colOff>
      <xdr:row>15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"/>
  <sheetViews>
    <sheetView tabSelected="1" topLeftCell="A7" workbookViewId="0">
      <selection activeCell="Y1" sqref="Y1:Y1048576"/>
    </sheetView>
  </sheetViews>
  <sheetFormatPr defaultRowHeight="15" x14ac:dyDescent="0.25"/>
  <cols>
    <col min="21" max="21" width="11.7109375" customWidth="1"/>
    <col min="22" max="22" width="12.5703125" bestFit="1" customWidth="1"/>
  </cols>
  <sheetData>
    <row r="1" spans="1:3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0</v>
      </c>
      <c r="O1" t="s">
        <v>0</v>
      </c>
      <c r="P1" t="s">
        <v>1</v>
      </c>
      <c r="U1" t="s">
        <v>11</v>
      </c>
      <c r="V1" t="s">
        <v>12</v>
      </c>
    </row>
    <row r="2" spans="1:35" x14ac:dyDescent="0.25">
      <c r="A2">
        <v>5000</v>
      </c>
      <c r="B2">
        <f>A2/100000</f>
        <v>0.05</v>
      </c>
      <c r="C2">
        <v>137</v>
      </c>
      <c r="D2">
        <v>95</v>
      </c>
      <c r="E2">
        <v>55</v>
      </c>
      <c r="F2">
        <v>9</v>
      </c>
      <c r="G2">
        <v>96</v>
      </c>
      <c r="H2">
        <v>27</v>
      </c>
      <c r="I2">
        <v>56</v>
      </c>
      <c r="J2">
        <v>3</v>
      </c>
      <c r="K2">
        <v>10</v>
      </c>
      <c r="L2">
        <v>28</v>
      </c>
      <c r="N2">
        <v>5000</v>
      </c>
      <c r="O2">
        <f>N2/100000</f>
        <v>0.05</v>
      </c>
      <c r="P2">
        <v>137</v>
      </c>
      <c r="T2">
        <v>5</v>
      </c>
      <c r="U2">
        <f>T2/100000</f>
        <v>5.0000000000000002E-5</v>
      </c>
      <c r="V2">
        <v>226</v>
      </c>
      <c r="Z2">
        <v>50</v>
      </c>
      <c r="AA2">
        <v>10</v>
      </c>
      <c r="AB2">
        <v>17.3691</v>
      </c>
      <c r="AC2">
        <v>9</v>
      </c>
      <c r="AD2">
        <f>AC2*1.5</f>
        <v>13.5</v>
      </c>
      <c r="AE2">
        <v>137</v>
      </c>
      <c r="AF2">
        <v>1.11653</v>
      </c>
      <c r="AG2" s="1">
        <v>1116530</v>
      </c>
      <c r="AI2">
        <v>4</v>
      </c>
    </row>
    <row r="3" spans="1:35" x14ac:dyDescent="0.25">
      <c r="A3">
        <v>10000</v>
      </c>
      <c r="B3">
        <f t="shared" ref="B3:B21" si="0">A3/100000</f>
        <v>0.1</v>
      </c>
      <c r="C3">
        <v>57</v>
      </c>
      <c r="D3">
        <v>11</v>
      </c>
      <c r="E3">
        <v>58</v>
      </c>
      <c r="F3">
        <v>59</v>
      </c>
      <c r="G3">
        <v>29</v>
      </c>
      <c r="H3">
        <v>97</v>
      </c>
      <c r="I3">
        <v>30</v>
      </c>
      <c r="J3">
        <v>60</v>
      </c>
      <c r="K3">
        <v>12</v>
      </c>
      <c r="L3">
        <v>31</v>
      </c>
      <c r="N3">
        <f>N2+2000</f>
        <v>7000</v>
      </c>
      <c r="O3">
        <f t="shared" ref="O3:O50" si="1">N3/100000</f>
        <v>7.0000000000000007E-2</v>
      </c>
      <c r="P3">
        <v>57</v>
      </c>
      <c r="T3">
        <v>10</v>
      </c>
      <c r="U3">
        <f t="shared" ref="U3:U34" si="2">T3/100000</f>
        <v>1E-4</v>
      </c>
      <c r="V3">
        <v>87</v>
      </c>
      <c r="Z3">
        <v>50</v>
      </c>
      <c r="AA3">
        <v>20</v>
      </c>
      <c r="AB3">
        <v>22.271999999999998</v>
      </c>
      <c r="AC3">
        <v>7</v>
      </c>
      <c r="AD3">
        <f>AC3*1.5</f>
        <v>10.5</v>
      </c>
      <c r="AE3">
        <v>95</v>
      </c>
      <c r="AF3">
        <v>1.32253</v>
      </c>
      <c r="AG3" s="1">
        <v>1322530</v>
      </c>
      <c r="AI3">
        <v>6</v>
      </c>
    </row>
    <row r="4" spans="1:35" x14ac:dyDescent="0.25">
      <c r="A4">
        <v>15000</v>
      </c>
      <c r="B4">
        <f t="shared" si="0"/>
        <v>0.15</v>
      </c>
      <c r="C4">
        <v>192</v>
      </c>
      <c r="D4">
        <v>175</v>
      </c>
      <c r="E4">
        <v>98</v>
      </c>
      <c r="F4">
        <v>99</v>
      </c>
      <c r="G4">
        <v>61</v>
      </c>
      <c r="H4">
        <v>32</v>
      </c>
      <c r="I4">
        <v>20</v>
      </c>
      <c r="J4">
        <v>100</v>
      </c>
      <c r="K4">
        <v>62</v>
      </c>
      <c r="L4">
        <v>13</v>
      </c>
      <c r="N4">
        <f t="shared" ref="N4:N49" si="3">N3+2000</f>
        <v>9000</v>
      </c>
      <c r="O4">
        <f t="shared" si="1"/>
        <v>0.09</v>
      </c>
      <c r="P4">
        <v>192</v>
      </c>
      <c r="T4">
        <v>50</v>
      </c>
      <c r="U4">
        <f t="shared" si="2"/>
        <v>5.0000000000000001E-4</v>
      </c>
      <c r="V4">
        <v>47</v>
      </c>
      <c r="Z4">
        <v>50</v>
      </c>
      <c r="AA4">
        <v>30</v>
      </c>
      <c r="AB4">
        <v>25.6799</v>
      </c>
      <c r="AC4">
        <v>6</v>
      </c>
      <c r="AD4">
        <f>AC4*1.5</f>
        <v>9</v>
      </c>
      <c r="AE4">
        <v>55</v>
      </c>
      <c r="AF4">
        <v>1.64845</v>
      </c>
      <c r="AG4" s="1">
        <v>1648450</v>
      </c>
      <c r="AI4">
        <v>7</v>
      </c>
    </row>
    <row r="5" spans="1:35" x14ac:dyDescent="0.25">
      <c r="A5">
        <v>20000</v>
      </c>
      <c r="B5">
        <f t="shared" si="0"/>
        <v>0.2</v>
      </c>
      <c r="C5">
        <v>63</v>
      </c>
      <c r="D5">
        <v>155</v>
      </c>
      <c r="E5">
        <v>121</v>
      </c>
      <c r="F5">
        <v>101</v>
      </c>
      <c r="G5">
        <v>138</v>
      </c>
      <c r="H5">
        <v>14</v>
      </c>
      <c r="I5">
        <v>10</v>
      </c>
      <c r="J5">
        <v>102</v>
      </c>
      <c r="K5">
        <v>33</v>
      </c>
      <c r="L5">
        <v>34</v>
      </c>
      <c r="N5">
        <f t="shared" si="3"/>
        <v>11000</v>
      </c>
      <c r="O5">
        <f t="shared" si="1"/>
        <v>0.11</v>
      </c>
      <c r="P5">
        <v>63</v>
      </c>
      <c r="T5">
        <v>100</v>
      </c>
      <c r="U5">
        <f t="shared" si="2"/>
        <v>1E-3</v>
      </c>
      <c r="V5">
        <v>109</v>
      </c>
      <c r="Z5">
        <v>50</v>
      </c>
      <c r="AA5">
        <v>40</v>
      </c>
      <c r="AB5">
        <v>29.020800000000001</v>
      </c>
      <c r="AC5">
        <v>4</v>
      </c>
      <c r="AD5">
        <f>AC5*1.5</f>
        <v>6</v>
      </c>
      <c r="AE5">
        <v>9</v>
      </c>
      <c r="AF5">
        <v>1.31301</v>
      </c>
      <c r="AG5" s="1">
        <v>1313010</v>
      </c>
      <c r="AI5">
        <v>7</v>
      </c>
    </row>
    <row r="6" spans="1:35" x14ac:dyDescent="0.25">
      <c r="A6">
        <v>25000</v>
      </c>
      <c r="B6">
        <f t="shared" si="0"/>
        <v>0.25</v>
      </c>
      <c r="C6">
        <v>122</v>
      </c>
      <c r="D6">
        <v>64</v>
      </c>
      <c r="E6">
        <v>139</v>
      </c>
      <c r="F6">
        <v>65</v>
      </c>
      <c r="G6">
        <v>140</v>
      </c>
      <c r="H6">
        <v>6</v>
      </c>
      <c r="I6">
        <v>156</v>
      </c>
      <c r="J6">
        <v>66</v>
      </c>
      <c r="K6">
        <v>67</v>
      </c>
      <c r="L6">
        <v>15</v>
      </c>
      <c r="N6">
        <f t="shared" si="3"/>
        <v>13000</v>
      </c>
      <c r="O6">
        <f t="shared" si="1"/>
        <v>0.13</v>
      </c>
      <c r="P6">
        <v>122</v>
      </c>
      <c r="T6">
        <v>500</v>
      </c>
      <c r="U6">
        <f t="shared" si="2"/>
        <v>5.0000000000000001E-3</v>
      </c>
      <c r="V6">
        <v>110</v>
      </c>
      <c r="Z6">
        <v>50</v>
      </c>
      <c r="AA6">
        <v>50</v>
      </c>
      <c r="AB6">
        <v>31.374300000000002</v>
      </c>
      <c r="AC6">
        <v>7</v>
      </c>
      <c r="AD6">
        <f>AC6*1.5</f>
        <v>10.5</v>
      </c>
      <c r="AE6">
        <v>96</v>
      </c>
      <c r="AF6">
        <v>2.7239800000000001</v>
      </c>
      <c r="AG6" s="1">
        <v>2723980</v>
      </c>
      <c r="AI6">
        <v>8</v>
      </c>
    </row>
    <row r="7" spans="1:35" x14ac:dyDescent="0.25">
      <c r="A7">
        <v>30000</v>
      </c>
      <c r="B7">
        <f t="shared" si="0"/>
        <v>0.3</v>
      </c>
      <c r="C7">
        <v>193</v>
      </c>
      <c r="D7">
        <v>68</v>
      </c>
      <c r="E7">
        <v>194</v>
      </c>
      <c r="F7">
        <v>141</v>
      </c>
      <c r="G7">
        <v>167</v>
      </c>
      <c r="H7">
        <v>35</v>
      </c>
      <c r="I7">
        <v>69</v>
      </c>
      <c r="J7">
        <v>70</v>
      </c>
      <c r="K7">
        <v>142</v>
      </c>
      <c r="L7">
        <v>16</v>
      </c>
      <c r="N7">
        <f t="shared" si="3"/>
        <v>15000</v>
      </c>
      <c r="O7">
        <f t="shared" si="1"/>
        <v>0.15</v>
      </c>
      <c r="P7">
        <v>193</v>
      </c>
      <c r="T7">
        <v>1000</v>
      </c>
      <c r="U7">
        <f t="shared" si="2"/>
        <v>0.01</v>
      </c>
      <c r="V7">
        <v>48</v>
      </c>
      <c r="Z7">
        <v>50</v>
      </c>
      <c r="AA7">
        <v>60</v>
      </c>
      <c r="AB7">
        <v>35.847900000000003</v>
      </c>
      <c r="AC7">
        <v>5</v>
      </c>
      <c r="AD7">
        <v>7</v>
      </c>
      <c r="AE7">
        <v>27</v>
      </c>
      <c r="AF7">
        <v>3.0245500000000001</v>
      </c>
      <c r="AG7" s="1">
        <v>3024550</v>
      </c>
      <c r="AI7">
        <v>9</v>
      </c>
    </row>
    <row r="8" spans="1:35" x14ac:dyDescent="0.25">
      <c r="A8">
        <v>35000</v>
      </c>
      <c r="B8">
        <f t="shared" si="0"/>
        <v>0.35</v>
      </c>
      <c r="C8">
        <v>181</v>
      </c>
      <c r="D8">
        <v>123</v>
      </c>
      <c r="E8">
        <v>182</v>
      </c>
      <c r="F8">
        <v>103</v>
      </c>
      <c r="G8">
        <v>168</v>
      </c>
      <c r="H8">
        <v>36</v>
      </c>
      <c r="I8">
        <v>17</v>
      </c>
      <c r="J8">
        <v>18</v>
      </c>
      <c r="K8">
        <v>71</v>
      </c>
      <c r="L8">
        <v>19</v>
      </c>
      <c r="N8">
        <f t="shared" si="3"/>
        <v>17000</v>
      </c>
      <c r="O8">
        <f t="shared" si="1"/>
        <v>0.17</v>
      </c>
      <c r="P8">
        <v>181</v>
      </c>
      <c r="T8">
        <f>T7+500</f>
        <v>1500</v>
      </c>
      <c r="U8">
        <f t="shared" si="2"/>
        <v>1.4999999999999999E-2</v>
      </c>
      <c r="V8">
        <v>148</v>
      </c>
      <c r="Z8">
        <v>50</v>
      </c>
      <c r="AA8">
        <v>70</v>
      </c>
      <c r="AB8">
        <v>38.513500000000001</v>
      </c>
      <c r="AC8">
        <v>6</v>
      </c>
      <c r="AD8">
        <f>AC8*1.5</f>
        <v>9</v>
      </c>
      <c r="AE8">
        <v>56</v>
      </c>
      <c r="AF8">
        <v>4.3023499999999997</v>
      </c>
      <c r="AG8" s="1">
        <v>4302350</v>
      </c>
      <c r="AI8">
        <v>9</v>
      </c>
    </row>
    <row r="9" spans="1:35" x14ac:dyDescent="0.25">
      <c r="A9">
        <v>40000</v>
      </c>
      <c r="B9">
        <f t="shared" si="0"/>
        <v>0.4</v>
      </c>
      <c r="C9">
        <v>205</v>
      </c>
      <c r="D9">
        <v>169</v>
      </c>
      <c r="E9">
        <v>143</v>
      </c>
      <c r="F9">
        <v>170</v>
      </c>
      <c r="G9">
        <v>72</v>
      </c>
      <c r="H9">
        <v>73</v>
      </c>
      <c r="I9">
        <v>74</v>
      </c>
      <c r="J9">
        <v>20</v>
      </c>
      <c r="K9">
        <v>144</v>
      </c>
      <c r="L9">
        <v>21</v>
      </c>
      <c r="N9">
        <f t="shared" si="3"/>
        <v>19000</v>
      </c>
      <c r="O9">
        <f t="shared" si="1"/>
        <v>0.19</v>
      </c>
      <c r="P9">
        <v>205</v>
      </c>
      <c r="T9">
        <f t="shared" ref="T9:T14" si="4">T8+500</f>
        <v>2000</v>
      </c>
      <c r="U9">
        <f t="shared" si="2"/>
        <v>0.02</v>
      </c>
      <c r="V9">
        <v>128</v>
      </c>
      <c r="Z9">
        <v>50</v>
      </c>
      <c r="AA9">
        <v>80</v>
      </c>
      <c r="AB9">
        <v>38.438099999999999</v>
      </c>
      <c r="AC9">
        <v>3</v>
      </c>
      <c r="AD9">
        <v>3</v>
      </c>
      <c r="AE9">
        <v>3</v>
      </c>
      <c r="AF9">
        <v>2.3767499999999999</v>
      </c>
      <c r="AG9" s="1">
        <v>2376750</v>
      </c>
      <c r="AI9">
        <v>10</v>
      </c>
    </row>
    <row r="10" spans="1:35" x14ac:dyDescent="0.25">
      <c r="A10">
        <v>45000</v>
      </c>
      <c r="B10">
        <f t="shared" si="0"/>
        <v>0.45</v>
      </c>
      <c r="C10">
        <v>171</v>
      </c>
      <c r="D10">
        <v>75</v>
      </c>
      <c r="E10">
        <v>157</v>
      </c>
      <c r="F10">
        <v>104</v>
      </c>
      <c r="G10">
        <v>105</v>
      </c>
      <c r="H10">
        <v>7</v>
      </c>
      <c r="I10">
        <v>22</v>
      </c>
      <c r="J10">
        <v>124</v>
      </c>
      <c r="K10">
        <v>76</v>
      </c>
      <c r="L10">
        <v>37</v>
      </c>
      <c r="N10">
        <f t="shared" si="3"/>
        <v>21000</v>
      </c>
      <c r="O10">
        <f t="shared" si="1"/>
        <v>0.21</v>
      </c>
      <c r="P10">
        <v>171</v>
      </c>
      <c r="T10">
        <f t="shared" si="4"/>
        <v>2500</v>
      </c>
      <c r="U10">
        <f t="shared" si="2"/>
        <v>2.5000000000000001E-2</v>
      </c>
      <c r="V10">
        <v>201</v>
      </c>
      <c r="Z10">
        <v>50</v>
      </c>
      <c r="AA10">
        <v>90</v>
      </c>
      <c r="AB10">
        <v>39.822000000000003</v>
      </c>
      <c r="AC10">
        <v>4</v>
      </c>
      <c r="AD10">
        <f>AC10*1.5</f>
        <v>6</v>
      </c>
      <c r="AE10">
        <v>10</v>
      </c>
      <c r="AF10">
        <v>3.3219599999999998</v>
      </c>
      <c r="AG10" s="1">
        <v>3321960</v>
      </c>
      <c r="AI10">
        <v>10</v>
      </c>
    </row>
    <row r="11" spans="1:35" x14ac:dyDescent="0.25">
      <c r="A11">
        <v>50000</v>
      </c>
      <c r="B11">
        <f t="shared" si="0"/>
        <v>0.5</v>
      </c>
      <c r="C11">
        <v>207</v>
      </c>
      <c r="D11">
        <v>176</v>
      </c>
      <c r="E11">
        <v>211</v>
      </c>
      <c r="F11">
        <v>106</v>
      </c>
      <c r="G11">
        <v>107</v>
      </c>
      <c r="H11">
        <v>125</v>
      </c>
      <c r="I11">
        <v>23</v>
      </c>
      <c r="J11">
        <v>77</v>
      </c>
      <c r="K11">
        <v>108</v>
      </c>
      <c r="L11">
        <v>38</v>
      </c>
      <c r="N11">
        <f t="shared" si="3"/>
        <v>23000</v>
      </c>
      <c r="O11">
        <f t="shared" si="1"/>
        <v>0.23</v>
      </c>
      <c r="P11">
        <v>207</v>
      </c>
      <c r="T11">
        <f t="shared" si="4"/>
        <v>3000</v>
      </c>
      <c r="U11">
        <f t="shared" si="2"/>
        <v>0.03</v>
      </c>
      <c r="V11">
        <v>88</v>
      </c>
      <c r="Z11">
        <v>50</v>
      </c>
      <c r="AA11">
        <v>100</v>
      </c>
      <c r="AB11">
        <v>44.522300000000001</v>
      </c>
      <c r="AC11">
        <v>5</v>
      </c>
      <c r="AD11">
        <v>7</v>
      </c>
      <c r="AE11">
        <v>28</v>
      </c>
      <c r="AF11">
        <v>3.50278</v>
      </c>
      <c r="AG11" s="1">
        <v>3502780</v>
      </c>
      <c r="AI11">
        <v>11</v>
      </c>
    </row>
    <row r="12" spans="1:35" x14ac:dyDescent="0.25">
      <c r="A12">
        <v>55000</v>
      </c>
      <c r="B12">
        <f t="shared" si="0"/>
        <v>0.55000000000000004</v>
      </c>
      <c r="C12">
        <v>187</v>
      </c>
      <c r="D12">
        <v>39</v>
      </c>
      <c r="E12">
        <v>158</v>
      </c>
      <c r="F12">
        <v>78</v>
      </c>
      <c r="G12">
        <v>183</v>
      </c>
      <c r="H12">
        <v>79</v>
      </c>
      <c r="I12">
        <v>80</v>
      </c>
      <c r="J12">
        <v>81</v>
      </c>
      <c r="K12">
        <v>177</v>
      </c>
      <c r="L12">
        <v>40</v>
      </c>
      <c r="N12">
        <f t="shared" si="3"/>
        <v>25000</v>
      </c>
      <c r="O12">
        <f t="shared" si="1"/>
        <v>0.25</v>
      </c>
      <c r="P12">
        <v>187</v>
      </c>
      <c r="T12">
        <f t="shared" si="4"/>
        <v>3500</v>
      </c>
      <c r="U12">
        <f t="shared" si="2"/>
        <v>3.5000000000000003E-2</v>
      </c>
      <c r="V12">
        <v>48</v>
      </c>
      <c r="Z12">
        <v>100</v>
      </c>
      <c r="AA12">
        <v>10</v>
      </c>
      <c r="AB12">
        <v>18.3965</v>
      </c>
      <c r="AC12">
        <v>6</v>
      </c>
      <c r="AD12">
        <f>AC12*1.5</f>
        <v>9</v>
      </c>
      <c r="AE12">
        <v>57</v>
      </c>
      <c r="AF12">
        <v>0.77460899999999999</v>
      </c>
      <c r="AG12">
        <v>774609</v>
      </c>
      <c r="AI12">
        <v>14</v>
      </c>
    </row>
    <row r="13" spans="1:35" x14ac:dyDescent="0.25">
      <c r="A13">
        <v>60000</v>
      </c>
      <c r="B13">
        <f t="shared" si="0"/>
        <v>0.6</v>
      </c>
      <c r="C13">
        <v>199</v>
      </c>
      <c r="D13">
        <v>178</v>
      </c>
      <c r="E13">
        <v>219</v>
      </c>
      <c r="F13">
        <v>126</v>
      </c>
      <c r="G13">
        <v>82</v>
      </c>
      <c r="H13">
        <v>83</v>
      </c>
      <c r="I13">
        <v>41</v>
      </c>
      <c r="J13">
        <v>127</v>
      </c>
      <c r="K13">
        <v>145</v>
      </c>
      <c r="L13">
        <v>24</v>
      </c>
      <c r="N13">
        <f t="shared" si="3"/>
        <v>27000</v>
      </c>
      <c r="O13">
        <f t="shared" si="1"/>
        <v>0.27</v>
      </c>
      <c r="P13">
        <v>199</v>
      </c>
      <c r="T13">
        <f t="shared" si="4"/>
        <v>4000</v>
      </c>
      <c r="U13">
        <f t="shared" si="2"/>
        <v>0.04</v>
      </c>
      <c r="V13">
        <v>47</v>
      </c>
      <c r="Z13">
        <v>100</v>
      </c>
      <c r="AA13">
        <v>20</v>
      </c>
      <c r="AB13">
        <v>20.65</v>
      </c>
      <c r="AC13">
        <v>4</v>
      </c>
      <c r="AD13">
        <f>AC13*1.5</f>
        <v>6</v>
      </c>
      <c r="AE13">
        <v>11</v>
      </c>
      <c r="AF13">
        <v>0.78502799999999995</v>
      </c>
      <c r="AG13">
        <v>785028</v>
      </c>
      <c r="AI13">
        <v>15</v>
      </c>
    </row>
    <row r="14" spans="1:35" x14ac:dyDescent="0.25">
      <c r="A14">
        <v>65000</v>
      </c>
      <c r="B14">
        <f t="shared" si="0"/>
        <v>0.65</v>
      </c>
      <c r="C14">
        <v>209</v>
      </c>
      <c r="D14">
        <v>146</v>
      </c>
      <c r="E14">
        <v>215</v>
      </c>
      <c r="F14">
        <v>195</v>
      </c>
      <c r="G14">
        <v>42</v>
      </c>
      <c r="H14">
        <v>84</v>
      </c>
      <c r="I14">
        <v>159</v>
      </c>
      <c r="J14">
        <v>25</v>
      </c>
      <c r="K14">
        <v>147</v>
      </c>
      <c r="L14">
        <v>85</v>
      </c>
      <c r="N14">
        <f t="shared" si="3"/>
        <v>29000</v>
      </c>
      <c r="O14">
        <f t="shared" si="1"/>
        <v>0.28999999999999998</v>
      </c>
      <c r="P14">
        <v>209</v>
      </c>
      <c r="T14">
        <f t="shared" si="4"/>
        <v>4500</v>
      </c>
      <c r="U14">
        <f t="shared" si="2"/>
        <v>4.4999999999999998E-2</v>
      </c>
      <c r="V14">
        <v>226</v>
      </c>
      <c r="Z14">
        <v>100</v>
      </c>
      <c r="AA14">
        <v>30</v>
      </c>
      <c r="AB14">
        <v>27.2864</v>
      </c>
      <c r="AC14">
        <v>6</v>
      </c>
      <c r="AD14">
        <f>AC14*1.5</f>
        <v>9</v>
      </c>
      <c r="AE14">
        <v>58</v>
      </c>
      <c r="AF14">
        <v>1.58853</v>
      </c>
      <c r="AG14" s="1">
        <v>1588530</v>
      </c>
      <c r="AI14">
        <v>16</v>
      </c>
    </row>
    <row r="15" spans="1:35" x14ac:dyDescent="0.25">
      <c r="A15">
        <v>70000</v>
      </c>
      <c r="B15">
        <f t="shared" si="0"/>
        <v>0.7</v>
      </c>
      <c r="C15">
        <v>184</v>
      </c>
      <c r="D15">
        <v>185</v>
      </c>
      <c r="E15">
        <v>200</v>
      </c>
      <c r="F15">
        <v>212</v>
      </c>
      <c r="G15">
        <v>86</v>
      </c>
      <c r="H15">
        <v>43</v>
      </c>
      <c r="I15">
        <v>44</v>
      </c>
      <c r="J15">
        <v>45</v>
      </c>
      <c r="K15">
        <v>160</v>
      </c>
      <c r="L15">
        <v>46</v>
      </c>
      <c r="N15">
        <f t="shared" si="3"/>
        <v>31000</v>
      </c>
      <c r="O15">
        <f t="shared" si="1"/>
        <v>0.31</v>
      </c>
      <c r="P15">
        <v>184</v>
      </c>
      <c r="T15">
        <v>5000</v>
      </c>
      <c r="U15">
        <f t="shared" si="2"/>
        <v>0.05</v>
      </c>
      <c r="V15">
        <v>201</v>
      </c>
      <c r="Z15">
        <v>100</v>
      </c>
      <c r="AA15">
        <v>40</v>
      </c>
      <c r="AB15">
        <v>29.020800000000001</v>
      </c>
      <c r="AC15">
        <v>6</v>
      </c>
      <c r="AD15">
        <f>AC15*1.5</f>
        <v>9</v>
      </c>
      <c r="AE15">
        <v>59</v>
      </c>
      <c r="AF15">
        <v>1.85961</v>
      </c>
      <c r="AG15" s="1">
        <v>1859610</v>
      </c>
      <c r="AI15">
        <v>16</v>
      </c>
    </row>
    <row r="16" spans="1:35" x14ac:dyDescent="0.25">
      <c r="A16">
        <v>75000</v>
      </c>
      <c r="B16">
        <f t="shared" si="0"/>
        <v>0.75</v>
      </c>
      <c r="C16">
        <v>226</v>
      </c>
      <c r="D16">
        <v>87</v>
      </c>
      <c r="E16">
        <v>47</v>
      </c>
      <c r="F16">
        <v>109</v>
      </c>
      <c r="G16">
        <v>110</v>
      </c>
      <c r="H16">
        <v>48</v>
      </c>
      <c r="I16">
        <v>148</v>
      </c>
      <c r="J16">
        <v>128</v>
      </c>
      <c r="K16">
        <v>201</v>
      </c>
      <c r="L16">
        <v>88</v>
      </c>
      <c r="N16">
        <f t="shared" si="3"/>
        <v>33000</v>
      </c>
      <c r="O16">
        <f t="shared" si="1"/>
        <v>0.33</v>
      </c>
      <c r="P16">
        <v>226</v>
      </c>
      <c r="T16">
        <v>10000</v>
      </c>
      <c r="U16">
        <f t="shared" si="2"/>
        <v>0.1</v>
      </c>
      <c r="V16">
        <v>148</v>
      </c>
      <c r="Z16">
        <v>100</v>
      </c>
      <c r="AA16">
        <v>50</v>
      </c>
      <c r="AB16">
        <v>33.735599999999998</v>
      </c>
      <c r="AC16">
        <v>5</v>
      </c>
      <c r="AD16">
        <v>7</v>
      </c>
      <c r="AE16">
        <v>29</v>
      </c>
      <c r="AF16">
        <v>2.1766399999999999</v>
      </c>
      <c r="AG16" s="1">
        <v>2176640</v>
      </c>
      <c r="AI16">
        <v>16</v>
      </c>
    </row>
    <row r="17" spans="1:35" x14ac:dyDescent="0.25">
      <c r="A17">
        <v>80000</v>
      </c>
      <c r="B17">
        <f t="shared" si="0"/>
        <v>0.8</v>
      </c>
      <c r="C17">
        <v>213</v>
      </c>
      <c r="D17">
        <v>172</v>
      </c>
      <c r="E17">
        <v>202</v>
      </c>
      <c r="F17">
        <v>89</v>
      </c>
      <c r="G17">
        <v>111</v>
      </c>
      <c r="H17">
        <v>112</v>
      </c>
      <c r="I17">
        <v>90</v>
      </c>
      <c r="J17">
        <v>129</v>
      </c>
      <c r="K17">
        <v>130</v>
      </c>
      <c r="L17">
        <v>131</v>
      </c>
      <c r="N17">
        <f t="shared" si="3"/>
        <v>35000</v>
      </c>
      <c r="O17">
        <f t="shared" si="1"/>
        <v>0.35</v>
      </c>
      <c r="P17">
        <v>213</v>
      </c>
      <c r="T17">
        <f t="shared" ref="T17:T34" si="5">T16+5000</f>
        <v>15000</v>
      </c>
      <c r="U17">
        <f t="shared" si="2"/>
        <v>0.15</v>
      </c>
      <c r="V17">
        <v>109</v>
      </c>
      <c r="Z17">
        <v>100</v>
      </c>
      <c r="AA17">
        <v>60</v>
      </c>
      <c r="AB17">
        <v>38.020800000000001</v>
      </c>
      <c r="AC17">
        <v>7</v>
      </c>
      <c r="AD17">
        <f>AC17*1.5</f>
        <v>10.5</v>
      </c>
      <c r="AE17">
        <v>97</v>
      </c>
      <c r="AF17">
        <v>3.9041100000000002</v>
      </c>
      <c r="AG17" s="1">
        <v>3904110</v>
      </c>
      <c r="AI17">
        <v>19</v>
      </c>
    </row>
    <row r="18" spans="1:35" x14ac:dyDescent="0.25">
      <c r="A18">
        <v>85000</v>
      </c>
      <c r="B18">
        <f t="shared" si="0"/>
        <v>0.85</v>
      </c>
      <c r="C18">
        <v>196</v>
      </c>
      <c r="D18">
        <v>149</v>
      </c>
      <c r="E18">
        <v>197</v>
      </c>
      <c r="F18">
        <v>113</v>
      </c>
      <c r="G18">
        <v>49</v>
      </c>
      <c r="H18">
        <v>161</v>
      </c>
      <c r="I18">
        <v>188</v>
      </c>
      <c r="J18">
        <v>114</v>
      </c>
      <c r="K18">
        <v>50</v>
      </c>
      <c r="L18">
        <v>150</v>
      </c>
      <c r="N18">
        <f t="shared" si="3"/>
        <v>37000</v>
      </c>
      <c r="O18">
        <f t="shared" si="1"/>
        <v>0.37</v>
      </c>
      <c r="P18">
        <v>196</v>
      </c>
      <c r="T18">
        <f t="shared" si="5"/>
        <v>20000</v>
      </c>
      <c r="U18">
        <f t="shared" si="2"/>
        <v>0.2</v>
      </c>
      <c r="V18">
        <v>128</v>
      </c>
      <c r="Z18">
        <v>100</v>
      </c>
      <c r="AA18">
        <v>70</v>
      </c>
      <c r="AB18">
        <v>37.379600000000003</v>
      </c>
      <c r="AC18">
        <v>5</v>
      </c>
      <c r="AD18">
        <v>7</v>
      </c>
      <c r="AE18">
        <v>30</v>
      </c>
      <c r="AF18">
        <v>3.1764700000000001</v>
      </c>
      <c r="AG18" s="1">
        <v>3176470</v>
      </c>
      <c r="AI18">
        <v>20</v>
      </c>
    </row>
    <row r="19" spans="1:35" x14ac:dyDescent="0.25">
      <c r="A19">
        <v>90000</v>
      </c>
      <c r="B19">
        <f t="shared" si="0"/>
        <v>0.9</v>
      </c>
      <c r="C19">
        <v>229</v>
      </c>
      <c r="D19">
        <v>179</v>
      </c>
      <c r="E19">
        <v>115</v>
      </c>
      <c r="F19">
        <v>162</v>
      </c>
      <c r="G19">
        <v>91</v>
      </c>
      <c r="H19">
        <v>92</v>
      </c>
      <c r="I19">
        <v>151</v>
      </c>
      <c r="J19">
        <v>132</v>
      </c>
      <c r="K19">
        <v>116</v>
      </c>
      <c r="L19">
        <v>203</v>
      </c>
      <c r="N19">
        <f t="shared" si="3"/>
        <v>39000</v>
      </c>
      <c r="O19">
        <f t="shared" si="1"/>
        <v>0.39</v>
      </c>
      <c r="P19">
        <v>229</v>
      </c>
      <c r="T19">
        <f t="shared" si="5"/>
        <v>25000</v>
      </c>
      <c r="U19">
        <f t="shared" si="2"/>
        <v>0.25</v>
      </c>
      <c r="V19">
        <v>110</v>
      </c>
      <c r="Z19">
        <v>100</v>
      </c>
      <c r="AA19">
        <v>80</v>
      </c>
      <c r="AB19">
        <v>38.438099999999999</v>
      </c>
      <c r="AC19">
        <v>6</v>
      </c>
      <c r="AD19">
        <f>AC19*1.5</f>
        <v>9</v>
      </c>
      <c r="AE19">
        <v>60</v>
      </c>
      <c r="AF19">
        <v>4.2089499999999997</v>
      </c>
      <c r="AG19" s="1">
        <v>4208950</v>
      </c>
      <c r="AI19">
        <v>20</v>
      </c>
    </row>
    <row r="20" spans="1:35" x14ac:dyDescent="0.25">
      <c r="A20">
        <v>95000</v>
      </c>
      <c r="B20">
        <f t="shared" si="0"/>
        <v>0.95</v>
      </c>
      <c r="C20">
        <v>221</v>
      </c>
      <c r="D20">
        <v>93</v>
      </c>
      <c r="E20">
        <v>51</v>
      </c>
      <c r="F20">
        <v>133</v>
      </c>
      <c r="G20">
        <v>52</v>
      </c>
      <c r="H20">
        <v>117</v>
      </c>
      <c r="I20">
        <v>152</v>
      </c>
      <c r="J20">
        <v>118</v>
      </c>
      <c r="K20">
        <v>119</v>
      </c>
      <c r="L20">
        <v>153</v>
      </c>
      <c r="N20">
        <f t="shared" si="3"/>
        <v>41000</v>
      </c>
      <c r="O20">
        <f t="shared" si="1"/>
        <v>0.41</v>
      </c>
      <c r="P20">
        <v>221</v>
      </c>
      <c r="T20">
        <f t="shared" si="5"/>
        <v>30000</v>
      </c>
      <c r="U20">
        <f t="shared" si="2"/>
        <v>0.3</v>
      </c>
      <c r="V20">
        <v>88</v>
      </c>
      <c r="Z20">
        <v>100</v>
      </c>
      <c r="AA20">
        <v>90</v>
      </c>
      <c r="AB20">
        <v>46.477499999999999</v>
      </c>
      <c r="AC20">
        <v>4</v>
      </c>
      <c r="AD20">
        <f>AC20*1.5</f>
        <v>6</v>
      </c>
      <c r="AE20">
        <v>12</v>
      </c>
      <c r="AF20">
        <v>3.0891600000000001</v>
      </c>
      <c r="AG20" s="1">
        <v>3089160</v>
      </c>
      <c r="AI20">
        <v>21</v>
      </c>
    </row>
    <row r="21" spans="1:35" x14ac:dyDescent="0.25">
      <c r="A21">
        <v>100000</v>
      </c>
      <c r="B21">
        <f t="shared" si="0"/>
        <v>1</v>
      </c>
      <c r="C21">
        <v>216</v>
      </c>
      <c r="D21">
        <v>189</v>
      </c>
      <c r="E21">
        <v>134</v>
      </c>
      <c r="F21">
        <v>190</v>
      </c>
      <c r="G21">
        <v>163</v>
      </c>
      <c r="H21">
        <v>173</v>
      </c>
      <c r="I21">
        <v>135</v>
      </c>
      <c r="J21">
        <v>164</v>
      </c>
      <c r="K21">
        <v>53</v>
      </c>
      <c r="L21">
        <v>165</v>
      </c>
      <c r="N21">
        <f t="shared" si="3"/>
        <v>43000</v>
      </c>
      <c r="O21">
        <f t="shared" si="1"/>
        <v>0.43</v>
      </c>
      <c r="P21">
        <v>216</v>
      </c>
      <c r="T21">
        <f t="shared" si="5"/>
        <v>35000</v>
      </c>
      <c r="U21">
        <f t="shared" si="2"/>
        <v>0.35</v>
      </c>
      <c r="V21">
        <v>87</v>
      </c>
      <c r="Z21">
        <v>100</v>
      </c>
      <c r="AA21">
        <v>100</v>
      </c>
      <c r="AB21">
        <v>45.933399999999999</v>
      </c>
      <c r="AC21">
        <v>5</v>
      </c>
      <c r="AD21">
        <v>7</v>
      </c>
      <c r="AE21">
        <v>31</v>
      </c>
      <c r="AF21">
        <v>3.4506899999999998</v>
      </c>
      <c r="AG21" s="1">
        <v>3450690</v>
      </c>
      <c r="AI21">
        <v>22</v>
      </c>
    </row>
    <row r="22" spans="1:35" x14ac:dyDescent="0.25">
      <c r="N22">
        <f t="shared" si="3"/>
        <v>45000</v>
      </c>
      <c r="O22">
        <f t="shared" si="1"/>
        <v>0.45</v>
      </c>
      <c r="P22">
        <v>207</v>
      </c>
      <c r="T22">
        <f t="shared" si="5"/>
        <v>40000</v>
      </c>
      <c r="U22">
        <f t="shared" si="2"/>
        <v>0.4</v>
      </c>
      <c r="V22">
        <v>67</v>
      </c>
      <c r="Z22">
        <v>150</v>
      </c>
      <c r="AA22">
        <v>10</v>
      </c>
      <c r="AB22">
        <v>15.5479</v>
      </c>
      <c r="AC22">
        <v>15</v>
      </c>
      <c r="AD22">
        <v>103</v>
      </c>
      <c r="AE22">
        <v>192</v>
      </c>
      <c r="AF22">
        <v>1.9581500000000001</v>
      </c>
      <c r="AG22" s="1">
        <v>1958150</v>
      </c>
      <c r="AI22">
        <v>26</v>
      </c>
    </row>
    <row r="23" spans="1:35" x14ac:dyDescent="0.25">
      <c r="N23">
        <f t="shared" si="3"/>
        <v>47000</v>
      </c>
      <c r="O23">
        <f t="shared" si="1"/>
        <v>0.47</v>
      </c>
      <c r="P23">
        <v>205</v>
      </c>
      <c r="T23">
        <f t="shared" si="5"/>
        <v>45000</v>
      </c>
      <c r="U23">
        <f t="shared" si="2"/>
        <v>0.45</v>
      </c>
      <c r="V23">
        <v>47</v>
      </c>
      <c r="Z23">
        <v>150</v>
      </c>
      <c r="AA23">
        <v>20</v>
      </c>
      <c r="AB23">
        <v>21.766999999999999</v>
      </c>
      <c r="AC23">
        <v>12</v>
      </c>
      <c r="AD23">
        <f>AC23*(280/30)</f>
        <v>112</v>
      </c>
      <c r="AE23">
        <v>175</v>
      </c>
      <c r="AF23">
        <v>3.1900499999999998</v>
      </c>
      <c r="AG23" s="1">
        <v>3190050</v>
      </c>
      <c r="AI23">
        <v>27</v>
      </c>
    </row>
    <row r="24" spans="1:35" x14ac:dyDescent="0.25">
      <c r="N24">
        <f t="shared" si="3"/>
        <v>49000</v>
      </c>
      <c r="O24">
        <f t="shared" si="1"/>
        <v>0.49</v>
      </c>
      <c r="P24">
        <v>209</v>
      </c>
      <c r="T24">
        <f t="shared" si="5"/>
        <v>50000</v>
      </c>
      <c r="U24">
        <f t="shared" si="2"/>
        <v>0.5</v>
      </c>
      <c r="V24">
        <v>90</v>
      </c>
      <c r="Z24">
        <v>150</v>
      </c>
      <c r="AA24">
        <v>30</v>
      </c>
      <c r="AB24">
        <v>25.6233</v>
      </c>
      <c r="AC24">
        <v>7</v>
      </c>
      <c r="AD24">
        <f>AC24*1.5</f>
        <v>10.5</v>
      </c>
      <c r="AE24">
        <v>98</v>
      </c>
      <c r="AF24">
        <v>2.0164800000000001</v>
      </c>
      <c r="AG24" s="1">
        <v>2016480</v>
      </c>
      <c r="AI24">
        <v>27</v>
      </c>
    </row>
    <row r="25" spans="1:35" x14ac:dyDescent="0.25">
      <c r="N25">
        <f t="shared" si="3"/>
        <v>51000</v>
      </c>
      <c r="O25">
        <f t="shared" si="1"/>
        <v>0.51</v>
      </c>
      <c r="P25">
        <v>221</v>
      </c>
      <c r="T25">
        <f t="shared" si="5"/>
        <v>55000</v>
      </c>
      <c r="U25">
        <f t="shared" si="2"/>
        <v>0.55000000000000004</v>
      </c>
      <c r="V25">
        <v>90</v>
      </c>
      <c r="Z25">
        <v>150</v>
      </c>
      <c r="AA25">
        <v>40</v>
      </c>
      <c r="AB25">
        <v>31.002300000000002</v>
      </c>
      <c r="AC25">
        <v>7</v>
      </c>
      <c r="AD25">
        <f>AC25*1.5</f>
        <v>10.5</v>
      </c>
      <c r="AE25">
        <v>99</v>
      </c>
      <c r="AF25">
        <v>2.3323800000000001</v>
      </c>
      <c r="AG25" s="1">
        <v>2332380</v>
      </c>
      <c r="AI25">
        <v>28</v>
      </c>
    </row>
    <row r="26" spans="1:35" x14ac:dyDescent="0.25">
      <c r="N26">
        <f t="shared" si="3"/>
        <v>53000</v>
      </c>
      <c r="O26">
        <f t="shared" si="1"/>
        <v>0.53</v>
      </c>
      <c r="P26">
        <v>199</v>
      </c>
      <c r="T26">
        <f t="shared" si="5"/>
        <v>60000</v>
      </c>
      <c r="U26">
        <f t="shared" si="2"/>
        <v>0.6</v>
      </c>
      <c r="V26">
        <v>109</v>
      </c>
      <c r="Z26">
        <v>150</v>
      </c>
      <c r="AA26">
        <v>50</v>
      </c>
      <c r="AB26">
        <v>32.746600000000001</v>
      </c>
      <c r="AC26">
        <v>6</v>
      </c>
      <c r="AD26">
        <f>AC26*1.5</f>
        <v>9</v>
      </c>
      <c r="AE26">
        <v>61</v>
      </c>
      <c r="AF26">
        <v>2.8190400000000002</v>
      </c>
      <c r="AG26" s="1">
        <v>2819040</v>
      </c>
      <c r="AI26">
        <v>29</v>
      </c>
    </row>
    <row r="27" spans="1:35" x14ac:dyDescent="0.25">
      <c r="N27">
        <f t="shared" si="3"/>
        <v>55000</v>
      </c>
      <c r="O27">
        <f t="shared" si="1"/>
        <v>0.55000000000000004</v>
      </c>
      <c r="P27">
        <v>181</v>
      </c>
      <c r="T27">
        <f t="shared" si="5"/>
        <v>65000</v>
      </c>
      <c r="U27">
        <f t="shared" si="2"/>
        <v>0.65</v>
      </c>
      <c r="V27">
        <v>110</v>
      </c>
      <c r="Z27">
        <v>150</v>
      </c>
      <c r="AA27">
        <v>60</v>
      </c>
      <c r="AB27">
        <v>36.8324</v>
      </c>
      <c r="AC27">
        <v>5</v>
      </c>
      <c r="AD27">
        <v>7</v>
      </c>
      <c r="AE27">
        <v>32</v>
      </c>
      <c r="AF27">
        <v>3.0363699999999998</v>
      </c>
      <c r="AG27" s="1">
        <v>3036370</v>
      </c>
      <c r="AI27">
        <v>30</v>
      </c>
    </row>
    <row r="28" spans="1:35" x14ac:dyDescent="0.25">
      <c r="N28">
        <f t="shared" si="3"/>
        <v>57000</v>
      </c>
      <c r="O28">
        <f t="shared" si="1"/>
        <v>0.56999999999999995</v>
      </c>
      <c r="P28">
        <v>110</v>
      </c>
      <c r="T28">
        <f t="shared" si="5"/>
        <v>70000</v>
      </c>
      <c r="U28">
        <f t="shared" si="2"/>
        <v>0.7</v>
      </c>
      <c r="V28">
        <v>88</v>
      </c>
      <c r="Z28">
        <v>150</v>
      </c>
      <c r="AA28">
        <v>70</v>
      </c>
      <c r="AB28">
        <v>38.324800000000003</v>
      </c>
      <c r="AC28">
        <v>3</v>
      </c>
      <c r="AD28">
        <v>3</v>
      </c>
      <c r="AE28">
        <v>4</v>
      </c>
      <c r="AF28">
        <v>2.0287899999999999</v>
      </c>
      <c r="AG28" s="1">
        <v>2028790</v>
      </c>
      <c r="AI28">
        <v>31</v>
      </c>
    </row>
    <row r="29" spans="1:35" x14ac:dyDescent="0.25">
      <c r="N29">
        <f t="shared" si="3"/>
        <v>59000</v>
      </c>
      <c r="O29">
        <f t="shared" si="1"/>
        <v>0.59</v>
      </c>
      <c r="P29">
        <v>216</v>
      </c>
      <c r="T29">
        <f t="shared" si="5"/>
        <v>75000</v>
      </c>
      <c r="U29">
        <f t="shared" si="2"/>
        <v>0.75</v>
      </c>
      <c r="V29">
        <v>87</v>
      </c>
      <c r="Z29">
        <v>150</v>
      </c>
      <c r="AA29">
        <v>80</v>
      </c>
      <c r="AB29">
        <v>39.0991</v>
      </c>
      <c r="AC29">
        <v>7</v>
      </c>
      <c r="AD29">
        <f t="shared" ref="AD29:AD37" si="6">AC29*1.5</f>
        <v>10.5</v>
      </c>
      <c r="AE29">
        <v>100</v>
      </c>
      <c r="AF29">
        <v>5.0287300000000004</v>
      </c>
      <c r="AG29" s="1">
        <v>5028730</v>
      </c>
      <c r="AI29">
        <v>32</v>
      </c>
    </row>
    <row r="30" spans="1:35" x14ac:dyDescent="0.25">
      <c r="N30">
        <f t="shared" si="3"/>
        <v>61000</v>
      </c>
      <c r="O30">
        <f t="shared" si="1"/>
        <v>0.61</v>
      </c>
      <c r="P30">
        <v>171</v>
      </c>
      <c r="T30">
        <f t="shared" si="5"/>
        <v>80000</v>
      </c>
      <c r="U30">
        <f t="shared" si="2"/>
        <v>0.8</v>
      </c>
      <c r="V30">
        <v>77</v>
      </c>
      <c r="Z30">
        <v>150</v>
      </c>
      <c r="AA30">
        <v>90</v>
      </c>
      <c r="AB30">
        <v>44.151600000000002</v>
      </c>
      <c r="AC30">
        <v>6</v>
      </c>
      <c r="AD30">
        <f t="shared" si="6"/>
        <v>9</v>
      </c>
      <c r="AE30">
        <v>62</v>
      </c>
      <c r="AF30">
        <v>4.9916499999999999</v>
      </c>
      <c r="AG30" s="1">
        <v>4991650</v>
      </c>
      <c r="AI30">
        <v>32</v>
      </c>
    </row>
    <row r="31" spans="1:35" x14ac:dyDescent="0.25">
      <c r="N31">
        <f t="shared" si="3"/>
        <v>63000</v>
      </c>
      <c r="O31">
        <f t="shared" si="1"/>
        <v>0.63</v>
      </c>
      <c r="P31">
        <v>229</v>
      </c>
      <c r="T31">
        <f t="shared" si="5"/>
        <v>85000</v>
      </c>
      <c r="U31">
        <f t="shared" si="2"/>
        <v>0.85</v>
      </c>
      <c r="V31">
        <v>48</v>
      </c>
      <c r="Z31">
        <v>150</v>
      </c>
      <c r="AA31">
        <v>100</v>
      </c>
      <c r="AB31">
        <v>44.096800000000002</v>
      </c>
      <c r="AC31">
        <v>4</v>
      </c>
      <c r="AD31">
        <f t="shared" si="6"/>
        <v>6</v>
      </c>
      <c r="AE31">
        <v>13</v>
      </c>
      <c r="AF31">
        <v>2.6915499999999999</v>
      </c>
      <c r="AG31" s="1">
        <v>2691550</v>
      </c>
      <c r="AI31">
        <v>35</v>
      </c>
    </row>
    <row r="32" spans="1:35" x14ac:dyDescent="0.25">
      <c r="N32">
        <f t="shared" si="3"/>
        <v>65000</v>
      </c>
      <c r="O32">
        <f t="shared" si="1"/>
        <v>0.65</v>
      </c>
      <c r="P32">
        <v>193</v>
      </c>
      <c r="T32">
        <f t="shared" si="5"/>
        <v>90000</v>
      </c>
      <c r="U32">
        <f t="shared" si="2"/>
        <v>0.9</v>
      </c>
      <c r="V32">
        <v>48</v>
      </c>
      <c r="Z32">
        <v>200</v>
      </c>
      <c r="AA32">
        <v>10</v>
      </c>
      <c r="AB32">
        <v>16.306699999999999</v>
      </c>
      <c r="AC32">
        <v>6</v>
      </c>
      <c r="AD32">
        <f t="shared" si="6"/>
        <v>9</v>
      </c>
      <c r="AE32">
        <v>63</v>
      </c>
      <c r="AF32">
        <v>0.74684499999999998</v>
      </c>
      <c r="AG32">
        <v>746845</v>
      </c>
      <c r="AI32">
        <v>36</v>
      </c>
    </row>
    <row r="33" spans="14:35" x14ac:dyDescent="0.25">
      <c r="N33">
        <f t="shared" si="3"/>
        <v>67000</v>
      </c>
      <c r="O33">
        <f t="shared" si="1"/>
        <v>0.67</v>
      </c>
      <c r="P33">
        <v>213</v>
      </c>
      <c r="T33">
        <f t="shared" si="5"/>
        <v>95000</v>
      </c>
      <c r="U33">
        <f t="shared" si="2"/>
        <v>0.95</v>
      </c>
      <c r="V33">
        <v>109</v>
      </c>
      <c r="Z33">
        <v>200</v>
      </c>
      <c r="AA33">
        <v>20</v>
      </c>
      <c r="AB33">
        <v>23.186699999999998</v>
      </c>
      <c r="AC33">
        <v>10</v>
      </c>
      <c r="AD33">
        <f t="shared" si="6"/>
        <v>15</v>
      </c>
      <c r="AE33">
        <v>155</v>
      </c>
      <c r="AF33">
        <v>2.0845799999999999</v>
      </c>
      <c r="AG33" s="1">
        <v>2084580</v>
      </c>
      <c r="AI33">
        <v>37</v>
      </c>
    </row>
    <row r="34" spans="14:35" x14ac:dyDescent="0.25">
      <c r="N34">
        <f t="shared" si="3"/>
        <v>69000</v>
      </c>
      <c r="O34">
        <f t="shared" si="1"/>
        <v>0.69</v>
      </c>
      <c r="P34">
        <v>192</v>
      </c>
      <c r="T34">
        <f t="shared" si="5"/>
        <v>100000</v>
      </c>
      <c r="U34">
        <f t="shared" si="2"/>
        <v>1</v>
      </c>
      <c r="V34">
        <v>89</v>
      </c>
      <c r="Z34">
        <v>200</v>
      </c>
      <c r="AA34">
        <v>30</v>
      </c>
      <c r="AB34">
        <v>26.622699999999998</v>
      </c>
      <c r="AC34">
        <v>8</v>
      </c>
      <c r="AD34">
        <f t="shared" si="6"/>
        <v>12</v>
      </c>
      <c r="AE34">
        <v>121</v>
      </c>
      <c r="AF34">
        <v>2.5193400000000001</v>
      </c>
      <c r="AG34" s="1">
        <v>2519340</v>
      </c>
      <c r="AI34">
        <v>38</v>
      </c>
    </row>
    <row r="35" spans="14:35" x14ac:dyDescent="0.25">
      <c r="N35">
        <f t="shared" si="3"/>
        <v>71000</v>
      </c>
      <c r="O35">
        <f t="shared" si="1"/>
        <v>0.71</v>
      </c>
      <c r="P35">
        <v>196</v>
      </c>
      <c r="Z35">
        <v>200</v>
      </c>
      <c r="AA35">
        <v>40</v>
      </c>
      <c r="AB35">
        <v>28.8538</v>
      </c>
      <c r="AC35">
        <v>7</v>
      </c>
      <c r="AD35">
        <f t="shared" si="6"/>
        <v>10.5</v>
      </c>
      <c r="AE35">
        <v>101</v>
      </c>
      <c r="AF35">
        <v>2.2133500000000002</v>
      </c>
      <c r="AG35" s="1">
        <v>2213350</v>
      </c>
      <c r="AI35">
        <v>38</v>
      </c>
    </row>
    <row r="36" spans="14:35" x14ac:dyDescent="0.25">
      <c r="N36">
        <f t="shared" si="3"/>
        <v>73000</v>
      </c>
      <c r="O36">
        <f t="shared" si="1"/>
        <v>0.73</v>
      </c>
      <c r="P36">
        <v>137</v>
      </c>
      <c r="Z36">
        <v>200</v>
      </c>
      <c r="AA36">
        <v>50</v>
      </c>
      <c r="AB36">
        <v>33.476700000000001</v>
      </c>
      <c r="AC36">
        <v>9</v>
      </c>
      <c r="AD36">
        <f t="shared" si="6"/>
        <v>13.5</v>
      </c>
      <c r="AE36">
        <v>138</v>
      </c>
      <c r="AF36">
        <v>4.6016599999999999</v>
      </c>
      <c r="AG36" s="1">
        <v>4601660</v>
      </c>
      <c r="AI36">
        <v>39</v>
      </c>
    </row>
    <row r="37" spans="14:35" x14ac:dyDescent="0.25">
      <c r="N37">
        <f t="shared" si="3"/>
        <v>75000</v>
      </c>
      <c r="O37">
        <f t="shared" si="1"/>
        <v>0.75</v>
      </c>
      <c r="P37">
        <v>226</v>
      </c>
      <c r="Z37">
        <v>200</v>
      </c>
      <c r="AA37">
        <v>60</v>
      </c>
      <c r="AB37">
        <v>35.304299999999998</v>
      </c>
      <c r="AC37">
        <v>4</v>
      </c>
      <c r="AD37">
        <f t="shared" si="6"/>
        <v>6</v>
      </c>
      <c r="AE37">
        <v>14</v>
      </c>
      <c r="AF37">
        <v>2.0769199999999999</v>
      </c>
      <c r="AG37" s="1">
        <v>2076920</v>
      </c>
      <c r="AI37">
        <v>39</v>
      </c>
    </row>
    <row r="38" spans="14:35" x14ac:dyDescent="0.25">
      <c r="N38">
        <f t="shared" si="3"/>
        <v>77000</v>
      </c>
      <c r="O38">
        <f t="shared" si="1"/>
        <v>0.77</v>
      </c>
      <c r="P38">
        <v>122</v>
      </c>
      <c r="Z38">
        <v>200</v>
      </c>
      <c r="AA38">
        <v>70</v>
      </c>
      <c r="AB38">
        <v>39.931100000000001</v>
      </c>
      <c r="AC38">
        <v>3</v>
      </c>
      <c r="AD38">
        <v>4</v>
      </c>
      <c r="AE38">
        <v>5</v>
      </c>
      <c r="AF38">
        <v>1.7676799999999999</v>
      </c>
      <c r="AG38" s="1">
        <v>1767680</v>
      </c>
      <c r="AI38">
        <v>40</v>
      </c>
    </row>
    <row r="39" spans="14:35" x14ac:dyDescent="0.25">
      <c r="N39">
        <f t="shared" si="3"/>
        <v>79000</v>
      </c>
      <c r="O39">
        <f t="shared" si="1"/>
        <v>0.79</v>
      </c>
      <c r="P39">
        <v>157</v>
      </c>
      <c r="Z39">
        <v>200</v>
      </c>
      <c r="AA39">
        <v>80</v>
      </c>
      <c r="AB39">
        <v>39.049599999999998</v>
      </c>
      <c r="AC39">
        <v>7</v>
      </c>
      <c r="AD39">
        <f>AC39*1.5</f>
        <v>10.5</v>
      </c>
      <c r="AE39">
        <v>102</v>
      </c>
      <c r="AF39">
        <v>5.7172900000000002</v>
      </c>
      <c r="AG39" s="1">
        <v>5717290</v>
      </c>
      <c r="AI39">
        <v>40</v>
      </c>
    </row>
    <row r="40" spans="14:35" x14ac:dyDescent="0.25">
      <c r="N40">
        <f t="shared" si="3"/>
        <v>81000</v>
      </c>
      <c r="O40">
        <f t="shared" si="1"/>
        <v>0.81</v>
      </c>
      <c r="P40">
        <v>187</v>
      </c>
      <c r="Z40">
        <v>200</v>
      </c>
      <c r="AA40">
        <v>90</v>
      </c>
      <c r="AB40">
        <v>43.954000000000001</v>
      </c>
      <c r="AC40">
        <v>5</v>
      </c>
      <c r="AD40">
        <v>7</v>
      </c>
      <c r="AE40">
        <v>33</v>
      </c>
      <c r="AF40">
        <v>3.65157</v>
      </c>
      <c r="AG40" s="1">
        <v>3651570</v>
      </c>
      <c r="AI40">
        <v>40</v>
      </c>
    </row>
    <row r="41" spans="14:35" x14ac:dyDescent="0.25">
      <c r="N41">
        <f t="shared" si="3"/>
        <v>83000</v>
      </c>
      <c r="O41">
        <f t="shared" si="1"/>
        <v>0.83</v>
      </c>
      <c r="P41">
        <v>184</v>
      </c>
      <c r="Z41">
        <v>200</v>
      </c>
      <c r="AA41">
        <v>100</v>
      </c>
      <c r="AB41">
        <v>45.912300000000002</v>
      </c>
      <c r="AC41">
        <v>5</v>
      </c>
      <c r="AD41">
        <v>7</v>
      </c>
      <c r="AE41">
        <v>34</v>
      </c>
      <c r="AF41">
        <v>3.6951200000000002</v>
      </c>
      <c r="AG41" s="1">
        <v>3695120</v>
      </c>
      <c r="AI41">
        <v>42</v>
      </c>
    </row>
    <row r="42" spans="14:35" x14ac:dyDescent="0.25">
      <c r="N42">
        <f t="shared" si="3"/>
        <v>85000</v>
      </c>
      <c r="O42">
        <f t="shared" si="1"/>
        <v>0.85</v>
      </c>
      <c r="P42">
        <v>213</v>
      </c>
      <c r="Z42">
        <v>250</v>
      </c>
      <c r="AA42">
        <v>10</v>
      </c>
      <c r="AB42">
        <v>17.060199999999998</v>
      </c>
      <c r="AC42">
        <v>8</v>
      </c>
      <c r="AD42">
        <f>AC42*1.5</f>
        <v>12</v>
      </c>
      <c r="AE42">
        <v>122</v>
      </c>
      <c r="AF42">
        <v>1.0907100000000001</v>
      </c>
      <c r="AG42" s="1">
        <v>1090710</v>
      </c>
      <c r="AI42">
        <v>46</v>
      </c>
    </row>
    <row r="43" spans="14:35" x14ac:dyDescent="0.25">
      <c r="N43">
        <f t="shared" si="3"/>
        <v>87000</v>
      </c>
      <c r="O43">
        <f t="shared" si="1"/>
        <v>0.87</v>
      </c>
      <c r="P43">
        <v>216</v>
      </c>
      <c r="Z43">
        <v>250</v>
      </c>
      <c r="AA43">
        <v>20</v>
      </c>
      <c r="AB43">
        <v>24.146799999999999</v>
      </c>
      <c r="AC43">
        <v>6</v>
      </c>
      <c r="AD43">
        <f>AC43*1.5</f>
        <v>9</v>
      </c>
      <c r="AE43">
        <v>64</v>
      </c>
      <c r="AF43">
        <v>1.1863900000000001</v>
      </c>
      <c r="AG43" s="1">
        <v>1186390</v>
      </c>
      <c r="AI43">
        <v>46</v>
      </c>
    </row>
    <row r="44" spans="14:35" x14ac:dyDescent="0.25">
      <c r="N44">
        <f t="shared" si="3"/>
        <v>89000</v>
      </c>
      <c r="O44">
        <f t="shared" si="1"/>
        <v>0.89</v>
      </c>
      <c r="P44">
        <v>229</v>
      </c>
      <c r="Z44">
        <v>250</v>
      </c>
      <c r="AA44">
        <v>30</v>
      </c>
      <c r="AB44">
        <v>26.201699999999999</v>
      </c>
      <c r="AC44">
        <v>9</v>
      </c>
      <c r="AD44">
        <f>AC44*1.5</f>
        <v>13.5</v>
      </c>
      <c r="AE44">
        <v>139</v>
      </c>
      <c r="AF44">
        <v>2.75373</v>
      </c>
      <c r="AG44" s="1">
        <v>2753730</v>
      </c>
      <c r="AI44">
        <v>48</v>
      </c>
    </row>
    <row r="45" spans="14:35" x14ac:dyDescent="0.25">
      <c r="N45">
        <f t="shared" si="3"/>
        <v>91000</v>
      </c>
      <c r="O45">
        <f t="shared" si="1"/>
        <v>0.91</v>
      </c>
      <c r="P45">
        <v>226</v>
      </c>
      <c r="Z45">
        <v>250</v>
      </c>
      <c r="AA45">
        <v>40</v>
      </c>
      <c r="AB45">
        <v>28.7699</v>
      </c>
      <c r="AC45">
        <v>6</v>
      </c>
      <c r="AD45">
        <f>AC45*1.5</f>
        <v>9</v>
      </c>
      <c r="AE45">
        <v>65</v>
      </c>
      <c r="AF45">
        <v>2.1721599999999999</v>
      </c>
      <c r="AG45" s="1">
        <v>2172160</v>
      </c>
      <c r="AI45">
        <v>48</v>
      </c>
    </row>
    <row r="46" spans="14:35" x14ac:dyDescent="0.25">
      <c r="N46">
        <f t="shared" si="3"/>
        <v>93000</v>
      </c>
      <c r="O46">
        <f t="shared" si="1"/>
        <v>0.93</v>
      </c>
      <c r="P46">
        <v>163</v>
      </c>
      <c r="Z46">
        <v>250</v>
      </c>
      <c r="AA46">
        <v>50</v>
      </c>
      <c r="AB46">
        <v>34.091999999999999</v>
      </c>
      <c r="AC46">
        <v>9</v>
      </c>
      <c r="AD46">
        <f>AC46*1.5</f>
        <v>13.5</v>
      </c>
      <c r="AE46">
        <v>140</v>
      </c>
      <c r="AF46">
        <v>4.3971999999999998</v>
      </c>
      <c r="AG46" s="1">
        <v>4397200</v>
      </c>
      <c r="AI46">
        <v>49</v>
      </c>
    </row>
    <row r="47" spans="14:35" x14ac:dyDescent="0.25">
      <c r="N47">
        <f t="shared" si="3"/>
        <v>95000</v>
      </c>
      <c r="O47">
        <f t="shared" si="1"/>
        <v>0.95</v>
      </c>
      <c r="P47">
        <v>187</v>
      </c>
      <c r="Z47">
        <v>250</v>
      </c>
      <c r="AA47">
        <v>60</v>
      </c>
      <c r="AB47">
        <v>35.372700000000002</v>
      </c>
      <c r="AC47">
        <v>3</v>
      </c>
      <c r="AD47">
        <v>4</v>
      </c>
      <c r="AE47">
        <v>6</v>
      </c>
      <c r="AF47">
        <v>2.0084399999999998</v>
      </c>
      <c r="AG47" s="1">
        <v>2008440</v>
      </c>
      <c r="AI47">
        <v>49</v>
      </c>
    </row>
    <row r="48" spans="14:35" x14ac:dyDescent="0.25">
      <c r="N48">
        <f t="shared" si="3"/>
        <v>97000</v>
      </c>
      <c r="O48">
        <f t="shared" si="1"/>
        <v>0.97</v>
      </c>
      <c r="P48">
        <v>157</v>
      </c>
      <c r="Z48">
        <v>250</v>
      </c>
      <c r="AA48">
        <v>70</v>
      </c>
      <c r="AB48">
        <v>39.370199999999997</v>
      </c>
      <c r="AC48">
        <v>10</v>
      </c>
      <c r="AD48">
        <f>AC48*1.5</f>
        <v>15</v>
      </c>
      <c r="AE48">
        <v>156</v>
      </c>
      <c r="AF48">
        <v>7.4706200000000003</v>
      </c>
      <c r="AG48" s="1">
        <v>7470620</v>
      </c>
      <c r="AI48">
        <v>49</v>
      </c>
    </row>
    <row r="49" spans="14:35" x14ac:dyDescent="0.25">
      <c r="N49">
        <f t="shared" si="3"/>
        <v>99000</v>
      </c>
      <c r="O49">
        <f t="shared" si="1"/>
        <v>0.99</v>
      </c>
      <c r="P49">
        <v>199</v>
      </c>
      <c r="Z49">
        <v>250</v>
      </c>
      <c r="AA49">
        <v>80</v>
      </c>
      <c r="AB49">
        <v>41.041699999999999</v>
      </c>
      <c r="AC49">
        <v>6</v>
      </c>
      <c r="AD49">
        <f>AC49*1.5</f>
        <v>9</v>
      </c>
      <c r="AE49">
        <v>66</v>
      </c>
      <c r="AF49">
        <v>4.10649</v>
      </c>
      <c r="AG49" s="1">
        <v>4106490</v>
      </c>
      <c r="AI49">
        <v>51</v>
      </c>
    </row>
    <row r="50" spans="14:35" x14ac:dyDescent="0.25">
      <c r="N50">
        <v>100000</v>
      </c>
      <c r="O50">
        <f t="shared" si="1"/>
        <v>1</v>
      </c>
      <c r="P50">
        <v>209</v>
      </c>
      <c r="Z50">
        <v>250</v>
      </c>
      <c r="AA50">
        <v>90</v>
      </c>
      <c r="AB50">
        <v>43.832900000000002</v>
      </c>
      <c r="AC50">
        <v>6</v>
      </c>
      <c r="AD50">
        <f>AC50*1.5</f>
        <v>9</v>
      </c>
      <c r="AE50">
        <v>67</v>
      </c>
      <c r="AF50">
        <v>4.2866200000000001</v>
      </c>
      <c r="AG50" s="1">
        <v>4286620</v>
      </c>
      <c r="AI50">
        <v>51</v>
      </c>
    </row>
    <row r="51" spans="14:35" x14ac:dyDescent="0.25">
      <c r="Z51">
        <v>250</v>
      </c>
      <c r="AA51">
        <v>100</v>
      </c>
      <c r="AB51">
        <v>45.616500000000002</v>
      </c>
      <c r="AC51">
        <v>4</v>
      </c>
      <c r="AD51">
        <f>AC51*1.5</f>
        <v>6</v>
      </c>
      <c r="AE51">
        <v>15</v>
      </c>
      <c r="AF51">
        <v>2.83588</v>
      </c>
      <c r="AG51" s="1">
        <v>2835880</v>
      </c>
      <c r="AI51">
        <v>55</v>
      </c>
    </row>
    <row r="52" spans="14:35" x14ac:dyDescent="0.25">
      <c r="Z52">
        <v>300</v>
      </c>
      <c r="AA52">
        <v>10</v>
      </c>
      <c r="AB52">
        <v>17.672699999999999</v>
      </c>
      <c r="AC52">
        <v>15</v>
      </c>
      <c r="AD52">
        <v>107</v>
      </c>
      <c r="AE52">
        <v>193</v>
      </c>
      <c r="AF52">
        <v>2.6997499999999999</v>
      </c>
      <c r="AG52" s="1">
        <v>2699750</v>
      </c>
      <c r="AI52">
        <v>56</v>
      </c>
    </row>
    <row r="53" spans="14:35" x14ac:dyDescent="0.25">
      <c r="Z53">
        <v>300</v>
      </c>
      <c r="AA53">
        <v>20</v>
      </c>
      <c r="AB53">
        <v>24.0867</v>
      </c>
      <c r="AC53">
        <v>6</v>
      </c>
      <c r="AD53">
        <f>AC53*1.5</f>
        <v>9</v>
      </c>
      <c r="AE53">
        <v>68</v>
      </c>
      <c r="AF53">
        <v>1.2302500000000001</v>
      </c>
      <c r="AG53" s="1">
        <v>1230250</v>
      </c>
      <c r="AI53">
        <v>59</v>
      </c>
    </row>
    <row r="54" spans="14:35" x14ac:dyDescent="0.25">
      <c r="Z54">
        <v>300</v>
      </c>
      <c r="AA54">
        <v>30</v>
      </c>
      <c r="AB54">
        <v>25.717500000000001</v>
      </c>
      <c r="AC54">
        <v>15</v>
      </c>
      <c r="AD54">
        <v>110</v>
      </c>
      <c r="AE54">
        <v>194</v>
      </c>
      <c r="AF54">
        <v>5.1387</v>
      </c>
      <c r="AG54" s="1">
        <v>5138700</v>
      </c>
      <c r="AI54">
        <v>59</v>
      </c>
    </row>
    <row r="55" spans="14:35" x14ac:dyDescent="0.25">
      <c r="Z55">
        <v>300</v>
      </c>
      <c r="AA55">
        <v>40</v>
      </c>
      <c r="AB55">
        <v>30.1645</v>
      </c>
      <c r="AC55">
        <v>9</v>
      </c>
      <c r="AD55">
        <f>AC55*1.5</f>
        <v>13.5</v>
      </c>
      <c r="AE55">
        <v>141</v>
      </c>
      <c r="AF55">
        <v>3.55274</v>
      </c>
      <c r="AG55" s="1">
        <v>3552740</v>
      </c>
      <c r="AI55">
        <v>60</v>
      </c>
    </row>
    <row r="56" spans="14:35" x14ac:dyDescent="0.25">
      <c r="Z56">
        <v>300</v>
      </c>
      <c r="AA56">
        <v>50</v>
      </c>
      <c r="AB56">
        <v>34.444800000000001</v>
      </c>
      <c r="AC56">
        <v>11</v>
      </c>
      <c r="AD56">
        <f>AC56*(280/30)</f>
        <v>102.66666666666667</v>
      </c>
      <c r="AE56">
        <v>167</v>
      </c>
      <c r="AF56">
        <v>4.6039000000000003</v>
      </c>
      <c r="AG56" s="1">
        <v>4603900</v>
      </c>
      <c r="AI56">
        <v>61</v>
      </c>
    </row>
    <row r="57" spans="14:35" x14ac:dyDescent="0.25">
      <c r="Z57">
        <v>300</v>
      </c>
      <c r="AA57">
        <v>60</v>
      </c>
      <c r="AB57">
        <v>34.6267</v>
      </c>
      <c r="AC57">
        <v>5</v>
      </c>
      <c r="AD57">
        <v>8</v>
      </c>
      <c r="AE57">
        <v>35</v>
      </c>
      <c r="AF57">
        <v>2.9591799999999999</v>
      </c>
      <c r="AG57" s="1">
        <v>2959180</v>
      </c>
      <c r="AI57">
        <v>61</v>
      </c>
    </row>
    <row r="58" spans="14:35" x14ac:dyDescent="0.25">
      <c r="Z58">
        <v>300</v>
      </c>
      <c r="AA58">
        <v>70</v>
      </c>
      <c r="AB58">
        <v>38.613799999999998</v>
      </c>
      <c r="AC58">
        <v>6</v>
      </c>
      <c r="AD58">
        <f>AC58*1.5</f>
        <v>9</v>
      </c>
      <c r="AE58">
        <v>69</v>
      </c>
      <c r="AF58">
        <v>3.0136599999999998</v>
      </c>
      <c r="AG58" s="1">
        <v>3013660</v>
      </c>
      <c r="AI58">
        <v>61</v>
      </c>
    </row>
    <row r="59" spans="14:35" x14ac:dyDescent="0.25">
      <c r="Z59">
        <v>300</v>
      </c>
      <c r="AA59">
        <v>80</v>
      </c>
      <c r="AB59">
        <v>40.876399999999997</v>
      </c>
      <c r="AC59">
        <v>6</v>
      </c>
      <c r="AD59">
        <f>AC59*1.5</f>
        <v>9</v>
      </c>
      <c r="AE59">
        <v>70</v>
      </c>
      <c r="AF59">
        <v>4.7339000000000002</v>
      </c>
      <c r="AG59" s="1">
        <v>4733900</v>
      </c>
      <c r="AI59">
        <v>64</v>
      </c>
    </row>
    <row r="60" spans="14:35" x14ac:dyDescent="0.25">
      <c r="Z60">
        <v>300</v>
      </c>
      <c r="AA60">
        <v>90</v>
      </c>
      <c r="AB60">
        <v>41.962000000000003</v>
      </c>
      <c r="AC60">
        <v>9</v>
      </c>
      <c r="AD60">
        <f>AC60*1.5</f>
        <v>13.5</v>
      </c>
      <c r="AE60">
        <v>142</v>
      </c>
      <c r="AF60">
        <v>6.6494299999999997</v>
      </c>
      <c r="AG60" s="1">
        <v>6649430</v>
      </c>
      <c r="AI60">
        <v>65</v>
      </c>
    </row>
    <row r="61" spans="14:35" x14ac:dyDescent="0.25">
      <c r="Z61">
        <v>300</v>
      </c>
      <c r="AA61">
        <v>100</v>
      </c>
      <c r="AB61">
        <v>44.195300000000003</v>
      </c>
      <c r="AC61">
        <v>4</v>
      </c>
      <c r="AD61">
        <f>AC61*1.5</f>
        <v>6</v>
      </c>
      <c r="AE61">
        <v>16</v>
      </c>
      <c r="AF61">
        <v>3.02691</v>
      </c>
      <c r="AG61" s="1">
        <v>3026910</v>
      </c>
      <c r="AI61">
        <v>65</v>
      </c>
    </row>
    <row r="62" spans="14:35" x14ac:dyDescent="0.25">
      <c r="Z62">
        <v>350</v>
      </c>
      <c r="AA62">
        <v>10</v>
      </c>
      <c r="AB62">
        <v>16.832000000000001</v>
      </c>
      <c r="AC62">
        <v>13</v>
      </c>
      <c r="AD62">
        <f>AC62*(280/30)</f>
        <v>121.33333333333334</v>
      </c>
      <c r="AE62">
        <v>181</v>
      </c>
      <c r="AF62">
        <v>2.1746599999999998</v>
      </c>
      <c r="AG62" s="1">
        <v>2174660</v>
      </c>
      <c r="AI62">
        <v>67</v>
      </c>
    </row>
    <row r="63" spans="14:35" x14ac:dyDescent="0.25">
      <c r="Z63">
        <v>350</v>
      </c>
      <c r="AA63">
        <v>20</v>
      </c>
      <c r="AB63">
        <v>23.9053</v>
      </c>
      <c r="AC63">
        <v>8</v>
      </c>
      <c r="AD63">
        <f>AC63*1.5</f>
        <v>12</v>
      </c>
      <c r="AE63">
        <v>123</v>
      </c>
      <c r="AF63">
        <v>1.8012300000000001</v>
      </c>
      <c r="AG63" s="1">
        <v>1801230</v>
      </c>
      <c r="AI63">
        <v>68</v>
      </c>
    </row>
    <row r="64" spans="14:35" x14ac:dyDescent="0.25">
      <c r="Z64">
        <v>350</v>
      </c>
      <c r="AA64">
        <v>30</v>
      </c>
      <c r="AB64">
        <v>25.7926</v>
      </c>
      <c r="AC64">
        <v>13</v>
      </c>
      <c r="AD64">
        <f>AC64*(280/30)</f>
        <v>121.33333333333334</v>
      </c>
      <c r="AE64">
        <v>182</v>
      </c>
      <c r="AF64">
        <v>3.4844300000000001</v>
      </c>
      <c r="AG64" s="1">
        <v>3484430</v>
      </c>
      <c r="AI64">
        <v>69</v>
      </c>
    </row>
    <row r="65" spans="26:35" x14ac:dyDescent="0.25">
      <c r="Z65">
        <v>350</v>
      </c>
      <c r="AA65">
        <v>40</v>
      </c>
      <c r="AB65">
        <v>29.6145</v>
      </c>
      <c r="AC65">
        <v>7</v>
      </c>
      <c r="AD65">
        <f>AC65*1.5</f>
        <v>10.5</v>
      </c>
      <c r="AE65">
        <v>103</v>
      </c>
      <c r="AF65">
        <v>2.5379299999999998</v>
      </c>
      <c r="AG65" s="1">
        <v>2537930</v>
      </c>
      <c r="AI65">
        <v>69</v>
      </c>
    </row>
    <row r="66" spans="26:35" x14ac:dyDescent="0.25">
      <c r="Z66">
        <v>350</v>
      </c>
      <c r="AA66">
        <v>50</v>
      </c>
      <c r="AB66">
        <v>33.6783</v>
      </c>
      <c r="AC66">
        <v>11</v>
      </c>
      <c r="AD66">
        <f>AC66*(280/30)</f>
        <v>102.66666666666667</v>
      </c>
      <c r="AE66">
        <v>168</v>
      </c>
      <c r="AF66">
        <v>5.99946</v>
      </c>
      <c r="AG66" s="1">
        <v>5999460</v>
      </c>
      <c r="AI66">
        <v>69</v>
      </c>
    </row>
    <row r="67" spans="26:35" x14ac:dyDescent="0.25">
      <c r="Z67">
        <v>350</v>
      </c>
      <c r="AA67">
        <v>60</v>
      </c>
      <c r="AB67">
        <v>36.8324</v>
      </c>
      <c r="AC67">
        <v>5</v>
      </c>
      <c r="AD67">
        <v>8</v>
      </c>
      <c r="AE67">
        <v>36</v>
      </c>
      <c r="AF67">
        <v>3.0726200000000001</v>
      </c>
      <c r="AG67" s="1">
        <v>3072620</v>
      </c>
      <c r="AI67">
        <v>70</v>
      </c>
    </row>
    <row r="68" spans="26:35" x14ac:dyDescent="0.25">
      <c r="Z68">
        <v>350</v>
      </c>
      <c r="AA68">
        <v>70</v>
      </c>
      <c r="AB68">
        <v>37.276000000000003</v>
      </c>
      <c r="AC68">
        <v>4</v>
      </c>
      <c r="AD68">
        <f>AC68*1.5</f>
        <v>6</v>
      </c>
      <c r="AE68">
        <v>17</v>
      </c>
      <c r="AF68">
        <v>2.64072</v>
      </c>
      <c r="AG68" s="1">
        <v>2640720</v>
      </c>
      <c r="AI68">
        <v>71</v>
      </c>
    </row>
    <row r="69" spans="26:35" x14ac:dyDescent="0.25">
      <c r="Z69">
        <v>350</v>
      </c>
      <c r="AA69">
        <v>80</v>
      </c>
      <c r="AB69">
        <v>41.788800000000002</v>
      </c>
      <c r="AC69">
        <v>4</v>
      </c>
      <c r="AD69">
        <f>AC69*1.5</f>
        <v>6</v>
      </c>
      <c r="AE69">
        <v>18</v>
      </c>
      <c r="AF69">
        <v>2.7506499999999998</v>
      </c>
      <c r="AG69" s="1">
        <v>2750650</v>
      </c>
      <c r="AI69">
        <v>71</v>
      </c>
    </row>
    <row r="70" spans="26:35" x14ac:dyDescent="0.25">
      <c r="Z70">
        <v>350</v>
      </c>
      <c r="AA70">
        <v>90</v>
      </c>
      <c r="AB70">
        <v>42.122999999999998</v>
      </c>
      <c r="AC70">
        <v>6</v>
      </c>
      <c r="AD70">
        <f>AC70*1.5</f>
        <v>9</v>
      </c>
      <c r="AE70">
        <v>71</v>
      </c>
      <c r="AF70">
        <v>4.6998600000000001</v>
      </c>
      <c r="AG70" s="1">
        <v>4699860</v>
      </c>
      <c r="AI70">
        <v>73</v>
      </c>
    </row>
    <row r="71" spans="26:35" x14ac:dyDescent="0.25">
      <c r="Z71">
        <v>350</v>
      </c>
      <c r="AA71">
        <v>100</v>
      </c>
      <c r="AB71">
        <v>45.9544</v>
      </c>
      <c r="AC71">
        <v>4</v>
      </c>
      <c r="AD71">
        <f>AC71*1.5</f>
        <v>6</v>
      </c>
      <c r="AE71">
        <v>19</v>
      </c>
      <c r="AF71">
        <v>3.0552100000000002</v>
      </c>
      <c r="AG71" s="1">
        <v>3055210</v>
      </c>
      <c r="AI71">
        <v>73</v>
      </c>
    </row>
    <row r="72" spans="26:35" x14ac:dyDescent="0.25">
      <c r="Z72">
        <v>400</v>
      </c>
      <c r="AA72">
        <v>10</v>
      </c>
      <c r="AB72">
        <v>15.2971</v>
      </c>
      <c r="AC72">
        <v>17</v>
      </c>
      <c r="AD72">
        <v>158</v>
      </c>
      <c r="AE72">
        <v>205</v>
      </c>
      <c r="AF72">
        <v>2.80281</v>
      </c>
      <c r="AG72" s="1">
        <v>2802810</v>
      </c>
      <c r="AI72">
        <v>76</v>
      </c>
    </row>
    <row r="73" spans="26:35" x14ac:dyDescent="0.25">
      <c r="Z73">
        <v>400</v>
      </c>
      <c r="AA73">
        <v>20</v>
      </c>
      <c r="AB73">
        <v>22.1632</v>
      </c>
      <c r="AC73">
        <v>11</v>
      </c>
      <c r="AD73">
        <f>AC73*(280/30)</f>
        <v>102.66666666666667</v>
      </c>
      <c r="AE73">
        <v>169</v>
      </c>
      <c r="AF73">
        <v>2.61985</v>
      </c>
      <c r="AG73" s="1">
        <v>2619850</v>
      </c>
      <c r="AI73">
        <v>79</v>
      </c>
    </row>
    <row r="74" spans="26:35" x14ac:dyDescent="0.25">
      <c r="Z74">
        <v>400</v>
      </c>
      <c r="AA74">
        <v>30</v>
      </c>
      <c r="AB74">
        <v>26.257000000000001</v>
      </c>
      <c r="AC74">
        <v>9</v>
      </c>
      <c r="AD74">
        <f>AC74*1.5</f>
        <v>13.5</v>
      </c>
      <c r="AE74">
        <v>143</v>
      </c>
      <c r="AF74">
        <v>2.9205999999999999</v>
      </c>
      <c r="AG74" s="1">
        <v>2920600</v>
      </c>
      <c r="AI74">
        <v>79</v>
      </c>
    </row>
    <row r="75" spans="26:35" x14ac:dyDescent="0.25">
      <c r="Z75">
        <v>400</v>
      </c>
      <c r="AA75">
        <v>40</v>
      </c>
      <c r="AB75">
        <v>29.467199999999998</v>
      </c>
      <c r="AC75">
        <v>11</v>
      </c>
      <c r="AD75">
        <f>AC75*(280/30)</f>
        <v>102.66666666666667</v>
      </c>
      <c r="AE75">
        <v>170</v>
      </c>
      <c r="AF75">
        <v>4.1194600000000001</v>
      </c>
      <c r="AG75" s="1">
        <v>4119460</v>
      </c>
      <c r="AI75">
        <v>79</v>
      </c>
    </row>
    <row r="76" spans="26:35" x14ac:dyDescent="0.25">
      <c r="Z76">
        <v>400</v>
      </c>
      <c r="AA76">
        <v>50</v>
      </c>
      <c r="AB76">
        <v>33.992600000000003</v>
      </c>
      <c r="AC76">
        <v>6</v>
      </c>
      <c r="AD76">
        <f t="shared" ref="AD76:AD81" si="7">AC76*1.5</f>
        <v>9</v>
      </c>
      <c r="AE76">
        <v>72</v>
      </c>
      <c r="AF76">
        <v>2.2818399999999999</v>
      </c>
      <c r="AG76" s="1">
        <v>2281840</v>
      </c>
      <c r="AI76">
        <v>81</v>
      </c>
    </row>
    <row r="77" spans="26:35" x14ac:dyDescent="0.25">
      <c r="Z77">
        <v>400</v>
      </c>
      <c r="AA77">
        <v>60</v>
      </c>
      <c r="AB77">
        <v>37.765599999999999</v>
      </c>
      <c r="AC77">
        <v>6</v>
      </c>
      <c r="AD77">
        <f t="shared" si="7"/>
        <v>9</v>
      </c>
      <c r="AE77">
        <v>73</v>
      </c>
      <c r="AF77">
        <v>3.5615800000000002</v>
      </c>
      <c r="AG77" s="1">
        <v>3561580</v>
      </c>
      <c r="AI77">
        <v>81</v>
      </c>
    </row>
    <row r="78" spans="26:35" x14ac:dyDescent="0.25">
      <c r="Z78">
        <v>400</v>
      </c>
      <c r="AA78">
        <v>70</v>
      </c>
      <c r="AB78">
        <v>38.613799999999998</v>
      </c>
      <c r="AC78">
        <v>6</v>
      </c>
      <c r="AD78">
        <f t="shared" si="7"/>
        <v>9</v>
      </c>
      <c r="AE78">
        <v>74</v>
      </c>
      <c r="AF78">
        <v>3.8458399999999999</v>
      </c>
      <c r="AG78" s="1">
        <v>3845840</v>
      </c>
      <c r="AI78">
        <v>81</v>
      </c>
    </row>
    <row r="79" spans="26:35" x14ac:dyDescent="0.25">
      <c r="Z79">
        <v>400</v>
      </c>
      <c r="AA79">
        <v>80</v>
      </c>
      <c r="AB79">
        <v>41.996499999999997</v>
      </c>
      <c r="AC79">
        <v>4</v>
      </c>
      <c r="AD79">
        <f t="shared" si="7"/>
        <v>6</v>
      </c>
      <c r="AE79">
        <v>20</v>
      </c>
      <c r="AF79">
        <v>3.0868600000000002</v>
      </c>
      <c r="AG79" s="1">
        <v>3086860</v>
      </c>
      <c r="AI79">
        <v>81</v>
      </c>
    </row>
    <row r="80" spans="26:35" x14ac:dyDescent="0.25">
      <c r="Z80">
        <v>400</v>
      </c>
      <c r="AA80">
        <v>90</v>
      </c>
      <c r="AB80">
        <v>40.793500000000002</v>
      </c>
      <c r="AC80">
        <v>9</v>
      </c>
      <c r="AD80">
        <f t="shared" si="7"/>
        <v>13.5</v>
      </c>
      <c r="AE80">
        <v>144</v>
      </c>
      <c r="AF80">
        <v>6.6898499999999999</v>
      </c>
      <c r="AG80" s="1">
        <v>6689850</v>
      </c>
      <c r="AI80">
        <v>84</v>
      </c>
    </row>
    <row r="81" spans="26:35" x14ac:dyDescent="0.25">
      <c r="Z81">
        <v>400</v>
      </c>
      <c r="AA81">
        <v>100</v>
      </c>
      <c r="AB81">
        <v>45.414700000000003</v>
      </c>
      <c r="AC81">
        <v>4</v>
      </c>
      <c r="AD81">
        <f t="shared" si="7"/>
        <v>6</v>
      </c>
      <c r="AE81">
        <v>21</v>
      </c>
      <c r="AF81">
        <v>3.0632000000000001</v>
      </c>
      <c r="AG81" s="1">
        <v>3063200</v>
      </c>
      <c r="AI81">
        <v>86</v>
      </c>
    </row>
    <row r="82" spans="26:35" x14ac:dyDescent="0.25">
      <c r="Z82">
        <v>450</v>
      </c>
      <c r="AA82">
        <v>10</v>
      </c>
      <c r="AB82">
        <v>19.042200000000001</v>
      </c>
      <c r="AC82">
        <v>11</v>
      </c>
      <c r="AD82">
        <f>AC82*(280/30)</f>
        <v>102.66666666666667</v>
      </c>
      <c r="AE82">
        <v>171</v>
      </c>
      <c r="AF82">
        <v>1.55267</v>
      </c>
      <c r="AG82" s="1">
        <v>1552670</v>
      </c>
      <c r="AI82">
        <v>87</v>
      </c>
    </row>
    <row r="83" spans="26:35" x14ac:dyDescent="0.25">
      <c r="Z83">
        <v>450</v>
      </c>
      <c r="AA83">
        <v>20</v>
      </c>
      <c r="AB83">
        <v>22.786999999999999</v>
      </c>
      <c r="AC83">
        <v>6</v>
      </c>
      <c r="AD83">
        <f>AC83*1.5</f>
        <v>9</v>
      </c>
      <c r="AE83">
        <v>75</v>
      </c>
      <c r="AF83">
        <v>1.3988499999999999</v>
      </c>
      <c r="AG83" s="1">
        <v>1398850</v>
      </c>
      <c r="AI83">
        <v>87</v>
      </c>
    </row>
    <row r="84" spans="26:35" x14ac:dyDescent="0.25">
      <c r="Z84">
        <v>450</v>
      </c>
      <c r="AA84">
        <v>30</v>
      </c>
      <c r="AB84">
        <v>27.339500000000001</v>
      </c>
      <c r="AC84">
        <v>10</v>
      </c>
      <c r="AD84">
        <f>AC84*1.5</f>
        <v>15</v>
      </c>
      <c r="AE84">
        <v>157</v>
      </c>
      <c r="AF84">
        <v>2.79325</v>
      </c>
      <c r="AG84" s="1">
        <v>2793250</v>
      </c>
      <c r="AI84">
        <v>87</v>
      </c>
    </row>
    <row r="85" spans="26:35" x14ac:dyDescent="0.25">
      <c r="Z85">
        <v>450</v>
      </c>
      <c r="AA85">
        <v>40</v>
      </c>
      <c r="AB85">
        <v>31.0335</v>
      </c>
      <c r="AC85">
        <v>7</v>
      </c>
      <c r="AD85">
        <f>AC85*1.5</f>
        <v>10.5</v>
      </c>
      <c r="AE85">
        <v>104</v>
      </c>
      <c r="AF85">
        <v>2.0321400000000001</v>
      </c>
      <c r="AG85" s="1">
        <v>2032140</v>
      </c>
      <c r="AI85">
        <v>88</v>
      </c>
    </row>
    <row r="86" spans="26:35" x14ac:dyDescent="0.25">
      <c r="Z86">
        <v>450</v>
      </c>
      <c r="AA86">
        <v>50</v>
      </c>
      <c r="AB86">
        <v>34.261800000000001</v>
      </c>
      <c r="AC86">
        <v>7</v>
      </c>
      <c r="AD86">
        <f>AC86*1.5</f>
        <v>10.5</v>
      </c>
      <c r="AE86">
        <v>105</v>
      </c>
      <c r="AF86">
        <v>2.9267300000000001</v>
      </c>
      <c r="AG86" s="1">
        <v>2926730</v>
      </c>
      <c r="AI86">
        <v>89</v>
      </c>
    </row>
    <row r="87" spans="26:35" x14ac:dyDescent="0.25">
      <c r="Z87">
        <v>450</v>
      </c>
      <c r="AA87">
        <v>60</v>
      </c>
      <c r="AB87">
        <v>34.584800000000001</v>
      </c>
      <c r="AC87">
        <v>3</v>
      </c>
      <c r="AD87">
        <v>4</v>
      </c>
      <c r="AE87">
        <v>7</v>
      </c>
      <c r="AF87">
        <v>1.6180099999999999</v>
      </c>
      <c r="AG87" s="1">
        <v>1618010</v>
      </c>
      <c r="AI87">
        <v>90</v>
      </c>
    </row>
    <row r="88" spans="26:35" x14ac:dyDescent="0.25">
      <c r="Z88">
        <v>450</v>
      </c>
      <c r="AA88">
        <v>70</v>
      </c>
      <c r="AB88">
        <v>40.352600000000002</v>
      </c>
      <c r="AC88">
        <v>4</v>
      </c>
      <c r="AD88">
        <f>AC88*1.5</f>
        <v>6</v>
      </c>
      <c r="AE88">
        <v>22</v>
      </c>
      <c r="AF88">
        <v>2.4425599999999998</v>
      </c>
      <c r="AG88" s="1">
        <v>2442560</v>
      </c>
      <c r="AI88">
        <v>90</v>
      </c>
    </row>
    <row r="89" spans="26:35" x14ac:dyDescent="0.25">
      <c r="Z89">
        <v>450</v>
      </c>
      <c r="AA89">
        <v>80</v>
      </c>
      <c r="AB89">
        <v>41.8812</v>
      </c>
      <c r="AC89">
        <v>8</v>
      </c>
      <c r="AD89">
        <f>AC89*1.5</f>
        <v>12</v>
      </c>
      <c r="AE89">
        <v>124</v>
      </c>
      <c r="AF89">
        <v>6.8411400000000002</v>
      </c>
      <c r="AG89" s="1">
        <v>6841140</v>
      </c>
      <c r="AI89">
        <v>91</v>
      </c>
    </row>
    <row r="90" spans="26:35" x14ac:dyDescent="0.25">
      <c r="Z90">
        <v>450</v>
      </c>
      <c r="AA90">
        <v>90</v>
      </c>
      <c r="AB90">
        <v>41.996499999999997</v>
      </c>
      <c r="AC90">
        <v>6</v>
      </c>
      <c r="AD90">
        <f>AC90*1.5</f>
        <v>9</v>
      </c>
      <c r="AE90">
        <v>76</v>
      </c>
      <c r="AF90">
        <v>4.4498499999999996</v>
      </c>
      <c r="AG90" s="1">
        <v>4449850</v>
      </c>
      <c r="AI90">
        <v>91</v>
      </c>
    </row>
    <row r="91" spans="26:35" x14ac:dyDescent="0.25">
      <c r="Z91">
        <v>450</v>
      </c>
      <c r="AA91">
        <v>100</v>
      </c>
      <c r="AB91">
        <v>46.3003</v>
      </c>
      <c r="AC91">
        <v>5</v>
      </c>
      <c r="AD91">
        <v>8</v>
      </c>
      <c r="AE91">
        <v>37</v>
      </c>
      <c r="AF91">
        <v>3.5849600000000001</v>
      </c>
      <c r="AG91" s="1">
        <v>3584960</v>
      </c>
      <c r="AI91">
        <v>93</v>
      </c>
    </row>
    <row r="92" spans="26:35" x14ac:dyDescent="0.25">
      <c r="Z92">
        <v>500</v>
      </c>
      <c r="AA92">
        <v>10</v>
      </c>
      <c r="AB92">
        <v>18.475200000000001</v>
      </c>
      <c r="AC92">
        <v>18</v>
      </c>
      <c r="AD92">
        <v>160</v>
      </c>
      <c r="AE92">
        <v>207</v>
      </c>
      <c r="AF92">
        <v>3.0850300000000002</v>
      </c>
      <c r="AG92" s="1">
        <v>3085030</v>
      </c>
      <c r="AI92">
        <v>97</v>
      </c>
    </row>
    <row r="93" spans="26:35" x14ac:dyDescent="0.25">
      <c r="Z93">
        <v>500</v>
      </c>
      <c r="AA93">
        <v>20</v>
      </c>
      <c r="AB93">
        <v>24.4848</v>
      </c>
      <c r="AC93">
        <v>12</v>
      </c>
      <c r="AD93">
        <f>AC93*(280/30)</f>
        <v>112</v>
      </c>
      <c r="AE93">
        <v>176</v>
      </c>
      <c r="AF93">
        <v>3.3408899999999999</v>
      </c>
      <c r="AG93" s="1">
        <v>3340890</v>
      </c>
      <c r="AI93">
        <v>97</v>
      </c>
    </row>
    <row r="94" spans="26:35" x14ac:dyDescent="0.25">
      <c r="Z94">
        <v>500</v>
      </c>
      <c r="AA94">
        <v>30</v>
      </c>
      <c r="AB94">
        <v>25.661000000000001</v>
      </c>
      <c r="AC94">
        <v>20</v>
      </c>
      <c r="AD94">
        <v>177</v>
      </c>
      <c r="AE94">
        <v>211</v>
      </c>
      <c r="AF94">
        <v>5.7632199999999996</v>
      </c>
      <c r="AG94" s="1">
        <v>5763220</v>
      </c>
      <c r="AI94">
        <v>99</v>
      </c>
    </row>
    <row r="95" spans="26:35" x14ac:dyDescent="0.25">
      <c r="Z95">
        <v>500</v>
      </c>
      <c r="AA95">
        <v>40</v>
      </c>
      <c r="AB95">
        <v>31.064599999999999</v>
      </c>
      <c r="AC95">
        <v>7</v>
      </c>
      <c r="AD95">
        <f t="shared" ref="AD95:AD100" si="8">AC95*1.5</f>
        <v>10.5</v>
      </c>
      <c r="AE95">
        <v>106</v>
      </c>
      <c r="AF95">
        <v>2.4824700000000002</v>
      </c>
      <c r="AG95" s="1">
        <v>2482470</v>
      </c>
      <c r="AI95">
        <v>100</v>
      </c>
    </row>
    <row r="96" spans="26:35" x14ac:dyDescent="0.25">
      <c r="Z96">
        <v>500</v>
      </c>
      <c r="AA96">
        <v>50</v>
      </c>
      <c r="AB96">
        <v>33.6783</v>
      </c>
      <c r="AC96">
        <v>7</v>
      </c>
      <c r="AD96">
        <f t="shared" si="8"/>
        <v>10.5</v>
      </c>
      <c r="AE96">
        <v>107</v>
      </c>
      <c r="AF96">
        <v>2.9159700000000002</v>
      </c>
      <c r="AG96" s="1">
        <v>2915970</v>
      </c>
      <c r="AI96">
        <v>101</v>
      </c>
    </row>
    <row r="97" spans="26:35" x14ac:dyDescent="0.25">
      <c r="Z97">
        <v>500</v>
      </c>
      <c r="AA97">
        <v>60</v>
      </c>
      <c r="AB97">
        <v>40.124299999999998</v>
      </c>
      <c r="AC97">
        <v>8</v>
      </c>
      <c r="AD97">
        <f t="shared" si="8"/>
        <v>12</v>
      </c>
      <c r="AE97">
        <v>125</v>
      </c>
      <c r="AF97">
        <v>4.8635700000000002</v>
      </c>
      <c r="AG97" s="1">
        <v>4863570</v>
      </c>
      <c r="AI97">
        <v>102</v>
      </c>
    </row>
    <row r="98" spans="26:35" x14ac:dyDescent="0.25">
      <c r="Z98">
        <v>500</v>
      </c>
      <c r="AA98">
        <v>70</v>
      </c>
      <c r="AB98">
        <v>39.749099999999999</v>
      </c>
      <c r="AC98">
        <v>4</v>
      </c>
      <c r="AD98">
        <f t="shared" si="8"/>
        <v>6</v>
      </c>
      <c r="AE98">
        <v>23</v>
      </c>
      <c r="AF98">
        <v>2.2844699999999998</v>
      </c>
      <c r="AG98" s="1">
        <v>2284470</v>
      </c>
      <c r="AI98">
        <v>102</v>
      </c>
    </row>
    <row r="99" spans="26:35" x14ac:dyDescent="0.25">
      <c r="Z99">
        <v>500</v>
      </c>
      <c r="AA99">
        <v>80</v>
      </c>
      <c r="AB99">
        <v>41.335099999999997</v>
      </c>
      <c r="AC99">
        <v>6</v>
      </c>
      <c r="AD99">
        <f t="shared" si="8"/>
        <v>9</v>
      </c>
      <c r="AE99">
        <v>77</v>
      </c>
      <c r="AF99">
        <v>4.4762700000000004</v>
      </c>
      <c r="AG99" s="1">
        <v>4476270</v>
      </c>
      <c r="AI99">
        <v>103</v>
      </c>
    </row>
    <row r="100" spans="26:35" x14ac:dyDescent="0.25">
      <c r="Z100">
        <v>500</v>
      </c>
      <c r="AA100">
        <v>90</v>
      </c>
      <c r="AB100">
        <v>44.162500000000001</v>
      </c>
      <c r="AC100">
        <v>7</v>
      </c>
      <c r="AD100">
        <f t="shared" si="8"/>
        <v>10.5</v>
      </c>
      <c r="AE100">
        <v>108</v>
      </c>
      <c r="AF100">
        <v>5.1406499999999999</v>
      </c>
      <c r="AG100" s="1">
        <v>5140650</v>
      </c>
      <c r="AI100">
        <v>105</v>
      </c>
    </row>
    <row r="101" spans="26:35" x14ac:dyDescent="0.25">
      <c r="Z101">
        <v>500</v>
      </c>
      <c r="AA101">
        <v>100</v>
      </c>
      <c r="AB101">
        <v>46.414999999999999</v>
      </c>
      <c r="AC101">
        <v>5</v>
      </c>
      <c r="AD101">
        <v>9</v>
      </c>
      <c r="AE101">
        <v>38</v>
      </c>
      <c r="AF101">
        <v>3.9746899999999998</v>
      </c>
      <c r="AG101" s="1">
        <v>3974690</v>
      </c>
      <c r="AI101">
        <v>106</v>
      </c>
    </row>
    <row r="102" spans="26:35" x14ac:dyDescent="0.25">
      <c r="Z102">
        <v>550</v>
      </c>
      <c r="AA102">
        <v>10</v>
      </c>
      <c r="AB102">
        <v>20.104299999999999</v>
      </c>
      <c r="AC102">
        <v>14</v>
      </c>
      <c r="AD102">
        <f>AC102*(280/30)</f>
        <v>130.66666666666669</v>
      </c>
      <c r="AE102">
        <v>187</v>
      </c>
      <c r="AF102">
        <v>2.1112199999999999</v>
      </c>
      <c r="AG102" s="1">
        <v>2111220</v>
      </c>
      <c r="AI102">
        <v>108</v>
      </c>
    </row>
    <row r="103" spans="26:35" x14ac:dyDescent="0.25">
      <c r="Z103">
        <v>550</v>
      </c>
      <c r="AA103">
        <v>20</v>
      </c>
      <c r="AB103">
        <v>24.226700000000001</v>
      </c>
      <c r="AC103">
        <v>5</v>
      </c>
      <c r="AD103">
        <v>9</v>
      </c>
      <c r="AE103">
        <v>39</v>
      </c>
      <c r="AF103">
        <v>1.03695</v>
      </c>
      <c r="AG103" s="1">
        <v>1036950</v>
      </c>
      <c r="AI103">
        <v>110</v>
      </c>
    </row>
    <row r="104" spans="26:35" x14ac:dyDescent="0.25">
      <c r="Z104">
        <v>550</v>
      </c>
      <c r="AA104">
        <v>30</v>
      </c>
      <c r="AB104">
        <v>28.7026</v>
      </c>
      <c r="AC104">
        <v>10</v>
      </c>
      <c r="AD104">
        <f>AC104*1.5</f>
        <v>15</v>
      </c>
      <c r="AE104">
        <v>158</v>
      </c>
      <c r="AF104">
        <v>2.79935</v>
      </c>
      <c r="AG104" s="1">
        <v>2799350</v>
      </c>
      <c r="AI104">
        <v>110</v>
      </c>
    </row>
    <row r="105" spans="26:35" x14ac:dyDescent="0.25">
      <c r="Z105">
        <v>550</v>
      </c>
      <c r="AA105">
        <v>40</v>
      </c>
      <c r="AB105">
        <v>31.619900000000001</v>
      </c>
      <c r="AC105">
        <v>6</v>
      </c>
      <c r="AD105">
        <f>AC105*1.5</f>
        <v>9</v>
      </c>
      <c r="AE105">
        <v>78</v>
      </c>
      <c r="AF105">
        <v>2.17022</v>
      </c>
      <c r="AG105" s="1">
        <v>2170220</v>
      </c>
      <c r="AI105">
        <v>110</v>
      </c>
    </row>
    <row r="106" spans="26:35" x14ac:dyDescent="0.25">
      <c r="Z106">
        <v>550</v>
      </c>
      <c r="AA106">
        <v>50</v>
      </c>
      <c r="AB106">
        <v>34.4026</v>
      </c>
      <c r="AC106">
        <v>13</v>
      </c>
      <c r="AD106">
        <f>AC106*(280/30)</f>
        <v>121.33333333333334</v>
      </c>
      <c r="AE106">
        <v>183</v>
      </c>
      <c r="AF106">
        <v>7.2610999999999999</v>
      </c>
      <c r="AG106" s="1">
        <v>7261100</v>
      </c>
      <c r="AI106">
        <v>111</v>
      </c>
    </row>
    <row r="107" spans="26:35" x14ac:dyDescent="0.25">
      <c r="Z107">
        <v>550</v>
      </c>
      <c r="AA107">
        <v>60</v>
      </c>
      <c r="AB107">
        <v>38.223700000000001</v>
      </c>
      <c r="AC107">
        <v>6</v>
      </c>
      <c r="AD107">
        <f>AC107*1.5</f>
        <v>9</v>
      </c>
      <c r="AE107">
        <v>79</v>
      </c>
      <c r="AF107">
        <v>4.1422800000000004</v>
      </c>
      <c r="AG107" s="1">
        <v>4142280</v>
      </c>
      <c r="AI107">
        <v>111</v>
      </c>
    </row>
    <row r="108" spans="26:35" x14ac:dyDescent="0.25">
      <c r="Z108">
        <v>550</v>
      </c>
      <c r="AA108">
        <v>70</v>
      </c>
      <c r="AB108">
        <v>40.076099999999997</v>
      </c>
      <c r="AC108">
        <v>6</v>
      </c>
      <c r="AD108">
        <f>AC108*1.5</f>
        <v>9</v>
      </c>
      <c r="AE108">
        <v>80</v>
      </c>
      <c r="AF108">
        <v>3.5318299999999998</v>
      </c>
      <c r="AG108" s="1">
        <v>3531830</v>
      </c>
      <c r="AI108">
        <v>111</v>
      </c>
    </row>
    <row r="109" spans="26:35" x14ac:dyDescent="0.25">
      <c r="Z109">
        <v>550</v>
      </c>
      <c r="AA109">
        <v>80</v>
      </c>
      <c r="AB109">
        <v>39.259500000000003</v>
      </c>
      <c r="AC109">
        <v>6</v>
      </c>
      <c r="AD109">
        <f>AC109*1.5</f>
        <v>9</v>
      </c>
      <c r="AE109">
        <v>81</v>
      </c>
      <c r="AF109">
        <v>4.4379999999999997</v>
      </c>
      <c r="AG109" s="1">
        <v>4438000</v>
      </c>
      <c r="AI109">
        <v>113</v>
      </c>
    </row>
    <row r="110" spans="26:35" x14ac:dyDescent="0.25">
      <c r="Z110">
        <v>550</v>
      </c>
      <c r="AA110">
        <v>90</v>
      </c>
      <c r="AB110">
        <v>41.323399999999999</v>
      </c>
      <c r="AC110">
        <v>12</v>
      </c>
      <c r="AD110">
        <f>AC110*(280/30)</f>
        <v>112</v>
      </c>
      <c r="AE110">
        <v>177</v>
      </c>
      <c r="AF110">
        <v>9.1809399999999997</v>
      </c>
      <c r="AG110" s="1">
        <v>9180940</v>
      </c>
      <c r="AI110">
        <v>114</v>
      </c>
    </row>
    <row r="111" spans="26:35" x14ac:dyDescent="0.25">
      <c r="Z111">
        <v>550</v>
      </c>
      <c r="AA111">
        <v>100</v>
      </c>
      <c r="AB111">
        <v>45.414700000000003</v>
      </c>
      <c r="AC111">
        <v>5</v>
      </c>
      <c r="AD111">
        <v>9</v>
      </c>
      <c r="AE111">
        <v>40</v>
      </c>
      <c r="AF111">
        <v>3.8001100000000001</v>
      </c>
      <c r="AG111" s="1">
        <v>3800110</v>
      </c>
      <c r="AI111">
        <v>116</v>
      </c>
    </row>
    <row r="112" spans="26:35" x14ac:dyDescent="0.25">
      <c r="Z112">
        <v>600</v>
      </c>
      <c r="AA112">
        <v>10</v>
      </c>
      <c r="AB112">
        <v>21.0213</v>
      </c>
      <c r="AC112">
        <v>16</v>
      </c>
      <c r="AD112">
        <v>150</v>
      </c>
      <c r="AE112">
        <v>199</v>
      </c>
      <c r="AF112">
        <v>2.9363999999999999</v>
      </c>
      <c r="AG112" s="1">
        <v>2936400</v>
      </c>
      <c r="AI112">
        <v>117</v>
      </c>
    </row>
    <row r="113" spans="26:35" x14ac:dyDescent="0.25">
      <c r="Z113">
        <v>600</v>
      </c>
      <c r="AA113">
        <v>20</v>
      </c>
      <c r="AB113">
        <v>24.366</v>
      </c>
      <c r="AC113">
        <v>12</v>
      </c>
      <c r="AD113">
        <f>AC113*(280/30)</f>
        <v>112</v>
      </c>
      <c r="AE113">
        <v>178</v>
      </c>
      <c r="AF113">
        <v>2.74865</v>
      </c>
      <c r="AG113" s="1">
        <v>2748650</v>
      </c>
      <c r="AI113">
        <v>118</v>
      </c>
    </row>
    <row r="114" spans="26:35" x14ac:dyDescent="0.25">
      <c r="Z114">
        <v>600</v>
      </c>
      <c r="AA114">
        <v>30</v>
      </c>
      <c r="AB114">
        <v>28.1755</v>
      </c>
      <c r="AC114">
        <v>23</v>
      </c>
      <c r="AD114">
        <v>214</v>
      </c>
      <c r="AE114">
        <v>219</v>
      </c>
      <c r="AF114">
        <v>9.8743099999999995</v>
      </c>
      <c r="AG114" s="1">
        <v>9874310</v>
      </c>
      <c r="AI114">
        <v>119</v>
      </c>
    </row>
    <row r="115" spans="26:35" x14ac:dyDescent="0.25">
      <c r="Z115">
        <v>600</v>
      </c>
      <c r="AA115">
        <v>40</v>
      </c>
      <c r="AB115">
        <v>29.286200000000001</v>
      </c>
      <c r="AC115">
        <v>8</v>
      </c>
      <c r="AD115">
        <f>AC115*1.5</f>
        <v>12</v>
      </c>
      <c r="AE115">
        <v>126</v>
      </c>
      <c r="AF115">
        <v>2.52671</v>
      </c>
      <c r="AG115" s="1">
        <v>2526710</v>
      </c>
      <c r="AI115">
        <v>120</v>
      </c>
    </row>
    <row r="116" spans="26:35" x14ac:dyDescent="0.25">
      <c r="Z116">
        <v>600</v>
      </c>
      <c r="AA116">
        <v>50</v>
      </c>
      <c r="AB116">
        <v>35.084499999999998</v>
      </c>
      <c r="AC116">
        <v>6</v>
      </c>
      <c r="AD116">
        <f>AC116*1.5</f>
        <v>9</v>
      </c>
      <c r="AE116">
        <v>82</v>
      </c>
      <c r="AF116">
        <v>2.6953800000000001</v>
      </c>
      <c r="AG116" s="1">
        <v>2695380</v>
      </c>
      <c r="AI116">
        <v>121</v>
      </c>
    </row>
    <row r="117" spans="26:35" x14ac:dyDescent="0.25">
      <c r="Z117">
        <v>600</v>
      </c>
      <c r="AA117">
        <v>60</v>
      </c>
      <c r="AB117">
        <v>37.119999999999997</v>
      </c>
      <c r="AC117">
        <v>6</v>
      </c>
      <c r="AD117">
        <f>AC117*1.5</f>
        <v>9</v>
      </c>
      <c r="AE117">
        <v>83</v>
      </c>
      <c r="AF117">
        <v>3.6693699999999998</v>
      </c>
      <c r="AG117" s="1">
        <v>3669370</v>
      </c>
      <c r="AI117">
        <v>122</v>
      </c>
    </row>
    <row r="118" spans="26:35" x14ac:dyDescent="0.25">
      <c r="Z118">
        <v>600</v>
      </c>
      <c r="AA118">
        <v>70</v>
      </c>
      <c r="AB118">
        <v>39.136200000000002</v>
      </c>
      <c r="AC118">
        <v>5</v>
      </c>
      <c r="AD118">
        <v>9</v>
      </c>
      <c r="AE118">
        <v>41</v>
      </c>
      <c r="AF118">
        <v>2.8305600000000002</v>
      </c>
      <c r="AG118" s="1">
        <v>2830560</v>
      </c>
      <c r="AI118">
        <v>123</v>
      </c>
    </row>
    <row r="119" spans="26:35" x14ac:dyDescent="0.25">
      <c r="Z119">
        <v>600</v>
      </c>
      <c r="AA119">
        <v>80</v>
      </c>
      <c r="AB119">
        <v>41.788800000000002</v>
      </c>
      <c r="AC119">
        <v>8</v>
      </c>
      <c r="AD119">
        <f>AC119*1.5</f>
        <v>12</v>
      </c>
      <c r="AE119">
        <v>127</v>
      </c>
      <c r="AF119">
        <v>6.1125600000000002</v>
      </c>
      <c r="AG119" s="1">
        <v>6112560</v>
      </c>
      <c r="AI119">
        <v>124</v>
      </c>
    </row>
    <row r="120" spans="26:35" x14ac:dyDescent="0.25">
      <c r="Z120">
        <v>600</v>
      </c>
      <c r="AA120">
        <v>90</v>
      </c>
      <c r="AB120">
        <v>41.962000000000003</v>
      </c>
      <c r="AC120">
        <v>9</v>
      </c>
      <c r="AD120">
        <f>AC120*1.5</f>
        <v>13.5</v>
      </c>
      <c r="AE120">
        <v>145</v>
      </c>
      <c r="AF120">
        <v>7.0718399999999999</v>
      </c>
      <c r="AG120" s="1">
        <v>7071840</v>
      </c>
      <c r="AI120">
        <v>125</v>
      </c>
    </row>
    <row r="121" spans="26:35" x14ac:dyDescent="0.25">
      <c r="Z121">
        <v>600</v>
      </c>
      <c r="AA121">
        <v>100</v>
      </c>
      <c r="AB121">
        <v>45.169199999999996</v>
      </c>
      <c r="AC121">
        <v>4</v>
      </c>
      <c r="AD121">
        <f>AC121*1.5</f>
        <v>6</v>
      </c>
      <c r="AE121">
        <v>24</v>
      </c>
      <c r="AF121">
        <v>3.0423499999999999</v>
      </c>
      <c r="AG121" s="1">
        <v>3042350</v>
      </c>
      <c r="AI121">
        <v>126</v>
      </c>
    </row>
    <row r="122" spans="26:35" x14ac:dyDescent="0.25">
      <c r="Z122">
        <v>650</v>
      </c>
      <c r="AA122">
        <v>10</v>
      </c>
      <c r="AB122">
        <v>17.808900000000001</v>
      </c>
      <c r="AC122">
        <v>19</v>
      </c>
      <c r="AD122">
        <v>165</v>
      </c>
      <c r="AE122">
        <v>209</v>
      </c>
      <c r="AF122">
        <v>3.1767500000000002</v>
      </c>
      <c r="AG122" s="1">
        <v>3176750</v>
      </c>
      <c r="AI122">
        <v>129</v>
      </c>
    </row>
    <row r="123" spans="26:35" x14ac:dyDescent="0.25">
      <c r="Z123">
        <v>650</v>
      </c>
      <c r="AA123">
        <v>20</v>
      </c>
      <c r="AB123">
        <v>24.9542</v>
      </c>
      <c r="AC123">
        <v>9</v>
      </c>
      <c r="AD123">
        <f>AC123*1.5</f>
        <v>13.5</v>
      </c>
      <c r="AE123">
        <v>146</v>
      </c>
      <c r="AF123">
        <v>2.3383799999999999</v>
      </c>
      <c r="AG123" s="1">
        <v>2338380</v>
      </c>
      <c r="AI123">
        <v>129</v>
      </c>
    </row>
    <row r="124" spans="26:35" x14ac:dyDescent="0.25">
      <c r="Z124">
        <v>650</v>
      </c>
      <c r="AA124">
        <v>30</v>
      </c>
      <c r="AB124">
        <v>28.9541</v>
      </c>
      <c r="AC124">
        <v>21</v>
      </c>
      <c r="AD124">
        <v>190</v>
      </c>
      <c r="AE124">
        <v>215</v>
      </c>
      <c r="AF124">
        <v>8.5406099999999991</v>
      </c>
      <c r="AG124" s="1">
        <v>8540610</v>
      </c>
      <c r="AI124">
        <v>131</v>
      </c>
    </row>
    <row r="125" spans="26:35" x14ac:dyDescent="0.25">
      <c r="Z125">
        <v>650</v>
      </c>
      <c r="AA125">
        <v>40</v>
      </c>
      <c r="AB125">
        <v>29.971499999999999</v>
      </c>
      <c r="AC125">
        <v>15</v>
      </c>
      <c r="AD125">
        <v>119</v>
      </c>
      <c r="AE125">
        <v>195</v>
      </c>
      <c r="AF125">
        <v>6.6035599999999999</v>
      </c>
      <c r="AG125" s="1">
        <v>6603560</v>
      </c>
      <c r="AI125">
        <v>131</v>
      </c>
    </row>
    <row r="126" spans="26:35" x14ac:dyDescent="0.25">
      <c r="Z126">
        <v>650</v>
      </c>
      <c r="AA126">
        <v>50</v>
      </c>
      <c r="AB126">
        <v>34.261800000000001</v>
      </c>
      <c r="AC126">
        <v>5</v>
      </c>
      <c r="AD126">
        <v>9</v>
      </c>
      <c r="AE126">
        <v>42</v>
      </c>
      <c r="AF126">
        <v>2.4689399999999999</v>
      </c>
      <c r="AG126" s="1">
        <v>2468940</v>
      </c>
      <c r="AI126">
        <v>133</v>
      </c>
    </row>
    <row r="127" spans="26:35" x14ac:dyDescent="0.25">
      <c r="Z127">
        <v>650</v>
      </c>
      <c r="AA127">
        <v>60</v>
      </c>
      <c r="AB127">
        <v>38.3626</v>
      </c>
      <c r="AC127">
        <v>6</v>
      </c>
      <c r="AD127">
        <f>AC127*1.5</f>
        <v>9</v>
      </c>
      <c r="AE127">
        <v>84</v>
      </c>
      <c r="AF127">
        <v>3.6287699999999998</v>
      </c>
      <c r="AG127" s="1">
        <v>3628770</v>
      </c>
      <c r="AI127">
        <v>134</v>
      </c>
    </row>
    <row r="128" spans="26:35" x14ac:dyDescent="0.25">
      <c r="Z128">
        <v>650</v>
      </c>
      <c r="AA128">
        <v>70</v>
      </c>
      <c r="AB128">
        <v>37.560200000000002</v>
      </c>
      <c r="AC128">
        <v>10</v>
      </c>
      <c r="AD128">
        <f>AC128*1.5</f>
        <v>15</v>
      </c>
      <c r="AE128">
        <v>159</v>
      </c>
      <c r="AF128">
        <v>8.4673099999999994</v>
      </c>
      <c r="AG128" s="1">
        <v>8467310</v>
      </c>
      <c r="AI128">
        <v>135</v>
      </c>
    </row>
    <row r="129" spans="26:35" x14ac:dyDescent="0.25">
      <c r="Z129">
        <v>650</v>
      </c>
      <c r="AA129">
        <v>80</v>
      </c>
      <c r="AB129">
        <v>40.698599999999999</v>
      </c>
      <c r="AC129">
        <v>4</v>
      </c>
      <c r="AD129">
        <f>AC129*1.5</f>
        <v>6</v>
      </c>
      <c r="AE129">
        <v>25</v>
      </c>
      <c r="AF129">
        <v>2.8580800000000002</v>
      </c>
      <c r="AG129" s="1">
        <v>2858080</v>
      </c>
      <c r="AI129">
        <v>135</v>
      </c>
    </row>
    <row r="130" spans="26:35" x14ac:dyDescent="0.25">
      <c r="Z130">
        <v>650</v>
      </c>
      <c r="AA130">
        <v>90</v>
      </c>
      <c r="AB130">
        <v>43.678199999999997</v>
      </c>
      <c r="AC130">
        <v>9</v>
      </c>
      <c r="AD130">
        <f>AC130*1.5</f>
        <v>13.5</v>
      </c>
      <c r="AE130">
        <v>147</v>
      </c>
      <c r="AF130">
        <v>7.53186</v>
      </c>
      <c r="AG130" s="1">
        <v>7531860</v>
      </c>
      <c r="AI130">
        <v>136</v>
      </c>
    </row>
    <row r="131" spans="26:35" x14ac:dyDescent="0.25">
      <c r="Z131">
        <v>650</v>
      </c>
      <c r="AA131">
        <v>100</v>
      </c>
      <c r="AB131">
        <v>43.300199999999997</v>
      </c>
      <c r="AC131">
        <v>6</v>
      </c>
      <c r="AD131">
        <f>AC131*1.5</f>
        <v>9</v>
      </c>
      <c r="AE131">
        <v>85</v>
      </c>
      <c r="AF131">
        <v>5.5460099999999999</v>
      </c>
      <c r="AG131" s="1">
        <v>5546010</v>
      </c>
      <c r="AI131">
        <v>139</v>
      </c>
    </row>
    <row r="132" spans="26:35" x14ac:dyDescent="0.25">
      <c r="Z132">
        <v>700</v>
      </c>
      <c r="AA132">
        <v>10</v>
      </c>
      <c r="AB132">
        <v>16.9465</v>
      </c>
      <c r="AC132">
        <v>13</v>
      </c>
      <c r="AD132">
        <f>AC132*(280/30)</f>
        <v>121.33333333333334</v>
      </c>
      <c r="AE132">
        <v>184</v>
      </c>
      <c r="AF132">
        <v>2.16174</v>
      </c>
      <c r="AG132" s="1">
        <v>2161740</v>
      </c>
      <c r="AI132">
        <v>140</v>
      </c>
    </row>
    <row r="133" spans="26:35" x14ac:dyDescent="0.25">
      <c r="Z133">
        <v>700</v>
      </c>
      <c r="AA133">
        <v>20</v>
      </c>
      <c r="AB133">
        <v>24.366</v>
      </c>
      <c r="AC133">
        <v>13</v>
      </c>
      <c r="AD133">
        <f>AC133*(280/30)</f>
        <v>121.33333333333334</v>
      </c>
      <c r="AE133">
        <v>185</v>
      </c>
      <c r="AF133">
        <v>3.65604</v>
      </c>
      <c r="AG133" s="1">
        <v>3656040</v>
      </c>
      <c r="AI133">
        <v>140</v>
      </c>
    </row>
    <row r="134" spans="26:35" x14ac:dyDescent="0.25">
      <c r="Z134">
        <v>700</v>
      </c>
      <c r="AA134">
        <v>30</v>
      </c>
      <c r="AB134">
        <v>26.947600000000001</v>
      </c>
      <c r="AC134">
        <v>16</v>
      </c>
      <c r="AD134">
        <v>155</v>
      </c>
      <c r="AE134">
        <v>200</v>
      </c>
      <c r="AF134">
        <v>5.6407800000000003</v>
      </c>
      <c r="AG134" s="1">
        <v>5640780</v>
      </c>
      <c r="AI134">
        <v>140</v>
      </c>
    </row>
    <row r="135" spans="26:35" x14ac:dyDescent="0.25">
      <c r="Z135">
        <v>700</v>
      </c>
      <c r="AA135">
        <v>40</v>
      </c>
      <c r="AB135">
        <v>32.996699999999997</v>
      </c>
      <c r="AC135">
        <v>20</v>
      </c>
      <c r="AD135">
        <v>180</v>
      </c>
      <c r="AE135">
        <v>212</v>
      </c>
      <c r="AF135">
        <v>8.3611500000000003</v>
      </c>
      <c r="AG135" s="1">
        <v>8361150</v>
      </c>
      <c r="AI135">
        <v>140</v>
      </c>
    </row>
    <row r="136" spans="26:35" x14ac:dyDescent="0.25">
      <c r="Z136">
        <v>700</v>
      </c>
      <c r="AA136">
        <v>50</v>
      </c>
      <c r="AB136">
        <v>34.261800000000001</v>
      </c>
      <c r="AC136">
        <v>6</v>
      </c>
      <c r="AD136">
        <f>AC136*1.5</f>
        <v>9</v>
      </c>
      <c r="AE136">
        <v>86</v>
      </c>
      <c r="AF136">
        <v>2.5188999999999999</v>
      </c>
      <c r="AG136" s="1">
        <v>2518900</v>
      </c>
      <c r="AI136">
        <v>141</v>
      </c>
    </row>
    <row r="137" spans="26:35" x14ac:dyDescent="0.25">
      <c r="Z137">
        <v>700</v>
      </c>
      <c r="AA137">
        <v>60</v>
      </c>
      <c r="AB137">
        <v>35.820900000000002</v>
      </c>
      <c r="AC137">
        <v>5</v>
      </c>
      <c r="AD137">
        <v>10</v>
      </c>
      <c r="AE137">
        <v>43</v>
      </c>
      <c r="AF137">
        <v>2.89615</v>
      </c>
      <c r="AG137" s="1">
        <v>2896150</v>
      </c>
      <c r="AI137">
        <v>143</v>
      </c>
    </row>
    <row r="138" spans="26:35" x14ac:dyDescent="0.25">
      <c r="Z138">
        <v>700</v>
      </c>
      <c r="AA138">
        <v>70</v>
      </c>
      <c r="AB138">
        <v>38.387799999999999</v>
      </c>
      <c r="AC138">
        <v>5</v>
      </c>
      <c r="AD138">
        <v>10</v>
      </c>
      <c r="AE138">
        <v>44</v>
      </c>
      <c r="AF138">
        <v>3.6822900000000001</v>
      </c>
      <c r="AG138" s="1">
        <v>3682290</v>
      </c>
      <c r="AI138">
        <v>143</v>
      </c>
    </row>
    <row r="139" spans="26:35" x14ac:dyDescent="0.25">
      <c r="Z139">
        <v>700</v>
      </c>
      <c r="AA139">
        <v>80</v>
      </c>
      <c r="AB139">
        <v>43.920999999999999</v>
      </c>
      <c r="AC139">
        <v>5</v>
      </c>
      <c r="AD139">
        <v>11</v>
      </c>
      <c r="AE139">
        <v>45</v>
      </c>
      <c r="AF139">
        <v>3.6163500000000002</v>
      </c>
      <c r="AG139" s="1">
        <v>3616350</v>
      </c>
      <c r="AI139">
        <v>145</v>
      </c>
    </row>
    <row r="140" spans="26:35" x14ac:dyDescent="0.25">
      <c r="Z140">
        <v>700</v>
      </c>
      <c r="AA140">
        <v>90</v>
      </c>
      <c r="AB140">
        <v>44.063899999999997</v>
      </c>
      <c r="AC140">
        <v>10</v>
      </c>
      <c r="AD140">
        <f>AC140*1.5</f>
        <v>15</v>
      </c>
      <c r="AE140">
        <v>160</v>
      </c>
      <c r="AF140">
        <v>7.8791500000000001</v>
      </c>
      <c r="AG140" s="1">
        <v>7879150</v>
      </c>
      <c r="AI140">
        <v>145</v>
      </c>
    </row>
    <row r="141" spans="26:35" x14ac:dyDescent="0.25">
      <c r="Z141">
        <v>700</v>
      </c>
      <c r="AA141">
        <v>100</v>
      </c>
      <c r="AB141">
        <v>46.581400000000002</v>
      </c>
      <c r="AC141">
        <v>5</v>
      </c>
      <c r="AD141">
        <v>11</v>
      </c>
      <c r="AE141">
        <v>46</v>
      </c>
      <c r="AF141">
        <v>3.66588</v>
      </c>
      <c r="AG141" s="1">
        <v>3665880</v>
      </c>
      <c r="AI141">
        <v>146</v>
      </c>
    </row>
    <row r="142" spans="26:35" x14ac:dyDescent="0.25">
      <c r="Z142">
        <v>750</v>
      </c>
      <c r="AA142">
        <v>10</v>
      </c>
      <c r="AB142">
        <v>18.078399999999998</v>
      </c>
      <c r="AC142">
        <v>28</v>
      </c>
      <c r="AD142">
        <v>261</v>
      </c>
      <c r="AE142">
        <v>226</v>
      </c>
      <c r="AF142">
        <v>6.5401800000000003</v>
      </c>
      <c r="AG142" s="1">
        <v>6540180</v>
      </c>
      <c r="AI142">
        <v>146</v>
      </c>
    </row>
    <row r="143" spans="26:35" x14ac:dyDescent="0.25">
      <c r="Z143">
        <v>750</v>
      </c>
      <c r="AA143">
        <v>20</v>
      </c>
      <c r="AB143">
        <v>24.2666</v>
      </c>
      <c r="AC143">
        <v>6</v>
      </c>
      <c r="AD143">
        <f>AC143*1.5</f>
        <v>9</v>
      </c>
      <c r="AE143">
        <v>87</v>
      </c>
      <c r="AF143">
        <v>1.4408000000000001</v>
      </c>
      <c r="AG143" s="1">
        <v>1440800</v>
      </c>
      <c r="AI143">
        <v>147</v>
      </c>
    </row>
    <row r="144" spans="26:35" x14ac:dyDescent="0.25">
      <c r="Z144">
        <v>750</v>
      </c>
      <c r="AA144">
        <v>30</v>
      </c>
      <c r="AB144">
        <v>28.7362</v>
      </c>
      <c r="AC144">
        <v>5</v>
      </c>
      <c r="AD144">
        <v>11</v>
      </c>
      <c r="AE144">
        <v>47</v>
      </c>
      <c r="AF144">
        <v>1.32969</v>
      </c>
      <c r="AG144" s="1">
        <v>1329690</v>
      </c>
      <c r="AI144">
        <v>147</v>
      </c>
    </row>
    <row r="145" spans="26:35" x14ac:dyDescent="0.25">
      <c r="Z145">
        <v>750</v>
      </c>
      <c r="AA145">
        <v>40</v>
      </c>
      <c r="AB145">
        <v>33.2012</v>
      </c>
      <c r="AC145">
        <v>7</v>
      </c>
      <c r="AD145">
        <f>AC145*1.5</f>
        <v>10.5</v>
      </c>
      <c r="AE145">
        <v>109</v>
      </c>
      <c r="AF145">
        <v>2.4405700000000001</v>
      </c>
      <c r="AG145" s="1">
        <v>2440570</v>
      </c>
      <c r="AI145">
        <v>150</v>
      </c>
    </row>
    <row r="146" spans="26:35" x14ac:dyDescent="0.25">
      <c r="Z146">
        <v>750</v>
      </c>
      <c r="AA146">
        <v>50</v>
      </c>
      <c r="AB146">
        <v>35.928699999999999</v>
      </c>
      <c r="AC146">
        <v>7</v>
      </c>
      <c r="AD146">
        <f>AC146*1.5</f>
        <v>10.5</v>
      </c>
      <c r="AE146">
        <v>110</v>
      </c>
      <c r="AF146">
        <v>3.2508599999999999</v>
      </c>
      <c r="AG146" s="1">
        <v>3250860</v>
      </c>
      <c r="AI146">
        <v>150</v>
      </c>
    </row>
    <row r="147" spans="26:35" x14ac:dyDescent="0.25">
      <c r="Z147">
        <v>750</v>
      </c>
      <c r="AA147">
        <v>60</v>
      </c>
      <c r="AB147">
        <v>36.740400000000001</v>
      </c>
      <c r="AC147">
        <v>5</v>
      </c>
      <c r="AD147">
        <v>8</v>
      </c>
      <c r="AE147">
        <v>48</v>
      </c>
      <c r="AF147">
        <v>2.8252600000000001</v>
      </c>
      <c r="AG147" s="1">
        <v>2825260</v>
      </c>
      <c r="AI147">
        <v>151</v>
      </c>
    </row>
    <row r="148" spans="26:35" x14ac:dyDescent="0.25">
      <c r="Z148">
        <v>750</v>
      </c>
      <c r="AA148">
        <v>70</v>
      </c>
      <c r="AB148">
        <v>40.424500000000002</v>
      </c>
      <c r="AC148">
        <v>9</v>
      </c>
      <c r="AD148">
        <f>AC148*1.5</f>
        <v>13.5</v>
      </c>
      <c r="AE148">
        <v>148</v>
      </c>
      <c r="AF148">
        <v>7.6094400000000002</v>
      </c>
      <c r="AG148" s="1">
        <v>7609440</v>
      </c>
      <c r="AI148">
        <v>153</v>
      </c>
    </row>
    <row r="149" spans="26:35" x14ac:dyDescent="0.25">
      <c r="Z149">
        <v>750</v>
      </c>
      <c r="AA149">
        <v>80</v>
      </c>
      <c r="AB149">
        <v>42.054000000000002</v>
      </c>
      <c r="AC149">
        <v>8</v>
      </c>
      <c r="AD149">
        <f>AC149*1.5</f>
        <v>12</v>
      </c>
      <c r="AE149">
        <v>128</v>
      </c>
      <c r="AF149">
        <v>5.2086199999999998</v>
      </c>
      <c r="AG149" s="1">
        <v>5208620</v>
      </c>
      <c r="AI149">
        <v>154</v>
      </c>
    </row>
    <row r="150" spans="26:35" x14ac:dyDescent="0.25">
      <c r="Z150">
        <v>750</v>
      </c>
      <c r="AA150">
        <v>90</v>
      </c>
      <c r="AB150">
        <v>44.162500000000001</v>
      </c>
      <c r="AC150">
        <v>16</v>
      </c>
      <c r="AD150">
        <v>156</v>
      </c>
      <c r="AE150">
        <v>201</v>
      </c>
      <c r="AF150">
        <v>15.138999999999999</v>
      </c>
      <c r="AG150" s="1">
        <v>15139000</v>
      </c>
      <c r="AI150">
        <v>156</v>
      </c>
    </row>
    <row r="151" spans="26:35" x14ac:dyDescent="0.25">
      <c r="Z151">
        <v>750</v>
      </c>
      <c r="AA151">
        <v>100</v>
      </c>
      <c r="AB151">
        <v>48.493400000000001</v>
      </c>
      <c r="AC151">
        <v>6</v>
      </c>
      <c r="AD151">
        <f>AC151*1.5</f>
        <v>9</v>
      </c>
      <c r="AE151">
        <v>88</v>
      </c>
      <c r="AF151">
        <v>4.6974999999999998</v>
      </c>
      <c r="AG151" s="1">
        <v>4697500</v>
      </c>
      <c r="AI151">
        <v>157</v>
      </c>
    </row>
    <row r="152" spans="26:35" x14ac:dyDescent="0.25">
      <c r="Z152">
        <v>800</v>
      </c>
      <c r="AA152">
        <v>10</v>
      </c>
      <c r="AB152">
        <v>18.131799999999998</v>
      </c>
      <c r="AC152">
        <v>20</v>
      </c>
      <c r="AD152">
        <v>186</v>
      </c>
      <c r="AE152">
        <v>213</v>
      </c>
      <c r="AF152">
        <v>3.47309</v>
      </c>
      <c r="AG152" s="1">
        <v>3473090</v>
      </c>
      <c r="AI152">
        <v>161</v>
      </c>
    </row>
    <row r="153" spans="26:35" x14ac:dyDescent="0.25">
      <c r="Z153">
        <v>800</v>
      </c>
      <c r="AA153">
        <v>20</v>
      </c>
      <c r="AB153">
        <v>20.4618</v>
      </c>
      <c r="AC153">
        <v>11</v>
      </c>
      <c r="AD153">
        <f>AC153*(280/30)</f>
        <v>102.66666666666667</v>
      </c>
      <c r="AE153">
        <v>172</v>
      </c>
      <c r="AF153">
        <v>3.1322800000000002</v>
      </c>
      <c r="AG153" s="1">
        <v>3132280</v>
      </c>
      <c r="AI153">
        <v>161</v>
      </c>
    </row>
    <row r="154" spans="26:35" x14ac:dyDescent="0.25">
      <c r="Z154">
        <v>800</v>
      </c>
      <c r="AA154">
        <v>30</v>
      </c>
      <c r="AB154">
        <v>29.663399999999999</v>
      </c>
      <c r="AC154">
        <v>16</v>
      </c>
      <c r="AD154">
        <v>158</v>
      </c>
      <c r="AE154">
        <v>202</v>
      </c>
      <c r="AF154">
        <v>6.3484299999999996</v>
      </c>
      <c r="AG154" s="1">
        <v>6348430</v>
      </c>
      <c r="AI154">
        <v>161</v>
      </c>
    </row>
    <row r="155" spans="26:35" x14ac:dyDescent="0.25">
      <c r="Z155">
        <v>800</v>
      </c>
      <c r="AA155">
        <v>40</v>
      </c>
      <c r="AB155">
        <v>32.105499999999999</v>
      </c>
      <c r="AC155">
        <v>6</v>
      </c>
      <c r="AD155">
        <f t="shared" ref="AD155:AD161" si="9">AC155*1.5</f>
        <v>9</v>
      </c>
      <c r="AE155">
        <v>89</v>
      </c>
      <c r="AF155">
        <v>1.95411</v>
      </c>
      <c r="AG155" s="1">
        <v>1954110</v>
      </c>
      <c r="AI155">
        <v>162</v>
      </c>
    </row>
    <row r="156" spans="26:35" x14ac:dyDescent="0.25">
      <c r="Z156">
        <v>800</v>
      </c>
      <c r="AA156">
        <v>50</v>
      </c>
      <c r="AB156">
        <v>34.261800000000001</v>
      </c>
      <c r="AC156">
        <v>7</v>
      </c>
      <c r="AD156">
        <f t="shared" si="9"/>
        <v>10.5</v>
      </c>
      <c r="AE156">
        <v>111</v>
      </c>
      <c r="AF156">
        <v>2.9230700000000001</v>
      </c>
      <c r="AG156" s="1">
        <v>2923070</v>
      </c>
      <c r="AI156">
        <v>163</v>
      </c>
    </row>
    <row r="157" spans="26:35" x14ac:dyDescent="0.25">
      <c r="Z157">
        <v>800</v>
      </c>
      <c r="AA157">
        <v>60</v>
      </c>
      <c r="AB157">
        <v>37.74</v>
      </c>
      <c r="AC157">
        <v>7</v>
      </c>
      <c r="AD157">
        <f t="shared" si="9"/>
        <v>10.5</v>
      </c>
      <c r="AE157">
        <v>112</v>
      </c>
      <c r="AF157">
        <v>4.5812299999999997</v>
      </c>
      <c r="AG157" s="1">
        <v>4581230</v>
      </c>
      <c r="AI157">
        <v>163</v>
      </c>
    </row>
    <row r="158" spans="26:35" x14ac:dyDescent="0.25">
      <c r="Z158">
        <v>800</v>
      </c>
      <c r="AA158">
        <v>70</v>
      </c>
      <c r="AB158">
        <v>40.292700000000004</v>
      </c>
      <c r="AC158">
        <v>6</v>
      </c>
      <c r="AD158">
        <f t="shared" si="9"/>
        <v>9</v>
      </c>
      <c r="AE158">
        <v>90</v>
      </c>
      <c r="AF158">
        <v>4.5190900000000003</v>
      </c>
      <c r="AG158" s="1">
        <v>4519090</v>
      </c>
      <c r="AI158">
        <v>163</v>
      </c>
    </row>
    <row r="159" spans="26:35" x14ac:dyDescent="0.25">
      <c r="Z159">
        <v>800</v>
      </c>
      <c r="AA159">
        <v>80</v>
      </c>
      <c r="AB159">
        <v>43.076300000000003</v>
      </c>
      <c r="AC159">
        <v>8</v>
      </c>
      <c r="AD159">
        <f t="shared" si="9"/>
        <v>12</v>
      </c>
      <c r="AE159">
        <v>129</v>
      </c>
      <c r="AF159">
        <v>7.26722</v>
      </c>
      <c r="AG159" s="1">
        <v>7267220</v>
      </c>
      <c r="AI159">
        <v>165</v>
      </c>
    </row>
    <row r="160" spans="26:35" x14ac:dyDescent="0.25">
      <c r="Z160">
        <v>800</v>
      </c>
      <c r="AA160">
        <v>90</v>
      </c>
      <c r="AB160">
        <v>44.009</v>
      </c>
      <c r="AC160">
        <v>8</v>
      </c>
      <c r="AD160">
        <f t="shared" si="9"/>
        <v>12</v>
      </c>
      <c r="AE160">
        <v>130</v>
      </c>
      <c r="AF160">
        <v>5.2942600000000004</v>
      </c>
      <c r="AG160" s="1">
        <v>5294260</v>
      </c>
      <c r="AI160">
        <v>166</v>
      </c>
    </row>
    <row r="161" spans="26:35" x14ac:dyDescent="0.25">
      <c r="Z161">
        <v>800</v>
      </c>
      <c r="AA161">
        <v>100</v>
      </c>
      <c r="AB161">
        <v>46.206200000000003</v>
      </c>
      <c r="AC161">
        <v>8</v>
      </c>
      <c r="AD161">
        <f t="shared" si="9"/>
        <v>12</v>
      </c>
      <c r="AE161">
        <v>131</v>
      </c>
      <c r="AF161">
        <v>6.5164200000000001</v>
      </c>
      <c r="AG161" s="1">
        <v>6516420</v>
      </c>
      <c r="AI161">
        <v>167</v>
      </c>
    </row>
    <row r="162" spans="26:35" x14ac:dyDescent="0.25">
      <c r="Z162">
        <v>850</v>
      </c>
      <c r="AA162">
        <v>10</v>
      </c>
      <c r="AB162">
        <v>18.9148</v>
      </c>
      <c r="AC162">
        <v>15</v>
      </c>
      <c r="AD162">
        <v>119</v>
      </c>
      <c r="AE162">
        <v>196</v>
      </c>
      <c r="AF162">
        <v>2.8978799999999998</v>
      </c>
      <c r="AG162" s="1">
        <v>2897880</v>
      </c>
      <c r="AI162">
        <v>168</v>
      </c>
    </row>
    <row r="163" spans="26:35" x14ac:dyDescent="0.25">
      <c r="Z163">
        <v>850</v>
      </c>
      <c r="AA163">
        <v>20</v>
      </c>
      <c r="AB163">
        <v>24.226700000000001</v>
      </c>
      <c r="AC163">
        <v>9</v>
      </c>
      <c r="AD163">
        <f>AC163*1.5</f>
        <v>13.5</v>
      </c>
      <c r="AE163">
        <v>149</v>
      </c>
      <c r="AF163">
        <v>2.2683599999999999</v>
      </c>
      <c r="AG163" s="1">
        <v>2268360</v>
      </c>
      <c r="AI163">
        <v>169</v>
      </c>
    </row>
    <row r="164" spans="26:35" x14ac:dyDescent="0.25">
      <c r="Z164">
        <v>850</v>
      </c>
      <c r="AA164">
        <v>30</v>
      </c>
      <c r="AB164">
        <v>28.346599999999999</v>
      </c>
      <c r="AC164">
        <v>15</v>
      </c>
      <c r="AD164">
        <v>123</v>
      </c>
      <c r="AE164">
        <v>197</v>
      </c>
      <c r="AF164">
        <v>5.4413099999999996</v>
      </c>
      <c r="AG164" s="1">
        <v>5441310</v>
      </c>
      <c r="AI164">
        <v>170</v>
      </c>
    </row>
    <row r="165" spans="26:35" x14ac:dyDescent="0.25">
      <c r="Z165">
        <v>850</v>
      </c>
      <c r="AA165">
        <v>40</v>
      </c>
      <c r="AB165">
        <v>31.389800000000001</v>
      </c>
      <c r="AC165">
        <v>7</v>
      </c>
      <c r="AD165">
        <f>AC165*1.5</f>
        <v>10.5</v>
      </c>
      <c r="AE165">
        <v>113</v>
      </c>
      <c r="AF165">
        <v>2.5944699999999998</v>
      </c>
      <c r="AG165" s="1">
        <v>2594470</v>
      </c>
      <c r="AI165">
        <v>170</v>
      </c>
    </row>
    <row r="166" spans="26:35" x14ac:dyDescent="0.25">
      <c r="Z166">
        <v>850</v>
      </c>
      <c r="AA166">
        <v>50</v>
      </c>
      <c r="AB166">
        <v>35.112000000000002</v>
      </c>
      <c r="AC166">
        <v>5</v>
      </c>
      <c r="AD166">
        <v>8</v>
      </c>
      <c r="AE166">
        <v>49</v>
      </c>
      <c r="AF166">
        <v>2.0427900000000001</v>
      </c>
      <c r="AG166" s="1">
        <v>2042790</v>
      </c>
      <c r="AI166">
        <v>172</v>
      </c>
    </row>
    <row r="167" spans="26:35" x14ac:dyDescent="0.25">
      <c r="Z167">
        <v>850</v>
      </c>
      <c r="AA167">
        <v>60</v>
      </c>
      <c r="AB167">
        <v>36.740400000000001</v>
      </c>
      <c r="AC167">
        <v>10</v>
      </c>
      <c r="AD167">
        <f>AC167*(280/30)</f>
        <v>93.333333333333343</v>
      </c>
      <c r="AE167">
        <v>161</v>
      </c>
      <c r="AF167">
        <v>7.1436000000000002</v>
      </c>
      <c r="AG167" s="1">
        <v>7143600</v>
      </c>
      <c r="AI167">
        <v>174</v>
      </c>
    </row>
    <row r="168" spans="26:35" x14ac:dyDescent="0.25">
      <c r="Z168">
        <v>850</v>
      </c>
      <c r="AA168">
        <v>70</v>
      </c>
      <c r="AB168">
        <v>37.560200000000002</v>
      </c>
      <c r="AC168">
        <v>14</v>
      </c>
      <c r="AD168">
        <f>AC168*(280/30)</f>
        <v>130.66666666666669</v>
      </c>
      <c r="AE168">
        <v>188</v>
      </c>
      <c r="AF168">
        <v>12.8718</v>
      </c>
      <c r="AG168" s="1">
        <v>12871800</v>
      </c>
      <c r="AI168">
        <v>175</v>
      </c>
    </row>
    <row r="169" spans="26:35" x14ac:dyDescent="0.25">
      <c r="Z169">
        <v>850</v>
      </c>
      <c r="AA169">
        <v>80</v>
      </c>
      <c r="AB169">
        <v>40.698599999999999</v>
      </c>
      <c r="AC169">
        <v>7</v>
      </c>
      <c r="AD169">
        <f>AC169*1.5</f>
        <v>10.5</v>
      </c>
      <c r="AE169">
        <v>114</v>
      </c>
      <c r="AF169">
        <v>5.6762600000000001</v>
      </c>
      <c r="AG169" s="1">
        <v>5676260</v>
      </c>
      <c r="AI169">
        <v>175</v>
      </c>
    </row>
    <row r="170" spans="26:35" x14ac:dyDescent="0.25">
      <c r="Z170">
        <v>850</v>
      </c>
      <c r="AA170">
        <v>90</v>
      </c>
      <c r="AB170">
        <v>41.5916</v>
      </c>
      <c r="AC170">
        <v>5</v>
      </c>
      <c r="AD170">
        <v>8</v>
      </c>
      <c r="AE170">
        <v>50</v>
      </c>
      <c r="AF170">
        <v>3.6187499999999999</v>
      </c>
      <c r="AG170" s="1">
        <v>3618750</v>
      </c>
      <c r="AI170">
        <v>175</v>
      </c>
    </row>
    <row r="171" spans="26:35" x14ac:dyDescent="0.25">
      <c r="Z171">
        <v>850</v>
      </c>
      <c r="AA171">
        <v>100</v>
      </c>
      <c r="AB171">
        <v>44.609099999999998</v>
      </c>
      <c r="AC171">
        <v>9</v>
      </c>
      <c r="AD171">
        <f>AC171*1.5</f>
        <v>13.5</v>
      </c>
      <c r="AE171">
        <v>150</v>
      </c>
      <c r="AF171">
        <v>7.6474700000000002</v>
      </c>
      <c r="AG171" s="1">
        <v>7647470</v>
      </c>
      <c r="AI171">
        <v>176</v>
      </c>
    </row>
    <row r="172" spans="26:35" x14ac:dyDescent="0.25">
      <c r="Z172">
        <v>900</v>
      </c>
      <c r="AA172">
        <v>10</v>
      </c>
      <c r="AB172">
        <v>16.860700000000001</v>
      </c>
      <c r="AC172">
        <v>30</v>
      </c>
      <c r="AD172">
        <f>AC172*(280/30)</f>
        <v>280</v>
      </c>
      <c r="AE172">
        <v>229</v>
      </c>
      <c r="AF172">
        <v>7.2825199999999999</v>
      </c>
      <c r="AG172" s="1">
        <v>7282520</v>
      </c>
      <c r="AI172">
        <v>177</v>
      </c>
    </row>
    <row r="173" spans="26:35" x14ac:dyDescent="0.25">
      <c r="Z173">
        <v>900</v>
      </c>
      <c r="AA173">
        <v>20</v>
      </c>
      <c r="AB173">
        <v>25.5288</v>
      </c>
      <c r="AC173">
        <v>12</v>
      </c>
      <c r="AD173">
        <f>AC173*(280/30)</f>
        <v>112</v>
      </c>
      <c r="AE173">
        <v>179</v>
      </c>
      <c r="AF173">
        <v>2.8372899999999999</v>
      </c>
      <c r="AG173" s="1">
        <v>2837290</v>
      </c>
      <c r="AI173">
        <v>179</v>
      </c>
    </row>
    <row r="174" spans="26:35" x14ac:dyDescent="0.25">
      <c r="Z174">
        <v>900</v>
      </c>
      <c r="AA174">
        <v>30</v>
      </c>
      <c r="AB174">
        <v>28.652000000000001</v>
      </c>
      <c r="AC174">
        <v>7</v>
      </c>
      <c r="AD174">
        <f>AC174*1.5</f>
        <v>10.5</v>
      </c>
      <c r="AE174">
        <v>115</v>
      </c>
      <c r="AF174">
        <v>2.1265499999999999</v>
      </c>
      <c r="AG174" s="1">
        <v>2126550</v>
      </c>
      <c r="AI174">
        <v>180</v>
      </c>
    </row>
    <row r="175" spans="26:35" x14ac:dyDescent="0.25">
      <c r="Z175">
        <v>900</v>
      </c>
      <c r="AA175">
        <v>40</v>
      </c>
      <c r="AB175">
        <v>29.6797</v>
      </c>
      <c r="AC175">
        <v>10</v>
      </c>
      <c r="AD175">
        <f>AC175*(280/30)</f>
        <v>93.333333333333343</v>
      </c>
      <c r="AE175">
        <v>162</v>
      </c>
      <c r="AF175">
        <v>3.6896200000000001</v>
      </c>
      <c r="AG175" s="1">
        <v>3689620</v>
      </c>
      <c r="AI175">
        <v>181</v>
      </c>
    </row>
    <row r="176" spans="26:35" x14ac:dyDescent="0.25">
      <c r="Z176">
        <v>900</v>
      </c>
      <c r="AA176">
        <v>50</v>
      </c>
      <c r="AB176">
        <v>34.261800000000001</v>
      </c>
      <c r="AC176">
        <v>6</v>
      </c>
      <c r="AD176">
        <f>AC176*1.5</f>
        <v>9</v>
      </c>
      <c r="AE176">
        <v>91</v>
      </c>
      <c r="AF176">
        <v>2.3501099999999999</v>
      </c>
      <c r="AG176" s="1">
        <v>2350110</v>
      </c>
      <c r="AI176">
        <v>182</v>
      </c>
    </row>
    <row r="177" spans="26:35" x14ac:dyDescent="0.25">
      <c r="Z177">
        <v>900</v>
      </c>
      <c r="AA177">
        <v>60</v>
      </c>
      <c r="AB177">
        <v>36.6877</v>
      </c>
      <c r="AC177">
        <v>6</v>
      </c>
      <c r="AD177">
        <f>AC177*1.5</f>
        <v>9</v>
      </c>
      <c r="AE177">
        <v>92</v>
      </c>
      <c r="AF177">
        <v>3.0729000000000002</v>
      </c>
      <c r="AG177" s="1">
        <v>3072900</v>
      </c>
      <c r="AI177">
        <v>182</v>
      </c>
    </row>
    <row r="178" spans="26:35" x14ac:dyDescent="0.25">
      <c r="Z178">
        <v>900</v>
      </c>
      <c r="AA178">
        <v>70</v>
      </c>
      <c r="AB178">
        <v>40.805399999999999</v>
      </c>
      <c r="AC178">
        <v>9</v>
      </c>
      <c r="AD178">
        <f>AC178*1.5</f>
        <v>13.5</v>
      </c>
      <c r="AE178">
        <v>151</v>
      </c>
      <c r="AF178">
        <v>5.1963800000000004</v>
      </c>
      <c r="AG178" s="1">
        <v>5196380</v>
      </c>
      <c r="AI178">
        <v>183</v>
      </c>
    </row>
    <row r="179" spans="26:35" x14ac:dyDescent="0.25">
      <c r="Z179">
        <v>900</v>
      </c>
      <c r="AA179">
        <v>80</v>
      </c>
      <c r="AB179">
        <v>43.422800000000002</v>
      </c>
      <c r="AC179">
        <v>8</v>
      </c>
      <c r="AD179">
        <f>AC179*1.5</f>
        <v>12</v>
      </c>
      <c r="AE179">
        <v>132</v>
      </c>
      <c r="AF179">
        <v>5.5331299999999999</v>
      </c>
      <c r="AG179" s="1">
        <v>5533130</v>
      </c>
      <c r="AI179">
        <v>184</v>
      </c>
    </row>
    <row r="180" spans="26:35" x14ac:dyDescent="0.25">
      <c r="Z180">
        <v>900</v>
      </c>
      <c r="AA180">
        <v>90</v>
      </c>
      <c r="AB180">
        <v>44.868499999999997</v>
      </c>
      <c r="AC180">
        <v>7</v>
      </c>
      <c r="AD180">
        <f>AC180*1.5</f>
        <v>10.5</v>
      </c>
      <c r="AE180">
        <v>116</v>
      </c>
      <c r="AF180">
        <v>5.00427</v>
      </c>
      <c r="AG180" s="1">
        <v>5004270</v>
      </c>
      <c r="AI180">
        <v>185</v>
      </c>
    </row>
    <row r="181" spans="26:35" x14ac:dyDescent="0.25">
      <c r="Z181">
        <v>900</v>
      </c>
      <c r="AA181">
        <v>100</v>
      </c>
      <c r="AB181">
        <v>43.545099999999998</v>
      </c>
      <c r="AC181">
        <v>16</v>
      </c>
      <c r="AD181">
        <v>158</v>
      </c>
      <c r="AE181">
        <v>203</v>
      </c>
      <c r="AF181">
        <v>13.487500000000001</v>
      </c>
      <c r="AG181" s="1">
        <v>13487500</v>
      </c>
      <c r="AI181">
        <v>185</v>
      </c>
    </row>
    <row r="182" spans="26:35" x14ac:dyDescent="0.25">
      <c r="Z182">
        <v>950</v>
      </c>
      <c r="AA182">
        <v>10</v>
      </c>
      <c r="AB182">
        <v>17.836099999999998</v>
      </c>
      <c r="AC182">
        <v>24</v>
      </c>
      <c r="AD182">
        <f>AC182*(280/30)</f>
        <v>224</v>
      </c>
      <c r="AE182">
        <v>221</v>
      </c>
      <c r="AF182">
        <v>5.4566100000000004</v>
      </c>
      <c r="AG182" s="1">
        <v>5456610</v>
      </c>
      <c r="AI182">
        <v>186</v>
      </c>
    </row>
    <row r="183" spans="26:35" x14ac:dyDescent="0.25">
      <c r="Z183">
        <v>950</v>
      </c>
      <c r="AA183">
        <v>20</v>
      </c>
      <c r="AB183">
        <v>25.434000000000001</v>
      </c>
      <c r="AC183">
        <v>6</v>
      </c>
      <c r="AD183">
        <f>AC183*1.5</f>
        <v>9</v>
      </c>
      <c r="AE183">
        <v>93</v>
      </c>
      <c r="AF183">
        <v>1.2761499999999999</v>
      </c>
      <c r="AG183" s="1">
        <v>1276150</v>
      </c>
      <c r="AI183">
        <v>188</v>
      </c>
    </row>
    <row r="184" spans="26:35" x14ac:dyDescent="0.25">
      <c r="Z184">
        <v>950</v>
      </c>
      <c r="AA184">
        <v>30</v>
      </c>
      <c r="AB184">
        <v>28.295400000000001</v>
      </c>
      <c r="AC184">
        <v>5</v>
      </c>
      <c r="AD184">
        <v>8</v>
      </c>
      <c r="AE184">
        <v>51</v>
      </c>
      <c r="AF184">
        <v>1.5111399999999999</v>
      </c>
      <c r="AG184" s="1">
        <v>1511140</v>
      </c>
      <c r="AI184">
        <v>191</v>
      </c>
    </row>
    <row r="185" spans="26:35" x14ac:dyDescent="0.25">
      <c r="Z185">
        <v>950</v>
      </c>
      <c r="AA185">
        <v>40</v>
      </c>
      <c r="AB185">
        <v>31.3126</v>
      </c>
      <c r="AC185">
        <v>8</v>
      </c>
      <c r="AD185">
        <f>AC185*1.5</f>
        <v>12</v>
      </c>
      <c r="AE185">
        <v>133</v>
      </c>
      <c r="AF185">
        <v>2.7098</v>
      </c>
      <c r="AG185" s="1">
        <v>2709800</v>
      </c>
      <c r="AI185">
        <v>192</v>
      </c>
    </row>
    <row r="186" spans="26:35" x14ac:dyDescent="0.25">
      <c r="Z186">
        <v>950</v>
      </c>
      <c r="AA186">
        <v>50</v>
      </c>
      <c r="AB186">
        <v>35.112000000000002</v>
      </c>
      <c r="AC186">
        <v>5</v>
      </c>
      <c r="AD186">
        <v>8</v>
      </c>
      <c r="AE186">
        <v>52</v>
      </c>
      <c r="AF186">
        <v>2.2942300000000002</v>
      </c>
      <c r="AG186" s="1">
        <v>2294230</v>
      </c>
      <c r="AI186">
        <v>192</v>
      </c>
    </row>
    <row r="187" spans="26:35" x14ac:dyDescent="0.25">
      <c r="Z187">
        <v>950</v>
      </c>
      <c r="AA187">
        <v>60</v>
      </c>
      <c r="AB187">
        <v>38.046199999999999</v>
      </c>
      <c r="AC187">
        <v>7</v>
      </c>
      <c r="AD187">
        <f>AC187*1.5</f>
        <v>10.5</v>
      </c>
      <c r="AE187">
        <v>117</v>
      </c>
      <c r="AF187">
        <v>4.15822</v>
      </c>
      <c r="AG187" s="1">
        <v>4158220</v>
      </c>
      <c r="AI187">
        <v>192</v>
      </c>
    </row>
    <row r="188" spans="26:35" x14ac:dyDescent="0.25">
      <c r="Z188">
        <v>950</v>
      </c>
      <c r="AA188">
        <v>70</v>
      </c>
      <c r="AB188">
        <v>39.639400000000002</v>
      </c>
      <c r="AC188">
        <v>9</v>
      </c>
      <c r="AD188">
        <f>AC188*1.5</f>
        <v>13.5</v>
      </c>
      <c r="AE188">
        <v>152</v>
      </c>
      <c r="AF188">
        <v>6.63795</v>
      </c>
      <c r="AG188" s="1">
        <v>6637950</v>
      </c>
      <c r="AI188">
        <v>194</v>
      </c>
    </row>
    <row r="189" spans="26:35" x14ac:dyDescent="0.25">
      <c r="Z189">
        <v>950</v>
      </c>
      <c r="AA189">
        <v>80</v>
      </c>
      <c r="AB189">
        <v>40.6629</v>
      </c>
      <c r="AC189">
        <v>7</v>
      </c>
      <c r="AD189">
        <f>AC189*1.5</f>
        <v>10.5</v>
      </c>
      <c r="AE189">
        <v>118</v>
      </c>
      <c r="AF189">
        <v>5.0283699999999998</v>
      </c>
      <c r="AG189" s="1">
        <v>5028370</v>
      </c>
      <c r="AI189">
        <v>194</v>
      </c>
    </row>
    <row r="190" spans="26:35" x14ac:dyDescent="0.25">
      <c r="Z190">
        <v>950</v>
      </c>
      <c r="AA190">
        <v>90</v>
      </c>
      <c r="AB190">
        <v>43.378300000000003</v>
      </c>
      <c r="AC190">
        <v>7</v>
      </c>
      <c r="AD190">
        <f>AC190*1.5</f>
        <v>10.5</v>
      </c>
      <c r="AE190">
        <v>119</v>
      </c>
      <c r="AF190">
        <v>4.6177900000000003</v>
      </c>
      <c r="AG190" s="1">
        <v>4617790</v>
      </c>
      <c r="AI190">
        <v>198</v>
      </c>
    </row>
    <row r="191" spans="26:35" x14ac:dyDescent="0.25">
      <c r="Z191">
        <v>950</v>
      </c>
      <c r="AA191">
        <v>100</v>
      </c>
      <c r="AB191">
        <v>46.8401</v>
      </c>
      <c r="AC191">
        <v>9</v>
      </c>
      <c r="AD191">
        <f>AC191*1.5</f>
        <v>13.5</v>
      </c>
      <c r="AE191">
        <v>153</v>
      </c>
      <c r="AF191">
        <v>6.1092700000000004</v>
      </c>
      <c r="AG191" s="1">
        <v>6109270</v>
      </c>
      <c r="AI191">
        <v>200</v>
      </c>
    </row>
    <row r="192" spans="26:35" x14ac:dyDescent="0.25">
      <c r="Z192">
        <v>1000</v>
      </c>
      <c r="AA192">
        <v>10</v>
      </c>
      <c r="AB192">
        <v>18.078399999999998</v>
      </c>
      <c r="AC192">
        <v>21</v>
      </c>
      <c r="AD192">
        <f>AC192*(280/30)</f>
        <v>196</v>
      </c>
      <c r="AE192">
        <v>216</v>
      </c>
      <c r="AF192">
        <v>4.0885800000000003</v>
      </c>
      <c r="AG192" s="1">
        <v>4088580</v>
      </c>
      <c r="AI192">
        <v>200</v>
      </c>
    </row>
    <row r="193" spans="26:35" x14ac:dyDescent="0.25">
      <c r="Z193">
        <v>1000</v>
      </c>
      <c r="AA193">
        <v>20</v>
      </c>
      <c r="AB193">
        <v>23.9861</v>
      </c>
      <c r="AC193">
        <v>14</v>
      </c>
      <c r="AD193">
        <f>AC193*(280/30)</f>
        <v>130.66666666666669</v>
      </c>
      <c r="AE193">
        <v>189</v>
      </c>
      <c r="AF193">
        <v>3.20682</v>
      </c>
      <c r="AG193" s="1">
        <v>3206820</v>
      </c>
      <c r="AI193">
        <v>200</v>
      </c>
    </row>
    <row r="194" spans="26:35" x14ac:dyDescent="0.25">
      <c r="Z194">
        <v>1000</v>
      </c>
      <c r="AA194">
        <v>30</v>
      </c>
      <c r="AB194">
        <v>30.625699999999998</v>
      </c>
      <c r="AC194">
        <v>8</v>
      </c>
      <c r="AD194">
        <f>AC194*1.5</f>
        <v>12</v>
      </c>
      <c r="AE194">
        <v>134</v>
      </c>
      <c r="AF194">
        <v>2.6314000000000002</v>
      </c>
      <c r="AG194" s="1">
        <v>2631400</v>
      </c>
      <c r="AI194">
        <v>203</v>
      </c>
    </row>
    <row r="195" spans="26:35" x14ac:dyDescent="0.25">
      <c r="Z195">
        <v>1000</v>
      </c>
      <c r="AA195">
        <v>40</v>
      </c>
      <c r="AB195">
        <v>32.030099999999997</v>
      </c>
      <c r="AC195">
        <v>14</v>
      </c>
      <c r="AD195">
        <f>AC195*(280/30)</f>
        <v>130.66666666666669</v>
      </c>
      <c r="AE195">
        <v>190</v>
      </c>
      <c r="AF195">
        <v>5.9587700000000003</v>
      </c>
      <c r="AG195" s="1">
        <v>5958770</v>
      </c>
      <c r="AI195">
        <v>204</v>
      </c>
    </row>
    <row r="196" spans="26:35" x14ac:dyDescent="0.25">
      <c r="Z196">
        <v>1000</v>
      </c>
      <c r="AA196">
        <v>50</v>
      </c>
      <c r="AB196">
        <v>34.021099999999997</v>
      </c>
      <c r="AC196">
        <v>10</v>
      </c>
      <c r="AD196">
        <f>AC196*(280/30)</f>
        <v>93.333333333333343</v>
      </c>
      <c r="AE196">
        <v>163</v>
      </c>
      <c r="AF196">
        <v>6.0146699999999997</v>
      </c>
      <c r="AG196" s="1">
        <v>6014670</v>
      </c>
      <c r="AI196">
        <v>204</v>
      </c>
    </row>
    <row r="197" spans="26:35" x14ac:dyDescent="0.25">
      <c r="Z197">
        <v>1000</v>
      </c>
      <c r="AA197">
        <v>60</v>
      </c>
      <c r="AB197">
        <v>37.4313</v>
      </c>
      <c r="AC197">
        <v>11</v>
      </c>
      <c r="AD197">
        <f>AC197*(280/30)</f>
        <v>102.66666666666667</v>
      </c>
      <c r="AE197">
        <v>173</v>
      </c>
      <c r="AF197">
        <v>8.0370299999999997</v>
      </c>
      <c r="AG197" s="1">
        <v>8037030</v>
      </c>
      <c r="AI197">
        <v>204</v>
      </c>
    </row>
    <row r="198" spans="26:35" x14ac:dyDescent="0.25">
      <c r="Z198">
        <v>1000</v>
      </c>
      <c r="AA198">
        <v>70</v>
      </c>
      <c r="AB198">
        <v>42.042499999999997</v>
      </c>
      <c r="AC198">
        <v>8</v>
      </c>
      <c r="AD198">
        <f>AC198*1.5</f>
        <v>12</v>
      </c>
      <c r="AE198">
        <v>135</v>
      </c>
      <c r="AF198">
        <v>6.0064099999999998</v>
      </c>
      <c r="AG198" s="1">
        <v>6006410</v>
      </c>
      <c r="AI198">
        <v>205</v>
      </c>
    </row>
    <row r="199" spans="26:35" x14ac:dyDescent="0.25">
      <c r="Z199">
        <v>1000</v>
      </c>
      <c r="AA199">
        <v>80</v>
      </c>
      <c r="AB199">
        <v>40.876399999999997</v>
      </c>
      <c r="AC199">
        <v>10</v>
      </c>
      <c r="AD199">
        <f>AC199*(280/30)</f>
        <v>93.333333333333343</v>
      </c>
      <c r="AE199">
        <v>164</v>
      </c>
      <c r="AF199">
        <v>6.9352299999999998</v>
      </c>
      <c r="AG199" s="1">
        <v>6935230</v>
      </c>
      <c r="AI199">
        <v>205</v>
      </c>
    </row>
    <row r="200" spans="26:35" x14ac:dyDescent="0.25">
      <c r="Z200">
        <v>1000</v>
      </c>
      <c r="AA200">
        <v>90</v>
      </c>
      <c r="AB200">
        <v>42.122999999999998</v>
      </c>
      <c r="AC200">
        <v>5</v>
      </c>
      <c r="AD200">
        <v>8</v>
      </c>
      <c r="AE200">
        <v>53</v>
      </c>
      <c r="AF200">
        <v>3.34076</v>
      </c>
      <c r="AG200" s="1">
        <v>3340760</v>
      </c>
      <c r="AI200">
        <v>206</v>
      </c>
    </row>
    <row r="201" spans="26:35" x14ac:dyDescent="0.25">
      <c r="Z201">
        <v>1000</v>
      </c>
      <c r="AA201">
        <v>100</v>
      </c>
      <c r="AB201">
        <v>46.2271</v>
      </c>
      <c r="AC201">
        <v>10</v>
      </c>
      <c r="AD201">
        <f>AC201*(280/30)</f>
        <v>93.333333333333343</v>
      </c>
      <c r="AE201">
        <v>165</v>
      </c>
      <c r="AF201">
        <v>7.4686000000000003</v>
      </c>
      <c r="AG201" s="1">
        <v>7468600</v>
      </c>
      <c r="AI201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2014-04-17T07:07:33Z</dcterms:created>
  <dcterms:modified xsi:type="dcterms:W3CDTF">2014-04-17T11:00:55Z</dcterms:modified>
</cp:coreProperties>
</file>