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nivas\Desktop\BTP Results\MST 1\"/>
    </mc:Choice>
  </mc:AlternateContent>
  <bookViews>
    <workbookView xWindow="0" yWindow="0" windowWidth="20490" windowHeight="7755"/>
  </bookViews>
  <sheets>
    <sheet name="Approx1" sheetId="1" r:id="rId1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" i="1"/>
  <c r="F7" i="1" l="1"/>
  <c r="F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</calcChain>
</file>

<file path=xl/sharedStrings.xml><?xml version="1.0" encoding="utf-8"?>
<sst xmlns="http://schemas.openxmlformats.org/spreadsheetml/2006/main" count="11" uniqueCount="10">
  <si>
    <t>n</t>
  </si>
  <si>
    <t>e</t>
  </si>
  <si>
    <t>Prims</t>
  </si>
  <si>
    <t>Approx1</t>
  </si>
  <si>
    <t>Approximation factor</t>
  </si>
  <si>
    <t>Approximation factor normalized</t>
  </si>
  <si>
    <t>number of wrong edges for max weight = 1000</t>
  </si>
  <si>
    <t>number of wrong edges for max weight = 100</t>
  </si>
  <si>
    <t>approximation factor</t>
  </si>
  <si>
    <t>number of wrong edges for max weight=100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</si>
</sst>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error analysis on same graphs(having 10</a:t>
            </a:r>
            <a:r>
              <a:rPr lang="en-US" baseline="30000"/>
              <a:t>5 </a:t>
            </a:r>
            <a:r>
              <a:rPr lang="en-US"/>
              <a:t>vertices) but different maximum weights</a:t>
            </a:r>
          </a:p>
        </c:rich>
      </c:tx>
      <c:layout>
        <c:manualLayout>
          <c:xMode val="edge"/>
          <c:yMode val="edge"/>
          <c:x val="0.30589426084726279"/>
          <c:y val="1.9070373808321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Approx1!$H$1</c:f>
              <c:strCache>
                <c:ptCount val="1"/>
                <c:pt idx="0">
                  <c:v>number of wrong edges for max weight = 100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Approx1!$B$2:$B$49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Approx1!$H$2:$H$49</c:f>
              <c:numCache>
                <c:formatCode>General</c:formatCode>
                <c:ptCount val="48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33</c:v>
                </c:pt>
                <c:pt idx="6">
                  <c:v>31</c:v>
                </c:pt>
                <c:pt idx="7">
                  <c:v>32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39</c:v>
                </c:pt>
                <c:pt idx="15">
                  <c:v>38</c:v>
                </c:pt>
                <c:pt idx="16">
                  <c:v>40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33</c:v>
                </c:pt>
                <c:pt idx="21">
                  <c:v>40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38</c:v>
                </c:pt>
                <c:pt idx="29">
                  <c:v>40</c:v>
                </c:pt>
                <c:pt idx="30">
                  <c:v>45</c:v>
                </c:pt>
                <c:pt idx="31">
                  <c:v>41</c:v>
                </c:pt>
                <c:pt idx="32">
                  <c:v>44</c:v>
                </c:pt>
                <c:pt idx="33">
                  <c:v>43</c:v>
                </c:pt>
                <c:pt idx="34">
                  <c:v>40</c:v>
                </c:pt>
                <c:pt idx="35">
                  <c:v>44</c:v>
                </c:pt>
                <c:pt idx="36">
                  <c:v>42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44</c:v>
                </c:pt>
                <c:pt idx="41">
                  <c:v>49</c:v>
                </c:pt>
                <c:pt idx="42">
                  <c:v>43</c:v>
                </c:pt>
                <c:pt idx="43">
                  <c:v>39</c:v>
                </c:pt>
                <c:pt idx="44">
                  <c:v>47</c:v>
                </c:pt>
                <c:pt idx="45">
                  <c:v>38</c:v>
                </c:pt>
                <c:pt idx="46">
                  <c:v>41</c:v>
                </c:pt>
                <c:pt idx="47">
                  <c:v>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Approx1!$G$1</c:f>
              <c:strCache>
                <c:ptCount val="1"/>
                <c:pt idx="0">
                  <c:v>number of wrong edges for max weight =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Approx1!$B$2:$B$49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Approx1!$G$2:$G$49</c:f>
              <c:numCache>
                <c:formatCode>General</c:formatCode>
                <c:ptCount val="48"/>
                <c:pt idx="0">
                  <c:v>5</c:v>
                </c:pt>
                <c:pt idx="1">
                  <c:v>16</c:v>
                </c:pt>
                <c:pt idx="2">
                  <c:v>26</c:v>
                </c:pt>
                <c:pt idx="3">
                  <c:v>25</c:v>
                </c:pt>
                <c:pt idx="4">
                  <c:v>30</c:v>
                </c:pt>
                <c:pt idx="5">
                  <c:v>36</c:v>
                </c:pt>
                <c:pt idx="6">
                  <c:v>28</c:v>
                </c:pt>
                <c:pt idx="7">
                  <c:v>32</c:v>
                </c:pt>
                <c:pt idx="8">
                  <c:v>31</c:v>
                </c:pt>
                <c:pt idx="9">
                  <c:v>40</c:v>
                </c:pt>
                <c:pt idx="10">
                  <c:v>38</c:v>
                </c:pt>
                <c:pt idx="11">
                  <c:v>39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40</c:v>
                </c:pt>
                <c:pt idx="21">
                  <c:v>46</c:v>
                </c:pt>
                <c:pt idx="22">
                  <c:v>43</c:v>
                </c:pt>
                <c:pt idx="23">
                  <c:v>38</c:v>
                </c:pt>
                <c:pt idx="24">
                  <c:v>46</c:v>
                </c:pt>
                <c:pt idx="25">
                  <c:v>45</c:v>
                </c:pt>
                <c:pt idx="26">
                  <c:v>41</c:v>
                </c:pt>
                <c:pt idx="27">
                  <c:v>47</c:v>
                </c:pt>
                <c:pt idx="28">
                  <c:v>48</c:v>
                </c:pt>
                <c:pt idx="29">
                  <c:v>43</c:v>
                </c:pt>
                <c:pt idx="30">
                  <c:v>41</c:v>
                </c:pt>
                <c:pt idx="31">
                  <c:v>43</c:v>
                </c:pt>
                <c:pt idx="32">
                  <c:v>37</c:v>
                </c:pt>
                <c:pt idx="33">
                  <c:v>45</c:v>
                </c:pt>
                <c:pt idx="34">
                  <c:v>41</c:v>
                </c:pt>
                <c:pt idx="35">
                  <c:v>40</c:v>
                </c:pt>
                <c:pt idx="36">
                  <c:v>49</c:v>
                </c:pt>
                <c:pt idx="37">
                  <c:v>42</c:v>
                </c:pt>
                <c:pt idx="38">
                  <c:v>41</c:v>
                </c:pt>
                <c:pt idx="39">
                  <c:v>47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48</c:v>
                </c:pt>
                <c:pt idx="44">
                  <c:v>43</c:v>
                </c:pt>
                <c:pt idx="45">
                  <c:v>42</c:v>
                </c:pt>
                <c:pt idx="46">
                  <c:v>44</c:v>
                </c:pt>
                <c:pt idx="47">
                  <c:v>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62784"/>
        <c:axId val="-2113454080"/>
      </c:scatterChart>
      <c:valAx>
        <c:axId val="-211346278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Number of edges in graph(1 unit = 10</a:t>
                </a:r>
                <a:r>
                  <a:rPr lang="en-US" sz="900" b="0" i="0" u="none" strike="noStrike" baseline="30000">
                    <a:effectLst/>
                  </a:rPr>
                  <a:t>6 </a:t>
                </a:r>
                <a:r>
                  <a:rPr lang="en-US" sz="900" b="0" i="0" u="none" strike="noStrike" baseline="0">
                    <a:effectLst/>
                  </a:rPr>
                  <a:t>edges)</a:t>
                </a:r>
                <a:endParaRPr 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54080"/>
        <c:crosses val="autoZero"/>
        <c:crossBetween val="midCat"/>
        <c:majorUnit val="1000"/>
      </c:valAx>
      <c:valAx>
        <c:axId val="-211345408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edges(</a:t>
                </a:r>
                <a:r>
                  <a:rPr lang="en-US" sz="900" b="0" i="0" baseline="0">
                    <a:effectLst/>
                  </a:rPr>
                  <a:t>1 unit = 10</a:t>
                </a:r>
                <a:r>
                  <a:rPr lang="en-US" sz="900" b="0" i="0" baseline="30000">
                    <a:effectLst/>
                  </a:rPr>
                  <a:t>3 </a:t>
                </a:r>
                <a:r>
                  <a:rPr lang="en-US" sz="900" b="0" i="0" baseline="0">
                    <a:effectLst/>
                  </a:rPr>
                  <a:t>number of edges)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627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Analysis of graphs having 10</a:t>
            </a:r>
            <a:r>
              <a:rPr lang="en-US" sz="1600" b="0" i="0" baseline="30000">
                <a:effectLst/>
              </a:rPr>
              <a:t>5 </a:t>
            </a:r>
            <a:r>
              <a:rPr lang="en-US" sz="1600" b="0" i="0" baseline="0">
                <a:effectLst/>
              </a:rPr>
              <a:t>vertices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Approx1!$K$1</c:f>
              <c:strCache>
                <c:ptCount val="1"/>
                <c:pt idx="0">
                  <c:v>approximation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Approx1!$J$2:$J$49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Approx1!$K$2:$K$49</c:f>
              <c:numCache>
                <c:formatCode>General</c:formatCode>
                <c:ptCount val="48"/>
                <c:pt idx="0">
                  <c:v>1.17011</c:v>
                </c:pt>
                <c:pt idx="1">
                  <c:v>1.4307700000000001</c:v>
                </c:pt>
                <c:pt idx="2">
                  <c:v>1.69255</c:v>
                </c:pt>
                <c:pt idx="3">
                  <c:v>2.22845</c:v>
                </c:pt>
                <c:pt idx="4">
                  <c:v>2.5401799999999999</c:v>
                </c:pt>
                <c:pt idx="5">
                  <c:v>2.8393799999999998</c:v>
                </c:pt>
                <c:pt idx="6">
                  <c:v>2.6749999999999998</c:v>
                </c:pt>
                <c:pt idx="7">
                  <c:v>3.0666699999999998</c:v>
                </c:pt>
                <c:pt idx="8">
                  <c:v>3.4201199999999998</c:v>
                </c:pt>
                <c:pt idx="9">
                  <c:v>3.36747</c:v>
                </c:pt>
                <c:pt idx="10">
                  <c:v>3.6510099999999999</c:v>
                </c:pt>
                <c:pt idx="11">
                  <c:v>3.6666699999999999</c:v>
                </c:pt>
                <c:pt idx="12">
                  <c:v>3.8913000000000002</c:v>
                </c:pt>
                <c:pt idx="13">
                  <c:v>3.9473699999999998</c:v>
                </c:pt>
                <c:pt idx="14">
                  <c:v>4.2880000000000003</c:v>
                </c:pt>
                <c:pt idx="15">
                  <c:v>4.2258100000000001</c:v>
                </c:pt>
                <c:pt idx="16">
                  <c:v>4.4878</c:v>
                </c:pt>
                <c:pt idx="17">
                  <c:v>4.7398400000000001</c:v>
                </c:pt>
                <c:pt idx="18">
                  <c:v>4.8596500000000002</c:v>
                </c:pt>
                <c:pt idx="19">
                  <c:v>4.6854800000000001</c:v>
                </c:pt>
                <c:pt idx="20">
                  <c:v>4.0341899999999997</c:v>
                </c:pt>
                <c:pt idx="21">
                  <c:v>5.0865400000000003</c:v>
                </c:pt>
                <c:pt idx="22">
                  <c:v>5.3238099999999999</c:v>
                </c:pt>
                <c:pt idx="23">
                  <c:v>5.13889</c:v>
                </c:pt>
                <c:pt idx="24">
                  <c:v>5.1962599999999997</c:v>
                </c:pt>
                <c:pt idx="25">
                  <c:v>5.1142899999999996</c:v>
                </c:pt>
                <c:pt idx="26">
                  <c:v>5.02752</c:v>
                </c:pt>
                <c:pt idx="27">
                  <c:v>4.9266100000000002</c:v>
                </c:pt>
                <c:pt idx="28">
                  <c:v>4.7247700000000004</c:v>
                </c:pt>
                <c:pt idx="29">
                  <c:v>4.92523</c:v>
                </c:pt>
                <c:pt idx="30">
                  <c:v>5.7326699999999997</c:v>
                </c:pt>
                <c:pt idx="31">
                  <c:v>5.3039199999999997</c:v>
                </c:pt>
                <c:pt idx="32">
                  <c:v>5.63</c:v>
                </c:pt>
                <c:pt idx="33">
                  <c:v>5.4411800000000001</c:v>
                </c:pt>
                <c:pt idx="34">
                  <c:v>5.2</c:v>
                </c:pt>
                <c:pt idx="35">
                  <c:v>5.6138599999999999</c:v>
                </c:pt>
                <c:pt idx="36">
                  <c:v>5.3960400000000002</c:v>
                </c:pt>
                <c:pt idx="37">
                  <c:v>5.1584199999999996</c:v>
                </c:pt>
                <c:pt idx="38">
                  <c:v>5.39</c:v>
                </c:pt>
                <c:pt idx="39">
                  <c:v>5.39</c:v>
                </c:pt>
                <c:pt idx="40">
                  <c:v>5.6039599999999998</c:v>
                </c:pt>
                <c:pt idx="41">
                  <c:v>6.0392200000000003</c:v>
                </c:pt>
                <c:pt idx="42">
                  <c:v>5.48515</c:v>
                </c:pt>
                <c:pt idx="43">
                  <c:v>5.0792099999999998</c:v>
                </c:pt>
                <c:pt idx="44">
                  <c:v>5.97</c:v>
                </c:pt>
                <c:pt idx="45">
                  <c:v>5.11111</c:v>
                </c:pt>
                <c:pt idx="46">
                  <c:v>5.3168300000000004</c:v>
                </c:pt>
                <c:pt idx="47">
                  <c:v>5.1764700000000001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Approx1!$L$1</c:f>
              <c:strCache>
                <c:ptCount val="1"/>
                <c:pt idx="0">
                  <c:v>number of wrong edges for max weight=100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Approx1!$J$2:$J$49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Approx1!$L$2:$L$49</c:f>
              <c:numCache>
                <c:formatCode>General</c:formatCode>
                <c:ptCount val="48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33</c:v>
                </c:pt>
                <c:pt idx="6">
                  <c:v>31</c:v>
                </c:pt>
                <c:pt idx="7">
                  <c:v>32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39</c:v>
                </c:pt>
                <c:pt idx="15">
                  <c:v>38</c:v>
                </c:pt>
                <c:pt idx="16">
                  <c:v>40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33</c:v>
                </c:pt>
                <c:pt idx="21">
                  <c:v>40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38</c:v>
                </c:pt>
                <c:pt idx="29">
                  <c:v>40</c:v>
                </c:pt>
                <c:pt idx="30">
                  <c:v>45</c:v>
                </c:pt>
                <c:pt idx="31">
                  <c:v>41</c:v>
                </c:pt>
                <c:pt idx="32">
                  <c:v>44</c:v>
                </c:pt>
                <c:pt idx="33">
                  <c:v>43</c:v>
                </c:pt>
                <c:pt idx="34">
                  <c:v>40</c:v>
                </c:pt>
                <c:pt idx="35">
                  <c:v>44</c:v>
                </c:pt>
                <c:pt idx="36">
                  <c:v>42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44</c:v>
                </c:pt>
                <c:pt idx="41">
                  <c:v>49</c:v>
                </c:pt>
                <c:pt idx="42">
                  <c:v>43</c:v>
                </c:pt>
                <c:pt idx="43">
                  <c:v>39</c:v>
                </c:pt>
                <c:pt idx="44">
                  <c:v>47</c:v>
                </c:pt>
                <c:pt idx="45">
                  <c:v>38</c:v>
                </c:pt>
                <c:pt idx="46">
                  <c:v>41</c:v>
                </c:pt>
                <c:pt idx="47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66592"/>
        <c:axId val="-2113461696"/>
      </c:scatterChart>
      <c:valAx>
        <c:axId val="-211346659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edges in graph(1 unit = 10</a:t>
                </a:r>
                <a:r>
                  <a:rPr lang="en-US" sz="1000" b="0" i="0" u="none" strike="noStrike" baseline="30000">
                    <a:effectLst/>
                  </a:rPr>
                  <a:t>6 </a:t>
                </a:r>
                <a:r>
                  <a:rPr lang="en-US" sz="1000" b="0" i="0" u="none" strike="noStrike" baseline="0">
                    <a:effectLst/>
                  </a:rPr>
                  <a:t>edges)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61696"/>
        <c:crosses val="autoZero"/>
        <c:crossBetween val="midCat"/>
        <c:majorUnit val="1000"/>
      </c:valAx>
      <c:valAx>
        <c:axId val="-21134616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1 unit = 1(Approx. factor) , 10</a:t>
                </a:r>
                <a:r>
                  <a:rPr lang="en-US" sz="1000" b="0" i="0" u="none" strike="noStrike" baseline="30000">
                    <a:effectLst/>
                  </a:rPr>
                  <a:t>3 </a:t>
                </a:r>
                <a:r>
                  <a:rPr lang="en-US" sz="1000" b="0" i="0" u="none" strike="noStrike" baseline="0">
                    <a:effectLst/>
                  </a:rPr>
                  <a:t>(number of edges)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6659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1295399</xdr:colOff>
      <xdr:row>2</xdr:row>
      <xdr:rowOff>57150</xdr:rowOff>
    </xdr:from>
    <xdr:to>
      <xdr:col>8</xdr:col>
      <xdr:colOff>1076324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1</xdr:row>
      <xdr:rowOff>19050</xdr:rowOff>
    </xdr:from>
    <xdr:to>
      <xdr:col>15</xdr:col>
      <xdr:colOff>228599</xdr:colOff>
      <xdr:row>22</xdr:row>
      <xdr:rowOff>176213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H1" workbookViewId="0">
      <selection activeCell="L1" sqref="L1"/>
    </sheetView>
  </sheetViews>
  <sheetFormatPr defaultRowHeight="15" x14ac:dyDescent="0.25"/>
  <cols>
    <col min="5" max="5" width="20.140625" bestFit="1" customWidth="1"/>
    <col min="6" max="6" width="31" bestFit="1" customWidth="1"/>
    <col min="7" max="7" width="22.140625" bestFit="1" customWidth="1"/>
    <col min="8" max="9" width="32.140625" customWidth="1"/>
    <col min="11" max="11" width="20.140625" bestFit="1" customWidth="1"/>
    <col min="12" max="12" width="22.140625" bestFit="1" customWidth="1"/>
    <col min="13" max="13" width="32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8</v>
      </c>
      <c r="L1" t="s">
        <v>9</v>
      </c>
    </row>
    <row r="2" spans="1:18" x14ac:dyDescent="0.25">
      <c r="A2">
        <v>100</v>
      </c>
      <c r="B2">
        <v>246</v>
      </c>
      <c r="C2">
        <v>4489</v>
      </c>
      <c r="D2">
        <v>5239</v>
      </c>
      <c r="E2">
        <v>1.1670799999999999</v>
      </c>
      <c r="F2">
        <f t="shared" ref="F2:F49" si="0">E2/100</f>
        <v>1.1670799999999999E-2</v>
      </c>
      <c r="G2">
        <v>5</v>
      </c>
      <c r="H2">
        <v>5</v>
      </c>
      <c r="J2">
        <v>246</v>
      </c>
      <c r="K2">
        <v>1.17011</v>
      </c>
      <c r="L2">
        <v>5</v>
      </c>
      <c r="O2">
        <v>5</v>
      </c>
      <c r="P2">
        <v>5</v>
      </c>
      <c r="Q2">
        <f>O2*10000</f>
        <v>50000</v>
      </c>
      <c r="R2">
        <f>P2*10000</f>
        <v>50000</v>
      </c>
    </row>
    <row r="3" spans="1:18" x14ac:dyDescent="0.25">
      <c r="A3">
        <v>100</v>
      </c>
      <c r="B3">
        <v>344</v>
      </c>
      <c r="C3">
        <v>2839</v>
      </c>
      <c r="D3">
        <v>4698</v>
      </c>
      <c r="E3">
        <v>1.6548099999999999</v>
      </c>
      <c r="F3">
        <f t="shared" si="0"/>
        <v>1.65481E-2</v>
      </c>
      <c r="G3">
        <v>16</v>
      </c>
      <c r="H3">
        <v>14</v>
      </c>
      <c r="J3">
        <v>344</v>
      </c>
      <c r="K3">
        <v>1.4307700000000001</v>
      </c>
      <c r="L3">
        <v>14</v>
      </c>
      <c r="O3">
        <v>16</v>
      </c>
      <c r="P3">
        <v>14</v>
      </c>
      <c r="Q3">
        <f t="shared" ref="Q3:Q49" si="1">O3*10000</f>
        <v>160000</v>
      </c>
      <c r="R3">
        <f t="shared" ref="R3:R49" si="2">P3*10000</f>
        <v>140000</v>
      </c>
    </row>
    <row r="4" spans="1:18" x14ac:dyDescent="0.25">
      <c r="A4">
        <v>100</v>
      </c>
      <c r="B4">
        <v>442</v>
      </c>
      <c r="C4">
        <v>2615</v>
      </c>
      <c r="D4">
        <v>5415</v>
      </c>
      <c r="E4">
        <v>2.0707499999999999</v>
      </c>
      <c r="F4">
        <f t="shared" si="0"/>
        <v>2.07075E-2</v>
      </c>
      <c r="G4">
        <v>26</v>
      </c>
      <c r="H4">
        <v>20</v>
      </c>
      <c r="J4">
        <v>442</v>
      </c>
      <c r="K4">
        <v>1.69255</v>
      </c>
      <c r="L4">
        <v>20</v>
      </c>
      <c r="O4">
        <v>26</v>
      </c>
      <c r="P4">
        <v>20</v>
      </c>
      <c r="Q4">
        <f t="shared" si="1"/>
        <v>260000</v>
      </c>
      <c r="R4">
        <f t="shared" si="2"/>
        <v>200000</v>
      </c>
    </row>
    <row r="5" spans="1:18" x14ac:dyDescent="0.25">
      <c r="A5">
        <v>100</v>
      </c>
      <c r="B5">
        <v>540</v>
      </c>
      <c r="C5">
        <v>1975</v>
      </c>
      <c r="D5">
        <v>4747</v>
      </c>
      <c r="E5">
        <v>2.40354</v>
      </c>
      <c r="F5">
        <f t="shared" si="0"/>
        <v>2.4035399999999998E-2</v>
      </c>
      <c r="G5">
        <v>25</v>
      </c>
      <c r="H5">
        <v>26</v>
      </c>
      <c r="J5">
        <v>540</v>
      </c>
      <c r="K5">
        <v>2.22845</v>
      </c>
      <c r="L5">
        <v>26</v>
      </c>
      <c r="O5">
        <v>25</v>
      </c>
      <c r="P5">
        <v>26</v>
      </c>
      <c r="Q5">
        <f t="shared" si="1"/>
        <v>250000</v>
      </c>
      <c r="R5">
        <f t="shared" si="2"/>
        <v>260000</v>
      </c>
    </row>
    <row r="6" spans="1:18" x14ac:dyDescent="0.25">
      <c r="A6">
        <v>100</v>
      </c>
      <c r="B6">
        <v>638</v>
      </c>
      <c r="C6">
        <v>1843</v>
      </c>
      <c r="D6">
        <v>5129</v>
      </c>
      <c r="E6">
        <v>2.7829600000000001</v>
      </c>
      <c r="F6">
        <f t="shared" si="0"/>
        <v>2.7829599999999999E-2</v>
      </c>
      <c r="G6">
        <v>30</v>
      </c>
      <c r="H6">
        <v>32</v>
      </c>
      <c r="J6">
        <v>638</v>
      </c>
      <c r="K6">
        <v>2.5401799999999999</v>
      </c>
      <c r="L6">
        <v>32</v>
      </c>
      <c r="O6">
        <v>30</v>
      </c>
      <c r="P6">
        <v>32</v>
      </c>
      <c r="Q6">
        <f t="shared" si="1"/>
        <v>300000</v>
      </c>
      <c r="R6">
        <f t="shared" si="2"/>
        <v>320000</v>
      </c>
    </row>
    <row r="7" spans="1:18" x14ac:dyDescent="0.25">
      <c r="A7">
        <v>100</v>
      </c>
      <c r="B7">
        <v>736</v>
      </c>
      <c r="C7">
        <v>1543</v>
      </c>
      <c r="D7">
        <v>5398</v>
      </c>
      <c r="E7">
        <v>3.49838</v>
      </c>
      <c r="F7">
        <f t="shared" si="0"/>
        <v>3.4983800000000002E-2</v>
      </c>
      <c r="G7">
        <v>36</v>
      </c>
      <c r="H7">
        <v>33</v>
      </c>
      <c r="J7">
        <v>736</v>
      </c>
      <c r="K7">
        <v>2.8393799999999998</v>
      </c>
      <c r="L7">
        <v>33</v>
      </c>
      <c r="O7">
        <v>36</v>
      </c>
      <c r="P7">
        <v>33</v>
      </c>
      <c r="Q7">
        <f t="shared" si="1"/>
        <v>360000</v>
      </c>
      <c r="R7">
        <f t="shared" si="2"/>
        <v>330000</v>
      </c>
    </row>
    <row r="8" spans="1:18" x14ac:dyDescent="0.25">
      <c r="A8">
        <v>100</v>
      </c>
      <c r="B8">
        <v>834</v>
      </c>
      <c r="C8">
        <v>1347</v>
      </c>
      <c r="D8">
        <v>4405</v>
      </c>
      <c r="E8">
        <v>3.2702300000000002</v>
      </c>
      <c r="F8">
        <f t="shared" si="0"/>
        <v>3.2702300000000004E-2</v>
      </c>
      <c r="G8">
        <v>28</v>
      </c>
      <c r="H8">
        <v>31</v>
      </c>
      <c r="J8">
        <v>834</v>
      </c>
      <c r="K8">
        <v>2.6749999999999998</v>
      </c>
      <c r="L8">
        <v>31</v>
      </c>
      <c r="O8">
        <v>28</v>
      </c>
      <c r="P8">
        <v>31</v>
      </c>
      <c r="Q8">
        <f t="shared" si="1"/>
        <v>280000</v>
      </c>
      <c r="R8">
        <f t="shared" si="2"/>
        <v>310000</v>
      </c>
    </row>
    <row r="9" spans="1:18" x14ac:dyDescent="0.25">
      <c r="A9">
        <v>100</v>
      </c>
      <c r="B9">
        <v>932</v>
      </c>
      <c r="C9">
        <v>1336</v>
      </c>
      <c r="D9">
        <v>4746</v>
      </c>
      <c r="E9">
        <v>3.5524</v>
      </c>
      <c r="F9">
        <f t="shared" si="0"/>
        <v>3.5524E-2</v>
      </c>
      <c r="G9">
        <v>32</v>
      </c>
      <c r="H9">
        <v>32</v>
      </c>
      <c r="J9">
        <v>932</v>
      </c>
      <c r="K9">
        <v>3.0666699999999998</v>
      </c>
      <c r="L9">
        <v>32</v>
      </c>
      <c r="O9">
        <v>32</v>
      </c>
      <c r="P9">
        <v>32</v>
      </c>
      <c r="Q9">
        <f t="shared" si="1"/>
        <v>320000</v>
      </c>
      <c r="R9">
        <f t="shared" si="2"/>
        <v>320000</v>
      </c>
    </row>
    <row r="10" spans="1:18" x14ac:dyDescent="0.25">
      <c r="A10">
        <v>100</v>
      </c>
      <c r="B10">
        <v>1030</v>
      </c>
      <c r="C10">
        <v>1401</v>
      </c>
      <c r="D10">
        <v>4718</v>
      </c>
      <c r="E10">
        <v>3.3675899999999999</v>
      </c>
      <c r="F10">
        <f t="shared" si="0"/>
        <v>3.3675900000000002E-2</v>
      </c>
      <c r="G10">
        <v>31</v>
      </c>
      <c r="H10">
        <v>38</v>
      </c>
      <c r="J10">
        <v>1030</v>
      </c>
      <c r="K10">
        <v>3.4201199999999998</v>
      </c>
      <c r="L10">
        <v>38</v>
      </c>
      <c r="O10">
        <v>31</v>
      </c>
      <c r="P10">
        <v>38</v>
      </c>
      <c r="Q10">
        <f t="shared" si="1"/>
        <v>310000</v>
      </c>
      <c r="R10">
        <f t="shared" si="2"/>
        <v>380000</v>
      </c>
    </row>
    <row r="11" spans="1:18" x14ac:dyDescent="0.25">
      <c r="A11">
        <v>100</v>
      </c>
      <c r="B11">
        <v>1128</v>
      </c>
      <c r="C11">
        <v>943</v>
      </c>
      <c r="D11">
        <v>5169</v>
      </c>
      <c r="E11">
        <v>5.4814400000000001</v>
      </c>
      <c r="F11">
        <f t="shared" si="0"/>
        <v>5.4814399999999999E-2</v>
      </c>
      <c r="G11">
        <v>40</v>
      </c>
      <c r="H11">
        <v>37</v>
      </c>
      <c r="J11">
        <v>1128</v>
      </c>
      <c r="K11">
        <v>3.36747</v>
      </c>
      <c r="L11">
        <v>37</v>
      </c>
      <c r="O11">
        <v>40</v>
      </c>
      <c r="P11">
        <v>37</v>
      </c>
      <c r="Q11">
        <f t="shared" si="1"/>
        <v>400000</v>
      </c>
      <c r="R11">
        <f t="shared" si="2"/>
        <v>370000</v>
      </c>
    </row>
    <row r="12" spans="1:18" x14ac:dyDescent="0.25">
      <c r="A12">
        <v>100</v>
      </c>
      <c r="B12">
        <v>1226</v>
      </c>
      <c r="C12">
        <v>986</v>
      </c>
      <c r="D12">
        <v>5034</v>
      </c>
      <c r="E12">
        <v>5.10548</v>
      </c>
      <c r="F12">
        <f t="shared" si="0"/>
        <v>5.1054799999999997E-2</v>
      </c>
      <c r="G12">
        <v>38</v>
      </c>
      <c r="H12">
        <v>37</v>
      </c>
      <c r="J12">
        <v>1226</v>
      </c>
      <c r="K12">
        <v>3.6510099999999999</v>
      </c>
      <c r="L12">
        <v>37</v>
      </c>
      <c r="O12">
        <v>38</v>
      </c>
      <c r="P12">
        <v>37</v>
      </c>
      <c r="Q12">
        <f t="shared" si="1"/>
        <v>380000</v>
      </c>
      <c r="R12">
        <f t="shared" si="2"/>
        <v>370000</v>
      </c>
    </row>
    <row r="13" spans="1:18" x14ac:dyDescent="0.25">
      <c r="A13">
        <v>100</v>
      </c>
      <c r="B13">
        <v>1324</v>
      </c>
      <c r="C13">
        <v>956</v>
      </c>
      <c r="D13">
        <v>5089</v>
      </c>
      <c r="E13">
        <v>5.3232200000000001</v>
      </c>
      <c r="F13">
        <f t="shared" si="0"/>
        <v>5.32322E-2</v>
      </c>
      <c r="G13">
        <v>39</v>
      </c>
      <c r="H13">
        <v>37</v>
      </c>
      <c r="J13">
        <v>1324</v>
      </c>
      <c r="K13">
        <v>3.6666699999999999</v>
      </c>
      <c r="L13">
        <v>37</v>
      </c>
      <c r="O13">
        <v>39</v>
      </c>
      <c r="P13">
        <v>37</v>
      </c>
      <c r="Q13">
        <f t="shared" si="1"/>
        <v>390000</v>
      </c>
      <c r="R13">
        <f t="shared" si="2"/>
        <v>370000</v>
      </c>
    </row>
    <row r="14" spans="1:18" x14ac:dyDescent="0.25">
      <c r="A14">
        <v>100</v>
      </c>
      <c r="B14">
        <v>1422</v>
      </c>
      <c r="C14">
        <v>860</v>
      </c>
      <c r="D14">
        <v>4737</v>
      </c>
      <c r="E14">
        <v>5.50814</v>
      </c>
      <c r="F14">
        <f t="shared" si="0"/>
        <v>5.5081400000000003E-2</v>
      </c>
      <c r="G14">
        <v>36</v>
      </c>
      <c r="H14">
        <v>37</v>
      </c>
      <c r="J14">
        <v>1422</v>
      </c>
      <c r="K14">
        <v>3.8913000000000002</v>
      </c>
      <c r="L14">
        <v>37</v>
      </c>
      <c r="O14">
        <v>36</v>
      </c>
      <c r="P14">
        <v>37</v>
      </c>
      <c r="Q14">
        <f t="shared" si="1"/>
        <v>360000</v>
      </c>
      <c r="R14">
        <f t="shared" si="2"/>
        <v>370000</v>
      </c>
    </row>
    <row r="15" spans="1:18" x14ac:dyDescent="0.25">
      <c r="A15">
        <v>100</v>
      </c>
      <c r="B15">
        <v>1520</v>
      </c>
      <c r="C15">
        <v>891</v>
      </c>
      <c r="D15">
        <v>4745</v>
      </c>
      <c r="E15">
        <v>5.3254799999999998</v>
      </c>
      <c r="F15">
        <f t="shared" si="0"/>
        <v>5.3254799999999998E-2</v>
      </c>
      <c r="G15">
        <v>36</v>
      </c>
      <c r="H15">
        <v>37</v>
      </c>
      <c r="J15">
        <v>1520</v>
      </c>
      <c r="K15">
        <v>3.9473699999999998</v>
      </c>
      <c r="L15">
        <v>37</v>
      </c>
      <c r="O15">
        <v>36</v>
      </c>
      <c r="P15">
        <v>37</v>
      </c>
      <c r="Q15">
        <f t="shared" si="1"/>
        <v>360000</v>
      </c>
      <c r="R15">
        <f t="shared" si="2"/>
        <v>370000</v>
      </c>
    </row>
    <row r="16" spans="1:18" x14ac:dyDescent="0.25">
      <c r="A16">
        <v>100</v>
      </c>
      <c r="B16">
        <v>1618</v>
      </c>
      <c r="C16">
        <v>812</v>
      </c>
      <c r="D16">
        <v>4676</v>
      </c>
      <c r="E16">
        <v>5.7586199999999996</v>
      </c>
      <c r="F16">
        <f t="shared" si="0"/>
        <v>5.7586199999999997E-2</v>
      </c>
      <c r="G16">
        <v>36</v>
      </c>
      <c r="H16">
        <v>39</v>
      </c>
      <c r="J16">
        <v>1618</v>
      </c>
      <c r="K16">
        <v>4.2880000000000003</v>
      </c>
      <c r="L16">
        <v>39</v>
      </c>
      <c r="O16">
        <v>36</v>
      </c>
      <c r="P16">
        <v>39</v>
      </c>
      <c r="Q16">
        <f t="shared" si="1"/>
        <v>360000</v>
      </c>
      <c r="R16">
        <f t="shared" si="2"/>
        <v>390000</v>
      </c>
    </row>
    <row r="17" spans="1:18" x14ac:dyDescent="0.25">
      <c r="A17">
        <v>100</v>
      </c>
      <c r="B17">
        <v>1716</v>
      </c>
      <c r="C17">
        <v>651</v>
      </c>
      <c r="D17">
        <v>4814</v>
      </c>
      <c r="E17">
        <v>7.3947799999999999</v>
      </c>
      <c r="F17">
        <f t="shared" si="0"/>
        <v>7.3947799999999994E-2</v>
      </c>
      <c r="G17">
        <v>39</v>
      </c>
      <c r="H17">
        <v>38</v>
      </c>
      <c r="J17">
        <v>1716</v>
      </c>
      <c r="K17">
        <v>4.2258100000000001</v>
      </c>
      <c r="L17">
        <v>38</v>
      </c>
      <c r="O17">
        <v>39</v>
      </c>
      <c r="P17">
        <v>38</v>
      </c>
      <c r="Q17">
        <f t="shared" si="1"/>
        <v>390000</v>
      </c>
      <c r="R17">
        <f t="shared" si="2"/>
        <v>380000</v>
      </c>
    </row>
    <row r="18" spans="1:18" x14ac:dyDescent="0.25">
      <c r="A18">
        <v>100</v>
      </c>
      <c r="B18">
        <v>1814</v>
      </c>
      <c r="C18">
        <v>655</v>
      </c>
      <c r="D18">
        <v>4952</v>
      </c>
      <c r="E18">
        <v>7.5603100000000003</v>
      </c>
      <c r="F18">
        <f t="shared" si="0"/>
        <v>7.5603100000000006E-2</v>
      </c>
      <c r="G18">
        <v>40</v>
      </c>
      <c r="H18">
        <v>40</v>
      </c>
      <c r="J18">
        <v>1814</v>
      </c>
      <c r="K18">
        <v>4.4878</v>
      </c>
      <c r="L18">
        <v>40</v>
      </c>
      <c r="O18">
        <v>40</v>
      </c>
      <c r="P18">
        <v>40</v>
      </c>
      <c r="Q18">
        <f t="shared" si="1"/>
        <v>400000</v>
      </c>
      <c r="R18">
        <f t="shared" si="2"/>
        <v>400000</v>
      </c>
    </row>
    <row r="19" spans="1:18" x14ac:dyDescent="0.25">
      <c r="A19">
        <v>100</v>
      </c>
      <c r="B19">
        <v>1912</v>
      </c>
      <c r="C19">
        <v>610</v>
      </c>
      <c r="D19">
        <v>5003</v>
      </c>
      <c r="E19">
        <v>8.2016399999999994</v>
      </c>
      <c r="F19">
        <f t="shared" si="0"/>
        <v>8.2016399999999989E-2</v>
      </c>
      <c r="G19">
        <v>41</v>
      </c>
      <c r="H19">
        <v>44</v>
      </c>
      <c r="J19">
        <v>1912</v>
      </c>
      <c r="K19">
        <v>4.7398400000000001</v>
      </c>
      <c r="L19">
        <v>44</v>
      </c>
      <c r="O19">
        <v>41</v>
      </c>
      <c r="P19">
        <v>44</v>
      </c>
      <c r="Q19">
        <f t="shared" si="1"/>
        <v>410000</v>
      </c>
      <c r="R19">
        <f t="shared" si="2"/>
        <v>440000</v>
      </c>
    </row>
    <row r="20" spans="1:18" x14ac:dyDescent="0.25">
      <c r="A20">
        <v>100</v>
      </c>
      <c r="B20">
        <v>2010</v>
      </c>
      <c r="C20">
        <v>731</v>
      </c>
      <c r="D20">
        <v>5004</v>
      </c>
      <c r="E20">
        <v>6.8454199999999998</v>
      </c>
      <c r="F20">
        <f t="shared" si="0"/>
        <v>6.8454199999999993E-2</v>
      </c>
      <c r="G20">
        <v>40</v>
      </c>
      <c r="H20">
        <v>42</v>
      </c>
      <c r="J20">
        <v>2010</v>
      </c>
      <c r="K20">
        <v>4.8596500000000002</v>
      </c>
      <c r="L20">
        <v>42</v>
      </c>
      <c r="O20">
        <v>40</v>
      </c>
      <c r="P20">
        <v>42</v>
      </c>
      <c r="Q20">
        <f t="shared" si="1"/>
        <v>400000</v>
      </c>
      <c r="R20">
        <f t="shared" si="2"/>
        <v>420000</v>
      </c>
    </row>
    <row r="21" spans="1:18" x14ac:dyDescent="0.25">
      <c r="A21">
        <v>100</v>
      </c>
      <c r="B21">
        <v>2108</v>
      </c>
      <c r="C21">
        <v>695</v>
      </c>
      <c r="D21">
        <v>5131</v>
      </c>
      <c r="E21">
        <v>7.3827299999999996</v>
      </c>
      <c r="F21">
        <f t="shared" si="0"/>
        <v>7.3827299999999998E-2</v>
      </c>
      <c r="G21">
        <v>42</v>
      </c>
      <c r="H21">
        <v>43</v>
      </c>
      <c r="J21">
        <v>2108</v>
      </c>
      <c r="K21">
        <v>4.6854800000000001</v>
      </c>
      <c r="L21">
        <v>43</v>
      </c>
      <c r="O21">
        <v>42</v>
      </c>
      <c r="P21">
        <v>43</v>
      </c>
      <c r="Q21">
        <f t="shared" si="1"/>
        <v>420000</v>
      </c>
      <c r="R21">
        <f t="shared" si="2"/>
        <v>430000</v>
      </c>
    </row>
    <row r="22" spans="1:18" x14ac:dyDescent="0.25">
      <c r="A22">
        <v>100</v>
      </c>
      <c r="B22">
        <v>2206</v>
      </c>
      <c r="C22">
        <v>626</v>
      </c>
      <c r="D22">
        <v>4832</v>
      </c>
      <c r="E22">
        <v>7.7188499999999998</v>
      </c>
      <c r="F22">
        <f t="shared" si="0"/>
        <v>7.7188499999999993E-2</v>
      </c>
      <c r="G22">
        <v>40</v>
      </c>
      <c r="H22">
        <v>33</v>
      </c>
      <c r="J22">
        <v>2206</v>
      </c>
      <c r="K22">
        <v>4.0341899999999997</v>
      </c>
      <c r="L22">
        <v>33</v>
      </c>
      <c r="O22">
        <v>40</v>
      </c>
      <c r="P22">
        <v>33</v>
      </c>
      <c r="Q22">
        <f t="shared" si="1"/>
        <v>400000</v>
      </c>
      <c r="R22">
        <f t="shared" si="2"/>
        <v>330000</v>
      </c>
    </row>
    <row r="23" spans="1:18" x14ac:dyDescent="0.25">
      <c r="A23">
        <v>100</v>
      </c>
      <c r="B23">
        <v>2304</v>
      </c>
      <c r="C23">
        <v>525</v>
      </c>
      <c r="D23">
        <v>5399</v>
      </c>
      <c r="E23">
        <v>10.283799999999999</v>
      </c>
      <c r="F23">
        <f t="shared" si="0"/>
        <v>0.102838</v>
      </c>
      <c r="G23">
        <v>46</v>
      </c>
      <c r="H23">
        <v>40</v>
      </c>
      <c r="J23">
        <v>2304</v>
      </c>
      <c r="K23">
        <v>5.0865400000000003</v>
      </c>
      <c r="L23">
        <v>40</v>
      </c>
      <c r="O23">
        <v>46</v>
      </c>
      <c r="P23">
        <v>40</v>
      </c>
      <c r="Q23">
        <f t="shared" si="1"/>
        <v>460000</v>
      </c>
      <c r="R23">
        <f t="shared" si="2"/>
        <v>400000</v>
      </c>
    </row>
    <row r="24" spans="1:18" x14ac:dyDescent="0.25">
      <c r="A24">
        <v>100</v>
      </c>
      <c r="B24">
        <v>2402</v>
      </c>
      <c r="C24">
        <v>582</v>
      </c>
      <c r="D24">
        <v>5099</v>
      </c>
      <c r="E24">
        <v>8.7611699999999999</v>
      </c>
      <c r="F24">
        <f t="shared" si="0"/>
        <v>8.7611700000000001E-2</v>
      </c>
      <c r="G24">
        <v>43</v>
      </c>
      <c r="H24">
        <v>43</v>
      </c>
      <c r="J24">
        <v>2402</v>
      </c>
      <c r="K24">
        <v>5.3238099999999999</v>
      </c>
      <c r="L24">
        <v>43</v>
      </c>
      <c r="O24">
        <v>43</v>
      </c>
      <c r="P24">
        <v>43</v>
      </c>
      <c r="Q24">
        <f t="shared" si="1"/>
        <v>430000</v>
      </c>
      <c r="R24">
        <f t="shared" si="2"/>
        <v>430000</v>
      </c>
    </row>
    <row r="25" spans="1:18" x14ac:dyDescent="0.25">
      <c r="A25">
        <v>100</v>
      </c>
      <c r="B25">
        <v>2500</v>
      </c>
      <c r="C25">
        <v>532</v>
      </c>
      <c r="D25">
        <v>4535</v>
      </c>
      <c r="E25">
        <v>8.5244400000000002</v>
      </c>
      <c r="F25">
        <f t="shared" si="0"/>
        <v>8.5244399999999998E-2</v>
      </c>
      <c r="G25">
        <v>38</v>
      </c>
      <c r="H25">
        <v>42</v>
      </c>
      <c r="J25">
        <v>2500</v>
      </c>
      <c r="K25">
        <v>5.13889</v>
      </c>
      <c r="L25">
        <v>42</v>
      </c>
      <c r="O25">
        <v>38</v>
      </c>
      <c r="P25">
        <v>42</v>
      </c>
      <c r="Q25">
        <f t="shared" si="1"/>
        <v>380000</v>
      </c>
      <c r="R25">
        <f t="shared" si="2"/>
        <v>420000</v>
      </c>
    </row>
    <row r="26" spans="1:18" x14ac:dyDescent="0.25">
      <c r="A26">
        <v>100</v>
      </c>
      <c r="B26">
        <v>2598</v>
      </c>
      <c r="C26">
        <v>463</v>
      </c>
      <c r="D26">
        <v>5306</v>
      </c>
      <c r="E26">
        <v>11.46</v>
      </c>
      <c r="F26">
        <f t="shared" si="0"/>
        <v>0.11460000000000001</v>
      </c>
      <c r="G26">
        <v>46</v>
      </c>
      <c r="H26">
        <v>42</v>
      </c>
      <c r="J26">
        <v>2598</v>
      </c>
      <c r="K26">
        <v>5.1962599999999997</v>
      </c>
      <c r="L26">
        <v>42</v>
      </c>
      <c r="O26">
        <v>46</v>
      </c>
      <c r="P26">
        <v>42</v>
      </c>
      <c r="Q26">
        <f t="shared" si="1"/>
        <v>460000</v>
      </c>
      <c r="R26">
        <f t="shared" si="2"/>
        <v>420000</v>
      </c>
    </row>
    <row r="27" spans="1:18" x14ac:dyDescent="0.25">
      <c r="A27">
        <v>100</v>
      </c>
      <c r="B27">
        <v>2696</v>
      </c>
      <c r="C27">
        <v>410</v>
      </c>
      <c r="D27">
        <v>5187</v>
      </c>
      <c r="E27">
        <v>12.651199999999999</v>
      </c>
      <c r="F27">
        <f t="shared" si="0"/>
        <v>0.12651199999999999</v>
      </c>
      <c r="G27">
        <v>45</v>
      </c>
      <c r="H27">
        <v>41</v>
      </c>
      <c r="J27">
        <v>2696</v>
      </c>
      <c r="K27">
        <v>5.1142899999999996</v>
      </c>
      <c r="L27">
        <v>41</v>
      </c>
      <c r="O27">
        <v>45</v>
      </c>
      <c r="P27">
        <v>41</v>
      </c>
      <c r="Q27">
        <f t="shared" si="1"/>
        <v>450000</v>
      </c>
      <c r="R27">
        <f t="shared" si="2"/>
        <v>410000</v>
      </c>
    </row>
    <row r="28" spans="1:18" x14ac:dyDescent="0.25">
      <c r="A28">
        <v>100</v>
      </c>
      <c r="B28">
        <v>2794</v>
      </c>
      <c r="C28">
        <v>412</v>
      </c>
      <c r="D28">
        <v>4738</v>
      </c>
      <c r="E28">
        <v>11.5</v>
      </c>
      <c r="F28">
        <f t="shared" si="0"/>
        <v>0.115</v>
      </c>
      <c r="G28">
        <v>41</v>
      </c>
      <c r="H28">
        <v>41</v>
      </c>
      <c r="J28">
        <v>2794</v>
      </c>
      <c r="K28">
        <v>5.02752</v>
      </c>
      <c r="L28">
        <v>41</v>
      </c>
      <c r="O28">
        <v>41</v>
      </c>
      <c r="P28">
        <v>41</v>
      </c>
      <c r="Q28">
        <f t="shared" si="1"/>
        <v>410000</v>
      </c>
      <c r="R28">
        <f t="shared" si="2"/>
        <v>410000</v>
      </c>
    </row>
    <row r="29" spans="1:18" x14ac:dyDescent="0.25">
      <c r="A29">
        <v>100</v>
      </c>
      <c r="B29">
        <v>2892</v>
      </c>
      <c r="C29">
        <v>459</v>
      </c>
      <c r="D29">
        <v>5437</v>
      </c>
      <c r="E29">
        <v>11.8453</v>
      </c>
      <c r="F29">
        <f t="shared" si="0"/>
        <v>0.118453</v>
      </c>
      <c r="G29">
        <v>47</v>
      </c>
      <c r="H29">
        <v>40</v>
      </c>
      <c r="J29">
        <v>2892</v>
      </c>
      <c r="K29">
        <v>4.9266100000000002</v>
      </c>
      <c r="L29">
        <v>40</v>
      </c>
      <c r="O29">
        <v>47</v>
      </c>
      <c r="P29">
        <v>40</v>
      </c>
      <c r="Q29">
        <f t="shared" si="1"/>
        <v>470000</v>
      </c>
      <c r="R29">
        <f t="shared" si="2"/>
        <v>400000</v>
      </c>
    </row>
    <row r="30" spans="1:18" x14ac:dyDescent="0.25">
      <c r="A30">
        <v>100</v>
      </c>
      <c r="B30">
        <v>2990</v>
      </c>
      <c r="C30">
        <v>425</v>
      </c>
      <c r="D30">
        <v>5425</v>
      </c>
      <c r="E30">
        <v>12.764699999999999</v>
      </c>
      <c r="F30">
        <f t="shared" si="0"/>
        <v>0.12764699999999998</v>
      </c>
      <c r="G30">
        <v>48</v>
      </c>
      <c r="H30">
        <v>38</v>
      </c>
      <c r="J30">
        <v>2990</v>
      </c>
      <c r="K30">
        <v>4.7247700000000004</v>
      </c>
      <c r="L30">
        <v>38</v>
      </c>
      <c r="O30">
        <v>48</v>
      </c>
      <c r="P30">
        <v>38</v>
      </c>
      <c r="Q30">
        <f t="shared" si="1"/>
        <v>480000</v>
      </c>
      <c r="R30">
        <f t="shared" si="2"/>
        <v>380000</v>
      </c>
    </row>
    <row r="31" spans="1:18" x14ac:dyDescent="0.25">
      <c r="A31">
        <v>100</v>
      </c>
      <c r="B31">
        <v>3088</v>
      </c>
      <c r="C31">
        <v>413</v>
      </c>
      <c r="D31">
        <v>4967</v>
      </c>
      <c r="E31">
        <v>12.0266</v>
      </c>
      <c r="F31">
        <f t="shared" si="0"/>
        <v>0.120266</v>
      </c>
      <c r="G31">
        <v>43</v>
      </c>
      <c r="H31">
        <v>40</v>
      </c>
      <c r="J31">
        <v>3088</v>
      </c>
      <c r="K31">
        <v>4.92523</v>
      </c>
      <c r="L31">
        <v>40</v>
      </c>
      <c r="O31">
        <v>43</v>
      </c>
      <c r="P31">
        <v>40</v>
      </c>
      <c r="Q31">
        <f t="shared" si="1"/>
        <v>430000</v>
      </c>
      <c r="R31">
        <f t="shared" si="2"/>
        <v>400000</v>
      </c>
    </row>
    <row r="32" spans="1:18" x14ac:dyDescent="0.25">
      <c r="A32">
        <v>100</v>
      </c>
      <c r="B32">
        <v>3186</v>
      </c>
      <c r="C32">
        <v>427</v>
      </c>
      <c r="D32">
        <v>4809</v>
      </c>
      <c r="E32">
        <v>11.2623</v>
      </c>
      <c r="F32">
        <f t="shared" si="0"/>
        <v>0.112623</v>
      </c>
      <c r="G32">
        <v>41</v>
      </c>
      <c r="H32">
        <v>45</v>
      </c>
      <c r="J32">
        <v>3186</v>
      </c>
      <c r="K32">
        <v>5.7326699999999997</v>
      </c>
      <c r="L32">
        <v>45</v>
      </c>
      <c r="O32">
        <v>41</v>
      </c>
      <c r="P32">
        <v>45</v>
      </c>
      <c r="Q32">
        <f t="shared" si="1"/>
        <v>410000</v>
      </c>
      <c r="R32">
        <f t="shared" si="2"/>
        <v>450000</v>
      </c>
    </row>
    <row r="33" spans="1:18" x14ac:dyDescent="0.25">
      <c r="A33">
        <v>100</v>
      </c>
      <c r="B33">
        <v>3284</v>
      </c>
      <c r="C33">
        <v>486</v>
      </c>
      <c r="D33">
        <v>5051</v>
      </c>
      <c r="E33">
        <v>10.393000000000001</v>
      </c>
      <c r="F33">
        <f t="shared" si="0"/>
        <v>0.10393000000000001</v>
      </c>
      <c r="G33">
        <v>43</v>
      </c>
      <c r="H33">
        <v>41</v>
      </c>
      <c r="J33">
        <v>3284</v>
      </c>
      <c r="K33">
        <v>5.3039199999999997</v>
      </c>
      <c r="L33">
        <v>41</v>
      </c>
      <c r="O33">
        <v>43</v>
      </c>
      <c r="P33">
        <v>41</v>
      </c>
      <c r="Q33">
        <f t="shared" si="1"/>
        <v>430000</v>
      </c>
      <c r="R33">
        <f t="shared" si="2"/>
        <v>410000</v>
      </c>
    </row>
    <row r="34" spans="1:18" x14ac:dyDescent="0.25">
      <c r="A34">
        <v>100</v>
      </c>
      <c r="B34">
        <v>3382</v>
      </c>
      <c r="C34">
        <v>424</v>
      </c>
      <c r="D34">
        <v>4383</v>
      </c>
      <c r="E34">
        <v>10.337300000000001</v>
      </c>
      <c r="F34">
        <f t="shared" si="0"/>
        <v>0.10337300000000001</v>
      </c>
      <c r="G34">
        <v>37</v>
      </c>
      <c r="H34">
        <v>44</v>
      </c>
      <c r="J34">
        <v>3382</v>
      </c>
      <c r="K34">
        <v>5.63</v>
      </c>
      <c r="L34">
        <v>44</v>
      </c>
      <c r="O34">
        <v>37</v>
      </c>
      <c r="P34">
        <v>44</v>
      </c>
      <c r="Q34">
        <f t="shared" si="1"/>
        <v>370000</v>
      </c>
      <c r="R34">
        <f t="shared" si="2"/>
        <v>440000</v>
      </c>
    </row>
    <row r="35" spans="1:18" x14ac:dyDescent="0.25">
      <c r="A35">
        <v>100</v>
      </c>
      <c r="B35">
        <v>3480</v>
      </c>
      <c r="C35">
        <v>385</v>
      </c>
      <c r="D35">
        <v>5115</v>
      </c>
      <c r="E35">
        <v>13.2857</v>
      </c>
      <c r="F35">
        <f t="shared" si="0"/>
        <v>0.132857</v>
      </c>
      <c r="G35">
        <v>45</v>
      </c>
      <c r="H35">
        <v>43</v>
      </c>
      <c r="J35">
        <v>3480</v>
      </c>
      <c r="K35">
        <v>5.4411800000000001</v>
      </c>
      <c r="L35">
        <v>43</v>
      </c>
      <c r="O35">
        <v>45</v>
      </c>
      <c r="P35">
        <v>43</v>
      </c>
      <c r="Q35">
        <f t="shared" si="1"/>
        <v>450000</v>
      </c>
      <c r="R35">
        <f t="shared" si="2"/>
        <v>430000</v>
      </c>
    </row>
    <row r="36" spans="1:18" x14ac:dyDescent="0.25">
      <c r="A36">
        <v>100</v>
      </c>
      <c r="B36">
        <v>3578</v>
      </c>
      <c r="C36">
        <v>348</v>
      </c>
      <c r="D36">
        <v>4690</v>
      </c>
      <c r="E36">
        <v>13.477</v>
      </c>
      <c r="F36">
        <f t="shared" si="0"/>
        <v>0.13477</v>
      </c>
      <c r="G36">
        <v>41</v>
      </c>
      <c r="H36">
        <v>40</v>
      </c>
      <c r="J36">
        <v>3578</v>
      </c>
      <c r="K36">
        <v>5.2</v>
      </c>
      <c r="L36">
        <v>40</v>
      </c>
      <c r="O36">
        <v>41</v>
      </c>
      <c r="P36">
        <v>40</v>
      </c>
      <c r="Q36">
        <f t="shared" si="1"/>
        <v>410000</v>
      </c>
      <c r="R36">
        <f t="shared" si="2"/>
        <v>400000</v>
      </c>
    </row>
    <row r="37" spans="1:18" x14ac:dyDescent="0.25">
      <c r="A37">
        <v>100</v>
      </c>
      <c r="B37">
        <v>3676</v>
      </c>
      <c r="C37">
        <v>376</v>
      </c>
      <c r="D37">
        <v>4607</v>
      </c>
      <c r="E37">
        <v>12.252700000000001</v>
      </c>
      <c r="F37">
        <f t="shared" si="0"/>
        <v>0.12252700000000001</v>
      </c>
      <c r="G37">
        <v>40</v>
      </c>
      <c r="H37">
        <v>44</v>
      </c>
      <c r="J37">
        <v>3676</v>
      </c>
      <c r="K37">
        <v>5.6138599999999999</v>
      </c>
      <c r="L37">
        <v>44</v>
      </c>
      <c r="O37">
        <v>40</v>
      </c>
      <c r="P37">
        <v>44</v>
      </c>
      <c r="Q37">
        <f t="shared" si="1"/>
        <v>400000</v>
      </c>
      <c r="R37">
        <f t="shared" si="2"/>
        <v>440000</v>
      </c>
    </row>
    <row r="38" spans="1:18" x14ac:dyDescent="0.25">
      <c r="A38">
        <v>100</v>
      </c>
      <c r="B38">
        <v>3774</v>
      </c>
      <c r="C38">
        <v>435</v>
      </c>
      <c r="D38">
        <v>5595</v>
      </c>
      <c r="E38">
        <v>12.8621</v>
      </c>
      <c r="F38">
        <f t="shared" si="0"/>
        <v>0.12862099999999999</v>
      </c>
      <c r="G38">
        <v>49</v>
      </c>
      <c r="H38">
        <v>42</v>
      </c>
      <c r="J38">
        <v>3774</v>
      </c>
      <c r="K38">
        <v>5.3960400000000002</v>
      </c>
      <c r="L38">
        <v>42</v>
      </c>
      <c r="O38">
        <v>49</v>
      </c>
      <c r="P38">
        <v>42</v>
      </c>
      <c r="Q38">
        <f t="shared" si="1"/>
        <v>490000</v>
      </c>
      <c r="R38">
        <f t="shared" si="2"/>
        <v>420000</v>
      </c>
    </row>
    <row r="39" spans="1:18" x14ac:dyDescent="0.25">
      <c r="A39">
        <v>100</v>
      </c>
      <c r="B39">
        <v>3872</v>
      </c>
      <c r="C39">
        <v>381</v>
      </c>
      <c r="D39">
        <v>4791</v>
      </c>
      <c r="E39">
        <v>12.5748</v>
      </c>
      <c r="F39">
        <f t="shared" si="0"/>
        <v>0.125748</v>
      </c>
      <c r="G39">
        <v>42</v>
      </c>
      <c r="H39">
        <v>40</v>
      </c>
      <c r="J39">
        <v>3872</v>
      </c>
      <c r="K39">
        <v>5.1584199999999996</v>
      </c>
      <c r="L39">
        <v>40</v>
      </c>
      <c r="O39">
        <v>42</v>
      </c>
      <c r="P39">
        <v>40</v>
      </c>
      <c r="Q39">
        <f t="shared" si="1"/>
        <v>420000</v>
      </c>
      <c r="R39">
        <f t="shared" si="2"/>
        <v>400000</v>
      </c>
    </row>
    <row r="40" spans="1:18" x14ac:dyDescent="0.25">
      <c r="A40">
        <v>100</v>
      </c>
      <c r="B40">
        <v>3970</v>
      </c>
      <c r="C40">
        <v>302</v>
      </c>
      <c r="D40">
        <v>4669</v>
      </c>
      <c r="E40">
        <v>15.4603</v>
      </c>
      <c r="F40">
        <f t="shared" si="0"/>
        <v>0.15460299999999999</v>
      </c>
      <c r="G40">
        <v>41</v>
      </c>
      <c r="H40">
        <v>41</v>
      </c>
      <c r="J40">
        <v>3970</v>
      </c>
      <c r="K40">
        <v>5.39</v>
      </c>
      <c r="L40">
        <v>41</v>
      </c>
      <c r="O40">
        <v>41</v>
      </c>
      <c r="P40">
        <v>41</v>
      </c>
      <c r="Q40">
        <f t="shared" si="1"/>
        <v>410000</v>
      </c>
      <c r="R40">
        <f t="shared" si="2"/>
        <v>410000</v>
      </c>
    </row>
    <row r="41" spans="1:18" x14ac:dyDescent="0.25">
      <c r="A41">
        <v>100</v>
      </c>
      <c r="B41">
        <v>4068</v>
      </c>
      <c r="C41">
        <v>325</v>
      </c>
      <c r="D41">
        <v>5309</v>
      </c>
      <c r="E41">
        <v>16.3354</v>
      </c>
      <c r="F41">
        <f t="shared" si="0"/>
        <v>0.163354</v>
      </c>
      <c r="G41">
        <v>47</v>
      </c>
      <c r="H41">
        <v>41</v>
      </c>
      <c r="J41">
        <v>4068</v>
      </c>
      <c r="K41">
        <v>5.39</v>
      </c>
      <c r="L41">
        <v>41</v>
      </c>
      <c r="O41">
        <v>47</v>
      </c>
      <c r="P41">
        <v>41</v>
      </c>
      <c r="Q41">
        <f t="shared" si="1"/>
        <v>470000</v>
      </c>
      <c r="R41">
        <f t="shared" si="2"/>
        <v>410000</v>
      </c>
    </row>
    <row r="42" spans="1:18" x14ac:dyDescent="0.25">
      <c r="A42">
        <v>100</v>
      </c>
      <c r="B42">
        <v>4166</v>
      </c>
      <c r="C42">
        <v>352</v>
      </c>
      <c r="D42">
        <v>5146</v>
      </c>
      <c r="E42">
        <v>14.619300000000001</v>
      </c>
      <c r="F42">
        <f t="shared" si="0"/>
        <v>0.14619300000000002</v>
      </c>
      <c r="G42">
        <v>45</v>
      </c>
      <c r="H42">
        <v>44</v>
      </c>
      <c r="J42">
        <v>4166</v>
      </c>
      <c r="K42">
        <v>5.6039599999999998</v>
      </c>
      <c r="L42">
        <v>44</v>
      </c>
      <c r="O42">
        <v>45</v>
      </c>
      <c r="P42">
        <v>44</v>
      </c>
      <c r="Q42">
        <f t="shared" si="1"/>
        <v>450000</v>
      </c>
      <c r="R42">
        <f t="shared" si="2"/>
        <v>440000</v>
      </c>
    </row>
    <row r="43" spans="1:18" x14ac:dyDescent="0.25">
      <c r="A43">
        <v>100</v>
      </c>
      <c r="B43">
        <v>4264</v>
      </c>
      <c r="C43">
        <v>312</v>
      </c>
      <c r="D43">
        <v>5196</v>
      </c>
      <c r="E43">
        <v>16.6538</v>
      </c>
      <c r="F43">
        <f t="shared" si="0"/>
        <v>0.16653799999999999</v>
      </c>
      <c r="G43">
        <v>46</v>
      </c>
      <c r="H43">
        <v>49</v>
      </c>
      <c r="J43">
        <v>4264</v>
      </c>
      <c r="K43">
        <v>6.0392200000000003</v>
      </c>
      <c r="L43">
        <v>49</v>
      </c>
      <c r="O43">
        <v>46</v>
      </c>
      <c r="P43">
        <v>49</v>
      </c>
      <c r="Q43">
        <f t="shared" si="1"/>
        <v>460000</v>
      </c>
      <c r="R43">
        <f t="shared" si="2"/>
        <v>490000</v>
      </c>
    </row>
    <row r="44" spans="1:18" x14ac:dyDescent="0.25">
      <c r="A44">
        <v>100</v>
      </c>
      <c r="B44">
        <v>4362</v>
      </c>
      <c r="C44">
        <v>252</v>
      </c>
      <c r="D44">
        <v>5074</v>
      </c>
      <c r="E44">
        <v>20.134899999999998</v>
      </c>
      <c r="F44">
        <f t="shared" si="0"/>
        <v>0.20134899999999997</v>
      </c>
      <c r="G44">
        <v>46</v>
      </c>
      <c r="H44">
        <v>43</v>
      </c>
      <c r="J44">
        <v>4362</v>
      </c>
      <c r="K44">
        <v>5.48515</v>
      </c>
      <c r="L44">
        <v>43</v>
      </c>
      <c r="O44">
        <v>46</v>
      </c>
      <c r="P44">
        <v>43</v>
      </c>
      <c r="Q44">
        <f t="shared" si="1"/>
        <v>460000</v>
      </c>
      <c r="R44">
        <f t="shared" si="2"/>
        <v>430000</v>
      </c>
    </row>
    <row r="45" spans="1:18" x14ac:dyDescent="0.25">
      <c r="A45">
        <v>100</v>
      </c>
      <c r="B45">
        <v>4460</v>
      </c>
      <c r="C45">
        <v>303</v>
      </c>
      <c r="D45">
        <v>5303</v>
      </c>
      <c r="E45">
        <v>17.5017</v>
      </c>
      <c r="F45">
        <f t="shared" si="0"/>
        <v>0.17501700000000001</v>
      </c>
      <c r="G45">
        <v>48</v>
      </c>
      <c r="H45">
        <v>39</v>
      </c>
      <c r="J45">
        <v>4460</v>
      </c>
      <c r="K45">
        <v>5.0792099999999998</v>
      </c>
      <c r="L45">
        <v>39</v>
      </c>
      <c r="O45">
        <v>48</v>
      </c>
      <c r="P45">
        <v>39</v>
      </c>
      <c r="Q45">
        <f t="shared" si="1"/>
        <v>480000</v>
      </c>
      <c r="R45">
        <f t="shared" si="2"/>
        <v>390000</v>
      </c>
    </row>
    <row r="46" spans="1:18" x14ac:dyDescent="0.25">
      <c r="A46">
        <v>100</v>
      </c>
      <c r="B46">
        <v>4558</v>
      </c>
      <c r="C46">
        <v>317</v>
      </c>
      <c r="D46">
        <v>4857</v>
      </c>
      <c r="E46">
        <v>15.3218</v>
      </c>
      <c r="F46">
        <f t="shared" si="0"/>
        <v>0.15321799999999999</v>
      </c>
      <c r="G46">
        <v>43</v>
      </c>
      <c r="H46">
        <v>47</v>
      </c>
      <c r="J46">
        <v>4558</v>
      </c>
      <c r="K46">
        <v>5.97</v>
      </c>
      <c r="L46">
        <v>47</v>
      </c>
      <c r="O46">
        <v>43</v>
      </c>
      <c r="P46">
        <v>47</v>
      </c>
      <c r="Q46">
        <f t="shared" si="1"/>
        <v>430000</v>
      </c>
      <c r="R46">
        <f t="shared" si="2"/>
        <v>470000</v>
      </c>
    </row>
    <row r="47" spans="1:18" x14ac:dyDescent="0.25">
      <c r="A47">
        <v>100</v>
      </c>
      <c r="B47">
        <v>4656</v>
      </c>
      <c r="C47">
        <v>276</v>
      </c>
      <c r="D47">
        <v>4706</v>
      </c>
      <c r="E47">
        <v>17.050699999999999</v>
      </c>
      <c r="F47">
        <f t="shared" si="0"/>
        <v>0.17050699999999999</v>
      </c>
      <c r="G47">
        <v>42</v>
      </c>
      <c r="H47">
        <v>38</v>
      </c>
      <c r="J47">
        <v>4656</v>
      </c>
      <c r="K47">
        <v>5.11111</v>
      </c>
      <c r="L47">
        <v>38</v>
      </c>
      <c r="O47">
        <v>42</v>
      </c>
      <c r="P47">
        <v>38</v>
      </c>
      <c r="Q47">
        <f t="shared" si="1"/>
        <v>420000</v>
      </c>
      <c r="R47">
        <f t="shared" si="2"/>
        <v>380000</v>
      </c>
    </row>
    <row r="48" spans="1:18" x14ac:dyDescent="0.25">
      <c r="A48">
        <v>100</v>
      </c>
      <c r="B48">
        <v>4754</v>
      </c>
      <c r="C48">
        <v>288</v>
      </c>
      <c r="D48">
        <v>4987</v>
      </c>
      <c r="E48">
        <v>17.315999999999999</v>
      </c>
      <c r="F48">
        <f t="shared" si="0"/>
        <v>0.17315999999999998</v>
      </c>
      <c r="G48">
        <v>44</v>
      </c>
      <c r="H48">
        <v>41</v>
      </c>
      <c r="J48">
        <v>4754</v>
      </c>
      <c r="K48">
        <v>5.3168300000000004</v>
      </c>
      <c r="L48">
        <v>41</v>
      </c>
      <c r="O48">
        <v>44</v>
      </c>
      <c r="P48">
        <v>41</v>
      </c>
      <c r="Q48">
        <f t="shared" si="1"/>
        <v>440000</v>
      </c>
      <c r="R48">
        <f t="shared" si="2"/>
        <v>410000</v>
      </c>
    </row>
    <row r="49" spans="1:18" x14ac:dyDescent="0.25">
      <c r="A49">
        <v>100</v>
      </c>
      <c r="B49">
        <v>4852</v>
      </c>
      <c r="C49">
        <v>300</v>
      </c>
      <c r="D49">
        <v>4768</v>
      </c>
      <c r="E49">
        <v>15.8933</v>
      </c>
      <c r="F49">
        <f t="shared" si="0"/>
        <v>0.15893299999999999</v>
      </c>
      <c r="G49">
        <v>42</v>
      </c>
      <c r="H49">
        <v>40</v>
      </c>
      <c r="J49">
        <v>4852</v>
      </c>
      <c r="K49">
        <v>5.1764700000000001</v>
      </c>
      <c r="L49">
        <v>40</v>
      </c>
      <c r="O49">
        <v>42</v>
      </c>
      <c r="P49">
        <v>40</v>
      </c>
      <c r="Q49">
        <f t="shared" si="1"/>
        <v>420000</v>
      </c>
      <c r="R49">
        <f t="shared" si="2"/>
        <v>400000</v>
      </c>
    </row>
  </sheetData>
  <sortState ref="A2:G49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Approx1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 Acharya</dc:creator>
  <cp:lastModifiedBy>Shrinivas Acharya</cp:lastModifiedBy>
  <dcterms:modified xsi:type="dcterms:W3CDTF">2014-04-17T20:41:19Z</dcterms:modified>
</cp:coreProperties>
</file>