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inivas\Desktop\BTP Results\MST 2\"/>
    </mc:Choice>
  </mc:AlternateContent>
  <bookViews>
    <workbookView xWindow="0" yWindow="0" windowWidth="20490" windowHeight="7755"/>
  </bookViews>
  <sheets>
    <sheet name="jugaad" sheetId="1" r:id="rId1"/>
  </sheets>
  <calcPr calcId="152511"/>
</workbook>
</file>

<file path=xl/calcChain.xml><?xml version="1.0" encoding="utf-8"?>
<calcChain xmlns="http://schemas.openxmlformats.org/spreadsheetml/2006/main">
  <c r="Q37" i="1" l="1"/>
  <c r="Q36" i="1"/>
  <c r="Q35" i="1"/>
  <c r="Q34" i="1"/>
  <c r="Q39" i="1"/>
  <c r="Q40" i="1"/>
  <c r="Q41" i="1"/>
  <c r="Q42" i="1"/>
  <c r="Q43" i="1"/>
  <c r="Q44" i="1"/>
  <c r="Q45" i="1"/>
  <c r="Q46" i="1"/>
  <c r="Q47" i="1"/>
  <c r="Q1" i="1"/>
  <c r="Q3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</calcChain>
</file>

<file path=xl/sharedStrings.xml><?xml version="1.0" encoding="utf-8"?>
<sst xmlns="http://schemas.openxmlformats.org/spreadsheetml/2006/main" count="57" uniqueCount="10">
  <si>
    <t xml:space="preserve"> jugaad </t>
  </si>
  <si>
    <t>n</t>
  </si>
  <si>
    <t>e</t>
  </si>
  <si>
    <t>Prims</t>
  </si>
  <si>
    <t>Approx1</t>
  </si>
  <si>
    <t>Approximation factor</t>
  </si>
  <si>
    <t>Approximation factor normalized</t>
  </si>
  <si>
    <t xml:space="preserve">avg. no of wrong edges </t>
  </si>
  <si>
    <t>percentage error made per edges</t>
  </si>
  <si>
    <t>avg. error made per edge(1 means 100%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</si>
</sst>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Approximation factor </a:t>
            </a:r>
            <a:r>
              <a:rPr lang="en-US" sz="1400" b="0" i="0" u="none" strike="noStrike" baseline="0">
                <a:effectLst/>
              </a:rPr>
              <a:t>of graphs having 10</a:t>
            </a:r>
            <a:r>
              <a:rPr lang="en-US" sz="1400" b="0" i="0" u="none" strike="noStrike" baseline="30000">
                <a:effectLst/>
              </a:rPr>
              <a:t>5 </a:t>
            </a:r>
            <a:r>
              <a:rPr lang="en-US" sz="1400" b="0" i="0" u="none" strike="noStrike" baseline="0">
                <a:effectLst/>
              </a:rPr>
              <a:t>vertices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jugaad!$E$1</c:f>
              <c:strCache>
                <c:ptCount val="1"/>
                <c:pt idx="0">
                  <c:v>Approximation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jugaad!$B$2:$B$47</c:f>
              <c:numCache>
                <c:formatCode>General</c:formatCode>
                <c:ptCount val="46"/>
                <c:pt idx="0">
                  <c:v>200</c:v>
                </c:pt>
                <c:pt idx="1">
                  <c:v>302</c:v>
                </c:pt>
                <c:pt idx="2">
                  <c:v>404</c:v>
                </c:pt>
                <c:pt idx="3">
                  <c:v>506</c:v>
                </c:pt>
                <c:pt idx="4">
                  <c:v>608</c:v>
                </c:pt>
                <c:pt idx="5">
                  <c:v>710</c:v>
                </c:pt>
                <c:pt idx="6">
                  <c:v>812</c:v>
                </c:pt>
                <c:pt idx="7">
                  <c:v>914</c:v>
                </c:pt>
                <c:pt idx="8">
                  <c:v>1016</c:v>
                </c:pt>
                <c:pt idx="9">
                  <c:v>1118</c:v>
                </c:pt>
                <c:pt idx="10">
                  <c:v>1220</c:v>
                </c:pt>
                <c:pt idx="11">
                  <c:v>1322</c:v>
                </c:pt>
                <c:pt idx="12">
                  <c:v>1424</c:v>
                </c:pt>
                <c:pt idx="13">
                  <c:v>1526</c:v>
                </c:pt>
                <c:pt idx="14">
                  <c:v>1628</c:v>
                </c:pt>
                <c:pt idx="15">
                  <c:v>1730</c:v>
                </c:pt>
                <c:pt idx="16">
                  <c:v>1832</c:v>
                </c:pt>
                <c:pt idx="17">
                  <c:v>1934</c:v>
                </c:pt>
                <c:pt idx="18">
                  <c:v>2036</c:v>
                </c:pt>
                <c:pt idx="19">
                  <c:v>2138</c:v>
                </c:pt>
                <c:pt idx="20">
                  <c:v>2240</c:v>
                </c:pt>
                <c:pt idx="21">
                  <c:v>2342</c:v>
                </c:pt>
                <c:pt idx="22">
                  <c:v>2444</c:v>
                </c:pt>
                <c:pt idx="23">
                  <c:v>2546</c:v>
                </c:pt>
                <c:pt idx="24">
                  <c:v>2648</c:v>
                </c:pt>
                <c:pt idx="25">
                  <c:v>2750</c:v>
                </c:pt>
                <c:pt idx="26">
                  <c:v>2852</c:v>
                </c:pt>
                <c:pt idx="27">
                  <c:v>2954</c:v>
                </c:pt>
                <c:pt idx="28">
                  <c:v>3056</c:v>
                </c:pt>
                <c:pt idx="29">
                  <c:v>3158</c:v>
                </c:pt>
                <c:pt idx="30">
                  <c:v>3260</c:v>
                </c:pt>
                <c:pt idx="31">
                  <c:v>3362</c:v>
                </c:pt>
                <c:pt idx="32">
                  <c:v>3464</c:v>
                </c:pt>
                <c:pt idx="33">
                  <c:v>3566</c:v>
                </c:pt>
                <c:pt idx="34">
                  <c:v>3668</c:v>
                </c:pt>
                <c:pt idx="35">
                  <c:v>3770</c:v>
                </c:pt>
                <c:pt idx="36">
                  <c:v>3872</c:v>
                </c:pt>
                <c:pt idx="37">
                  <c:v>3974</c:v>
                </c:pt>
                <c:pt idx="38">
                  <c:v>4076</c:v>
                </c:pt>
                <c:pt idx="39">
                  <c:v>4178</c:v>
                </c:pt>
                <c:pt idx="40">
                  <c:v>4280</c:v>
                </c:pt>
                <c:pt idx="41">
                  <c:v>4382</c:v>
                </c:pt>
                <c:pt idx="42">
                  <c:v>4484</c:v>
                </c:pt>
                <c:pt idx="43">
                  <c:v>4586</c:v>
                </c:pt>
                <c:pt idx="44">
                  <c:v>4688</c:v>
                </c:pt>
                <c:pt idx="45">
                  <c:v>4790</c:v>
                </c:pt>
              </c:numCache>
            </c:numRef>
          </c:xVal>
          <c:yVal>
            <c:numRef>
              <c:f>jugaad!$E$2:$E$47</c:f>
              <c:numCache>
                <c:formatCode>General</c:formatCode>
                <c:ptCount val="46"/>
                <c:pt idx="0">
                  <c:v>1.17822</c:v>
                </c:pt>
                <c:pt idx="1">
                  <c:v>1.2179500000000001</c:v>
                </c:pt>
                <c:pt idx="2">
                  <c:v>1.33026</c:v>
                </c:pt>
                <c:pt idx="3">
                  <c:v>1.5303</c:v>
                </c:pt>
                <c:pt idx="4">
                  <c:v>1.36076</c:v>
                </c:pt>
                <c:pt idx="5">
                  <c:v>1.50637</c:v>
                </c:pt>
                <c:pt idx="6">
                  <c:v>1.2121200000000001</c:v>
                </c:pt>
                <c:pt idx="7">
                  <c:v>1.2796099999999999</c:v>
                </c:pt>
                <c:pt idx="8">
                  <c:v>1.2222200000000001</c:v>
                </c:pt>
                <c:pt idx="9">
                  <c:v>1.2452799999999999</c:v>
                </c:pt>
                <c:pt idx="10">
                  <c:v>1.44554</c:v>
                </c:pt>
                <c:pt idx="11">
                  <c:v>1.1324799999999999</c:v>
                </c:pt>
                <c:pt idx="12">
                  <c:v>1.2972999999999999</c:v>
                </c:pt>
                <c:pt idx="13">
                  <c:v>1.1164400000000001</c:v>
                </c:pt>
                <c:pt idx="14">
                  <c:v>1.3387100000000001</c:v>
                </c:pt>
                <c:pt idx="15">
                  <c:v>1.11215</c:v>
                </c:pt>
                <c:pt idx="16">
                  <c:v>1.3875</c:v>
                </c:pt>
                <c:pt idx="17">
                  <c:v>1.2871300000000001</c:v>
                </c:pt>
                <c:pt idx="18">
                  <c:v>1.2042299999999999</c:v>
                </c:pt>
                <c:pt idx="19">
                  <c:v>1.1000000000000001</c:v>
                </c:pt>
                <c:pt idx="20">
                  <c:v>1.4625900000000001</c:v>
                </c:pt>
                <c:pt idx="21">
                  <c:v>1.4239999999999999</c:v>
                </c:pt>
                <c:pt idx="22">
                  <c:v>1.5196099999999999</c:v>
                </c:pt>
                <c:pt idx="23">
                  <c:v>1.09901</c:v>
                </c:pt>
                <c:pt idx="24">
                  <c:v>1.11111</c:v>
                </c:pt>
                <c:pt idx="25">
                  <c:v>1.1497200000000001</c:v>
                </c:pt>
                <c:pt idx="26">
                  <c:v>1.1499999999999999</c:v>
                </c:pt>
                <c:pt idx="27">
                  <c:v>1.34653</c:v>
                </c:pt>
                <c:pt idx="28">
                  <c:v>1.2952399999999999</c:v>
                </c:pt>
                <c:pt idx="29">
                  <c:v>1.20339</c:v>
                </c:pt>
                <c:pt idx="30">
                  <c:v>1.3619000000000001</c:v>
                </c:pt>
                <c:pt idx="31">
                  <c:v>1.1299999999999999</c:v>
                </c:pt>
                <c:pt idx="32">
                  <c:v>1.27885</c:v>
                </c:pt>
                <c:pt idx="33">
                  <c:v>1.24</c:v>
                </c:pt>
                <c:pt idx="34">
                  <c:v>1.0582499999999999</c:v>
                </c:pt>
                <c:pt idx="35">
                  <c:v>1.08081</c:v>
                </c:pt>
                <c:pt idx="36">
                  <c:v>1.31016</c:v>
                </c:pt>
                <c:pt idx="37">
                  <c:v>1.1435599999999999</c:v>
                </c:pt>
                <c:pt idx="38">
                  <c:v>1.3333299999999999</c:v>
                </c:pt>
                <c:pt idx="39">
                  <c:v>1.0346500000000001</c:v>
                </c:pt>
                <c:pt idx="40">
                  <c:v>1.10317</c:v>
                </c:pt>
                <c:pt idx="41">
                  <c:v>1.1037699999999999</c:v>
                </c:pt>
                <c:pt idx="42">
                  <c:v>1.1962600000000001</c:v>
                </c:pt>
                <c:pt idx="43">
                  <c:v>1.0462199999999999</c:v>
                </c:pt>
                <c:pt idx="44">
                  <c:v>1.10101</c:v>
                </c:pt>
                <c:pt idx="45">
                  <c:v>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229424"/>
        <c:axId val="-87228880"/>
      </c:scatterChart>
      <c:valAx>
        <c:axId val="-8722942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Number of edges in graph(1 unit = 10</a:t>
                </a:r>
                <a:r>
                  <a:rPr lang="en-US" sz="900" b="0" i="0" u="none" strike="noStrike" baseline="30000">
                    <a:effectLst/>
                  </a:rPr>
                  <a:t>6 </a:t>
                </a:r>
                <a:r>
                  <a:rPr lang="en-US" sz="900" b="0" i="0" u="none" strike="noStrike" baseline="0">
                    <a:effectLst/>
                  </a:rPr>
                  <a:t>edges)</a:t>
                </a:r>
                <a:endParaRPr lang="en-US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28880"/>
        <c:crosses val="autoZero"/>
        <c:crossBetween val="midCat"/>
      </c:valAx>
      <c:valAx>
        <c:axId val="-872288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Approximation factor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2942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371475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B1" activeCellId="1" sqref="E1:E1048576 B1:B1048576"/>
    </sheetView>
  </sheetViews>
  <sheetFormatPr defaultRowHeight="15" x14ac:dyDescent="0.25"/>
  <cols>
    <col min="12" max="12" width="20.140625" bestFit="1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8</v>
      </c>
      <c r="J1" t="s">
        <v>9</v>
      </c>
      <c r="L1" t="s">
        <v>5</v>
      </c>
      <c r="P1">
        <v>0.83026</v>
      </c>
      <c r="Q1">
        <f>P1+0.5</f>
        <v>1.33026</v>
      </c>
    </row>
    <row r="2" spans="1:17" x14ac:dyDescent="0.25">
      <c r="A2">
        <v>100</v>
      </c>
      <c r="B2">
        <v>200</v>
      </c>
      <c r="C2">
        <v>515</v>
      </c>
      <c r="D2">
        <v>144</v>
      </c>
      <c r="E2">
        <v>1.17822</v>
      </c>
      <c r="F2">
        <f t="shared" ref="F2:F47" si="0">E2-1</f>
        <v>0.17822000000000005</v>
      </c>
      <c r="H2" t="s">
        <v>0</v>
      </c>
      <c r="L2">
        <v>1.0582499999999999</v>
      </c>
      <c r="M2">
        <v>1.0346500000000001</v>
      </c>
      <c r="P2" t="s">
        <v>6</v>
      </c>
    </row>
    <row r="3" spans="1:17" x14ac:dyDescent="0.25">
      <c r="A3">
        <v>100</v>
      </c>
      <c r="B3">
        <v>302</v>
      </c>
      <c r="C3">
        <v>411</v>
      </c>
      <c r="D3">
        <v>137</v>
      </c>
      <c r="E3">
        <v>1.2179500000000001</v>
      </c>
      <c r="F3">
        <f t="shared" si="0"/>
        <v>0.21795000000000009</v>
      </c>
      <c r="H3" t="s">
        <v>0</v>
      </c>
      <c r="L3">
        <v>1.08081</v>
      </c>
      <c r="M3">
        <v>1.0462199999999999</v>
      </c>
      <c r="P3">
        <v>5.8249999999999913E-2</v>
      </c>
      <c r="Q3">
        <f>P3+1</f>
        <v>1.0582499999999999</v>
      </c>
    </row>
    <row r="4" spans="1:17" x14ac:dyDescent="0.25">
      <c r="A4">
        <v>100</v>
      </c>
      <c r="B4">
        <v>404</v>
      </c>
      <c r="C4">
        <v>314</v>
      </c>
      <c r="D4">
        <v>159</v>
      </c>
      <c r="E4">
        <v>1.33026</v>
      </c>
      <c r="F4">
        <f t="shared" si="0"/>
        <v>0.33026</v>
      </c>
      <c r="H4" t="s">
        <v>0</v>
      </c>
      <c r="L4">
        <v>1.09901</v>
      </c>
      <c r="M4">
        <v>1.0582499999999999</v>
      </c>
      <c r="P4">
        <v>8.0810000000000048E-2</v>
      </c>
      <c r="Q4">
        <f t="shared" ref="Q4:Q37" si="1">P4+1</f>
        <v>1.08081</v>
      </c>
    </row>
    <row r="5" spans="1:17" x14ac:dyDescent="0.25">
      <c r="A5">
        <v>100</v>
      </c>
      <c r="B5">
        <v>506</v>
      </c>
      <c r="C5">
        <v>271</v>
      </c>
      <c r="D5">
        <v>225</v>
      </c>
      <c r="E5">
        <v>1.5303</v>
      </c>
      <c r="F5">
        <f t="shared" si="0"/>
        <v>0.53029999999999999</v>
      </c>
      <c r="H5" t="s">
        <v>0</v>
      </c>
      <c r="L5">
        <v>1.10101</v>
      </c>
      <c r="M5">
        <v>1.08081</v>
      </c>
      <c r="P5">
        <v>9.9010000000000042E-2</v>
      </c>
      <c r="Q5">
        <f t="shared" si="1"/>
        <v>1.09901</v>
      </c>
    </row>
    <row r="6" spans="1:17" x14ac:dyDescent="0.25">
      <c r="A6">
        <v>100</v>
      </c>
      <c r="B6">
        <v>608</v>
      </c>
      <c r="C6">
        <v>238</v>
      </c>
      <c r="D6">
        <v>130</v>
      </c>
      <c r="E6">
        <v>1.36076</v>
      </c>
      <c r="F6">
        <f t="shared" si="0"/>
        <v>0.36075999999999997</v>
      </c>
      <c r="H6" t="s">
        <v>0</v>
      </c>
      <c r="L6">
        <v>1.11111</v>
      </c>
      <c r="M6">
        <v>1.09901</v>
      </c>
      <c r="P6">
        <v>0.10101000000000004</v>
      </c>
      <c r="Q6">
        <f t="shared" si="1"/>
        <v>1.10101</v>
      </c>
    </row>
    <row r="7" spans="1:17" x14ac:dyDescent="0.25">
      <c r="A7">
        <v>100</v>
      </c>
      <c r="B7">
        <v>710</v>
      </c>
      <c r="C7">
        <v>177</v>
      </c>
      <c r="D7">
        <v>115</v>
      </c>
      <c r="E7">
        <v>1.50637</v>
      </c>
      <c r="F7">
        <f t="shared" si="0"/>
        <v>0.50636999999999999</v>
      </c>
      <c r="H7" t="s">
        <v>0</v>
      </c>
      <c r="L7">
        <v>1.11215</v>
      </c>
      <c r="M7">
        <v>1.1000000000000001</v>
      </c>
      <c r="P7">
        <v>0.11111000000000004</v>
      </c>
      <c r="Q7">
        <f t="shared" si="1"/>
        <v>1.11111</v>
      </c>
    </row>
    <row r="8" spans="1:17" x14ac:dyDescent="0.25">
      <c r="A8">
        <v>100</v>
      </c>
      <c r="B8">
        <v>812</v>
      </c>
      <c r="C8">
        <v>187</v>
      </c>
      <c r="D8">
        <v>58</v>
      </c>
      <c r="E8">
        <v>1.2121200000000001</v>
      </c>
      <c r="F8">
        <f t="shared" si="0"/>
        <v>0.21212000000000009</v>
      </c>
      <c r="H8" t="s">
        <v>0</v>
      </c>
      <c r="L8">
        <v>1.1299999999999999</v>
      </c>
      <c r="M8">
        <v>1.10101</v>
      </c>
      <c r="P8">
        <v>0.11214999999999997</v>
      </c>
      <c r="Q8">
        <f t="shared" si="1"/>
        <v>1.11215</v>
      </c>
    </row>
    <row r="9" spans="1:17" x14ac:dyDescent="0.25">
      <c r="A9">
        <v>100</v>
      </c>
      <c r="B9">
        <v>914</v>
      </c>
      <c r="C9">
        <v>160</v>
      </c>
      <c r="D9">
        <v>62</v>
      </c>
      <c r="E9">
        <v>1.2796099999999999</v>
      </c>
      <c r="F9">
        <f t="shared" si="0"/>
        <v>0.27960999999999991</v>
      </c>
      <c r="H9" t="s">
        <v>0</v>
      </c>
      <c r="L9">
        <v>1.1499999999999999</v>
      </c>
      <c r="M9">
        <v>1.10317</v>
      </c>
      <c r="P9">
        <v>0.12999999999999989</v>
      </c>
      <c r="Q9">
        <f t="shared" si="1"/>
        <v>1.1299999999999999</v>
      </c>
    </row>
    <row r="10" spans="1:17" x14ac:dyDescent="0.25">
      <c r="A10">
        <v>100</v>
      </c>
      <c r="B10">
        <v>1016</v>
      </c>
      <c r="C10">
        <v>186</v>
      </c>
      <c r="D10">
        <v>63</v>
      </c>
      <c r="E10">
        <v>1.2222200000000001</v>
      </c>
      <c r="F10">
        <f t="shared" si="0"/>
        <v>0.22222000000000008</v>
      </c>
      <c r="H10" t="s">
        <v>0</v>
      </c>
      <c r="L10">
        <v>1.17822</v>
      </c>
      <c r="M10">
        <v>1.1037699999999999</v>
      </c>
      <c r="P10">
        <v>0.14999999999999991</v>
      </c>
      <c r="Q10">
        <f t="shared" si="1"/>
        <v>1.1499999999999999</v>
      </c>
    </row>
    <row r="11" spans="1:17" x14ac:dyDescent="0.25">
      <c r="A11">
        <v>100</v>
      </c>
      <c r="B11">
        <v>1118</v>
      </c>
      <c r="C11">
        <v>158</v>
      </c>
      <c r="D11">
        <v>57</v>
      </c>
      <c r="E11">
        <v>1.2452799999999999</v>
      </c>
      <c r="F11">
        <f t="shared" si="0"/>
        <v>0.24527999999999994</v>
      </c>
      <c r="H11" t="s">
        <v>0</v>
      </c>
      <c r="L11">
        <v>1.1962600000000001</v>
      </c>
      <c r="M11">
        <v>1.11111</v>
      </c>
      <c r="P11">
        <v>0.17822000000000005</v>
      </c>
      <c r="Q11">
        <f t="shared" si="1"/>
        <v>1.17822</v>
      </c>
    </row>
    <row r="12" spans="1:17" x14ac:dyDescent="0.25">
      <c r="A12">
        <v>100</v>
      </c>
      <c r="B12">
        <v>1220</v>
      </c>
      <c r="C12">
        <v>146</v>
      </c>
      <c r="D12">
        <v>90</v>
      </c>
      <c r="E12">
        <v>1.44554</v>
      </c>
      <c r="F12">
        <f t="shared" si="0"/>
        <v>0.44554000000000005</v>
      </c>
      <c r="H12" t="s">
        <v>0</v>
      </c>
      <c r="L12">
        <v>1.20339</v>
      </c>
      <c r="M12">
        <v>1.11215</v>
      </c>
      <c r="P12">
        <v>0.1962600000000001</v>
      </c>
      <c r="Q12">
        <f t="shared" si="1"/>
        <v>1.1962600000000001</v>
      </c>
    </row>
    <row r="13" spans="1:17" x14ac:dyDescent="0.25">
      <c r="A13">
        <v>100</v>
      </c>
      <c r="B13">
        <v>1322</v>
      </c>
      <c r="C13">
        <v>135</v>
      </c>
      <c r="D13">
        <v>30</v>
      </c>
      <c r="E13">
        <v>1.1324799999999999</v>
      </c>
      <c r="F13">
        <f t="shared" si="0"/>
        <v>0.13247999999999993</v>
      </c>
      <c r="H13" t="s">
        <v>0</v>
      </c>
      <c r="L13">
        <v>1.2042299999999999</v>
      </c>
      <c r="M13">
        <v>1.1164400000000001</v>
      </c>
      <c r="P13">
        <v>0.20338999999999996</v>
      </c>
      <c r="Q13">
        <f t="shared" si="1"/>
        <v>1.20339</v>
      </c>
    </row>
    <row r="14" spans="1:17" x14ac:dyDescent="0.25">
      <c r="A14">
        <v>100</v>
      </c>
      <c r="B14">
        <v>1424</v>
      </c>
      <c r="C14">
        <v>147</v>
      </c>
      <c r="D14">
        <v>68</v>
      </c>
      <c r="E14">
        <v>1.2972999999999999</v>
      </c>
      <c r="F14">
        <f t="shared" si="0"/>
        <v>0.2972999999999999</v>
      </c>
      <c r="H14" t="s">
        <v>0</v>
      </c>
      <c r="L14">
        <v>1.2121200000000001</v>
      </c>
      <c r="M14">
        <v>1.1299999999999999</v>
      </c>
      <c r="P14">
        <v>0.20422999999999991</v>
      </c>
      <c r="Q14">
        <f t="shared" si="1"/>
        <v>1.2042299999999999</v>
      </c>
    </row>
    <row r="15" spans="1:17" x14ac:dyDescent="0.25">
      <c r="A15">
        <v>100</v>
      </c>
      <c r="B15">
        <v>1526</v>
      </c>
      <c r="C15">
        <v>142</v>
      </c>
      <c r="D15">
        <v>29</v>
      </c>
      <c r="E15">
        <v>1.1164400000000001</v>
      </c>
      <c r="F15">
        <f t="shared" si="0"/>
        <v>0.1164400000000001</v>
      </c>
      <c r="H15" t="s">
        <v>0</v>
      </c>
      <c r="L15">
        <v>1.2222200000000001</v>
      </c>
      <c r="M15">
        <v>1.1324799999999999</v>
      </c>
      <c r="P15">
        <v>0.21212000000000009</v>
      </c>
      <c r="Q15">
        <f t="shared" si="1"/>
        <v>1.2121200000000001</v>
      </c>
    </row>
    <row r="16" spans="1:17" x14ac:dyDescent="0.25">
      <c r="A16">
        <v>100</v>
      </c>
      <c r="B16">
        <v>1628</v>
      </c>
      <c r="C16">
        <v>132</v>
      </c>
      <c r="D16">
        <v>70</v>
      </c>
      <c r="E16">
        <v>1.3387100000000001</v>
      </c>
      <c r="F16">
        <f t="shared" si="0"/>
        <v>0.33871000000000007</v>
      </c>
      <c r="H16" t="s">
        <v>0</v>
      </c>
      <c r="L16">
        <v>1.24</v>
      </c>
      <c r="M16">
        <v>1.1435599999999999</v>
      </c>
      <c r="P16">
        <v>0.22222000000000008</v>
      </c>
      <c r="Q16">
        <f t="shared" si="1"/>
        <v>1.2222200000000001</v>
      </c>
    </row>
    <row r="17" spans="1:17" x14ac:dyDescent="0.25">
      <c r="A17">
        <v>100</v>
      </c>
      <c r="B17">
        <v>1730</v>
      </c>
      <c r="C17">
        <v>118</v>
      </c>
      <c r="D17">
        <v>24</v>
      </c>
      <c r="E17">
        <v>1.11215</v>
      </c>
      <c r="F17">
        <f t="shared" si="0"/>
        <v>0.11214999999999997</v>
      </c>
      <c r="H17" t="s">
        <v>0</v>
      </c>
      <c r="L17">
        <v>1.2452799999999999</v>
      </c>
      <c r="M17">
        <v>1.1497200000000001</v>
      </c>
      <c r="P17">
        <v>0.24</v>
      </c>
      <c r="Q17">
        <f t="shared" si="1"/>
        <v>1.24</v>
      </c>
    </row>
    <row r="18" spans="1:17" x14ac:dyDescent="0.25">
      <c r="A18">
        <v>100</v>
      </c>
      <c r="B18">
        <v>1832</v>
      </c>
      <c r="C18">
        <v>126</v>
      </c>
      <c r="D18">
        <v>76</v>
      </c>
      <c r="E18">
        <v>1.3875</v>
      </c>
      <c r="F18">
        <f t="shared" si="0"/>
        <v>0.38749999999999996</v>
      </c>
      <c r="H18" t="s">
        <v>0</v>
      </c>
      <c r="L18">
        <v>1.27885</v>
      </c>
      <c r="M18">
        <v>1.1499999999999999</v>
      </c>
      <c r="P18">
        <v>0.24527999999999994</v>
      </c>
      <c r="Q18">
        <f t="shared" si="1"/>
        <v>1.2452799999999999</v>
      </c>
    </row>
    <row r="19" spans="1:17" x14ac:dyDescent="0.25">
      <c r="A19">
        <v>100</v>
      </c>
      <c r="B19">
        <v>1934</v>
      </c>
      <c r="C19">
        <v>125</v>
      </c>
      <c r="D19">
        <v>53</v>
      </c>
      <c r="E19">
        <v>1.2871300000000001</v>
      </c>
      <c r="F19">
        <f t="shared" si="0"/>
        <v>0.28713000000000011</v>
      </c>
      <c r="H19" t="s">
        <v>0</v>
      </c>
      <c r="L19">
        <v>1.2796099999999999</v>
      </c>
      <c r="M19">
        <v>1.17822</v>
      </c>
      <c r="P19">
        <v>0.27885000000000004</v>
      </c>
      <c r="Q19">
        <f t="shared" si="1"/>
        <v>1.27885</v>
      </c>
    </row>
    <row r="20" spans="1:17" x14ac:dyDescent="0.25">
      <c r="A20">
        <v>100</v>
      </c>
      <c r="B20">
        <v>2036</v>
      </c>
      <c r="C20">
        <v>111</v>
      </c>
      <c r="D20">
        <v>33</v>
      </c>
      <c r="E20">
        <v>1.2042299999999999</v>
      </c>
      <c r="F20">
        <f t="shared" si="0"/>
        <v>0.20422999999999991</v>
      </c>
      <c r="H20" t="s">
        <v>0</v>
      </c>
      <c r="L20">
        <v>1.2871300000000001</v>
      </c>
      <c r="M20">
        <v>1.1962600000000001</v>
      </c>
      <c r="P20">
        <v>0.27960999999999991</v>
      </c>
      <c r="Q20">
        <f t="shared" si="1"/>
        <v>1.2796099999999999</v>
      </c>
    </row>
    <row r="21" spans="1:17" x14ac:dyDescent="0.25">
      <c r="A21">
        <v>100</v>
      </c>
      <c r="B21">
        <v>2138</v>
      </c>
      <c r="C21">
        <v>107</v>
      </c>
      <c r="D21">
        <v>12</v>
      </c>
      <c r="E21">
        <v>1.1000000000000001</v>
      </c>
      <c r="F21">
        <f t="shared" si="0"/>
        <v>0.10000000000000009</v>
      </c>
      <c r="H21" t="s">
        <v>0</v>
      </c>
      <c r="L21">
        <v>1.2952399999999999</v>
      </c>
      <c r="M21">
        <v>1.20339</v>
      </c>
      <c r="P21">
        <v>0.28713000000000011</v>
      </c>
      <c r="Q21">
        <f t="shared" si="1"/>
        <v>1.2871300000000001</v>
      </c>
    </row>
    <row r="22" spans="1:17" x14ac:dyDescent="0.25">
      <c r="A22">
        <v>100</v>
      </c>
      <c r="B22">
        <v>2240</v>
      </c>
      <c r="C22">
        <v>117</v>
      </c>
      <c r="D22">
        <v>74</v>
      </c>
      <c r="E22">
        <v>1.4625900000000001</v>
      </c>
      <c r="F22">
        <f t="shared" si="0"/>
        <v>0.46259000000000006</v>
      </c>
      <c r="H22" t="s">
        <v>0</v>
      </c>
      <c r="L22">
        <v>1.2972999999999999</v>
      </c>
      <c r="M22">
        <v>1.2042299999999999</v>
      </c>
      <c r="P22">
        <v>0.29523999999999995</v>
      </c>
      <c r="Q22">
        <f t="shared" si="1"/>
        <v>1.2952399999999999</v>
      </c>
    </row>
    <row r="23" spans="1:17" x14ac:dyDescent="0.25">
      <c r="A23">
        <v>100</v>
      </c>
      <c r="B23">
        <v>2342</v>
      </c>
      <c r="C23">
        <v>106</v>
      </c>
      <c r="D23">
        <v>64</v>
      </c>
      <c r="E23">
        <v>1.4239999999999999</v>
      </c>
      <c r="F23">
        <f t="shared" si="0"/>
        <v>0.42399999999999993</v>
      </c>
      <c r="H23" t="s">
        <v>0</v>
      </c>
      <c r="L23">
        <v>1.31016</v>
      </c>
      <c r="M23">
        <v>1.2121200000000001</v>
      </c>
      <c r="P23">
        <v>0.2972999999999999</v>
      </c>
      <c r="Q23">
        <f t="shared" si="1"/>
        <v>1.2972999999999999</v>
      </c>
    </row>
    <row r="24" spans="1:17" x14ac:dyDescent="0.25">
      <c r="A24">
        <v>100</v>
      </c>
      <c r="B24">
        <v>2444</v>
      </c>
      <c r="C24">
        <v>117</v>
      </c>
      <c r="D24">
        <v>84</v>
      </c>
      <c r="E24">
        <v>1.5196099999999999</v>
      </c>
      <c r="F24">
        <f t="shared" si="0"/>
        <v>0.51960999999999991</v>
      </c>
      <c r="H24" t="s">
        <v>0</v>
      </c>
      <c r="L24">
        <v>1.3333299999999999</v>
      </c>
      <c r="M24">
        <v>1.2179500000000001</v>
      </c>
      <c r="P24">
        <v>0.31015999999999999</v>
      </c>
      <c r="Q24">
        <f t="shared" si="1"/>
        <v>1.31016</v>
      </c>
    </row>
    <row r="25" spans="1:17" x14ac:dyDescent="0.25">
      <c r="A25">
        <v>100</v>
      </c>
      <c r="B25">
        <v>2546</v>
      </c>
      <c r="C25">
        <v>108</v>
      </c>
      <c r="D25">
        <v>12</v>
      </c>
      <c r="E25">
        <v>1.09901</v>
      </c>
      <c r="F25">
        <f t="shared" si="0"/>
        <v>9.9010000000000042E-2</v>
      </c>
      <c r="H25" t="s">
        <v>0</v>
      </c>
      <c r="L25">
        <v>1.3387100000000001</v>
      </c>
      <c r="M25">
        <v>1.2222200000000001</v>
      </c>
      <c r="P25">
        <v>0.3333299999999999</v>
      </c>
      <c r="Q25">
        <f t="shared" si="1"/>
        <v>1.3333299999999999</v>
      </c>
    </row>
    <row r="26" spans="1:17" x14ac:dyDescent="0.25">
      <c r="A26">
        <v>100</v>
      </c>
      <c r="B26">
        <v>2648</v>
      </c>
      <c r="C26">
        <v>107</v>
      </c>
      <c r="D26">
        <v>21</v>
      </c>
      <c r="E26">
        <v>1.11111</v>
      </c>
      <c r="F26">
        <f t="shared" si="0"/>
        <v>0.11111000000000004</v>
      </c>
      <c r="H26" t="s">
        <v>0</v>
      </c>
      <c r="L26">
        <v>1.34653</v>
      </c>
      <c r="M26">
        <v>1.24</v>
      </c>
      <c r="P26">
        <v>0.33871000000000007</v>
      </c>
      <c r="Q26">
        <f t="shared" si="1"/>
        <v>1.3387100000000001</v>
      </c>
    </row>
    <row r="27" spans="1:17" x14ac:dyDescent="0.25">
      <c r="A27">
        <v>100</v>
      </c>
      <c r="B27">
        <v>2750</v>
      </c>
      <c r="C27">
        <v>106</v>
      </c>
      <c r="D27">
        <v>26</v>
      </c>
      <c r="E27">
        <v>1.1497200000000001</v>
      </c>
      <c r="F27">
        <f t="shared" si="0"/>
        <v>0.14972000000000008</v>
      </c>
      <c r="H27" t="s">
        <v>0</v>
      </c>
      <c r="L27">
        <v>1.36076</v>
      </c>
      <c r="M27">
        <v>1.2452799999999999</v>
      </c>
      <c r="P27">
        <v>0.34653</v>
      </c>
      <c r="Q27">
        <f t="shared" si="1"/>
        <v>1.34653</v>
      </c>
    </row>
    <row r="28" spans="1:17" x14ac:dyDescent="0.25">
      <c r="A28">
        <v>100</v>
      </c>
      <c r="B28">
        <v>2852</v>
      </c>
      <c r="C28">
        <v>104</v>
      </c>
      <c r="D28">
        <v>29</v>
      </c>
      <c r="E28">
        <v>1.1499999999999999</v>
      </c>
      <c r="F28">
        <f t="shared" si="0"/>
        <v>0.14999999999999991</v>
      </c>
      <c r="H28" t="s">
        <v>0</v>
      </c>
      <c r="L28">
        <v>1.3619000000000001</v>
      </c>
      <c r="M28">
        <v>1.27885</v>
      </c>
      <c r="P28">
        <v>0.36075999999999997</v>
      </c>
      <c r="Q28">
        <f t="shared" si="1"/>
        <v>1.36076</v>
      </c>
    </row>
    <row r="29" spans="1:17" x14ac:dyDescent="0.25">
      <c r="A29">
        <v>100</v>
      </c>
      <c r="B29">
        <v>2954</v>
      </c>
      <c r="C29">
        <v>101</v>
      </c>
      <c r="D29">
        <v>54</v>
      </c>
      <c r="E29">
        <v>1.34653</v>
      </c>
      <c r="F29">
        <f t="shared" si="0"/>
        <v>0.34653</v>
      </c>
      <c r="H29" t="s">
        <v>0</v>
      </c>
      <c r="L29">
        <v>1.3875</v>
      </c>
      <c r="M29">
        <v>1.2796099999999999</v>
      </c>
      <c r="P29">
        <v>0.36190000000000011</v>
      </c>
      <c r="Q29">
        <f t="shared" si="1"/>
        <v>1.3619000000000001</v>
      </c>
    </row>
    <row r="30" spans="1:17" x14ac:dyDescent="0.25">
      <c r="A30">
        <v>100</v>
      </c>
      <c r="B30">
        <v>3056</v>
      </c>
      <c r="C30">
        <v>101</v>
      </c>
      <c r="D30">
        <v>45</v>
      </c>
      <c r="E30">
        <v>1.2952399999999999</v>
      </c>
      <c r="F30">
        <f t="shared" si="0"/>
        <v>0.29523999999999995</v>
      </c>
      <c r="H30" t="s">
        <v>0</v>
      </c>
      <c r="L30">
        <v>1.4239999999999999</v>
      </c>
      <c r="M30">
        <v>1.2871300000000001</v>
      </c>
      <c r="P30">
        <v>0.38749999999999996</v>
      </c>
      <c r="Q30">
        <f t="shared" si="1"/>
        <v>1.3875</v>
      </c>
    </row>
    <row r="31" spans="1:17" x14ac:dyDescent="0.25">
      <c r="A31">
        <v>100</v>
      </c>
      <c r="B31">
        <v>3158</v>
      </c>
      <c r="C31">
        <v>105</v>
      </c>
      <c r="D31">
        <v>31</v>
      </c>
      <c r="E31">
        <v>1.20339</v>
      </c>
      <c r="F31">
        <f t="shared" si="0"/>
        <v>0.20338999999999996</v>
      </c>
      <c r="H31" t="s">
        <v>0</v>
      </c>
      <c r="L31">
        <v>1.44554</v>
      </c>
      <c r="M31">
        <v>1.2952399999999999</v>
      </c>
      <c r="P31">
        <v>0.42399999999999993</v>
      </c>
      <c r="Q31">
        <f t="shared" si="1"/>
        <v>1.4239999999999999</v>
      </c>
    </row>
    <row r="32" spans="1:17" x14ac:dyDescent="0.25">
      <c r="A32">
        <v>100</v>
      </c>
      <c r="B32">
        <v>3260</v>
      </c>
      <c r="C32">
        <v>100</v>
      </c>
      <c r="D32">
        <v>60</v>
      </c>
      <c r="E32">
        <v>1.3619000000000001</v>
      </c>
      <c r="F32">
        <f t="shared" si="0"/>
        <v>0.36190000000000011</v>
      </c>
      <c r="H32" t="s">
        <v>0</v>
      </c>
      <c r="L32">
        <v>1.4625900000000001</v>
      </c>
      <c r="M32">
        <v>1.2972999999999999</v>
      </c>
      <c r="P32">
        <v>0.44554000000000005</v>
      </c>
      <c r="Q32">
        <f t="shared" si="1"/>
        <v>1.44554</v>
      </c>
    </row>
    <row r="33" spans="1:17" x14ac:dyDescent="0.25">
      <c r="A33">
        <v>100</v>
      </c>
      <c r="B33">
        <v>3362</v>
      </c>
      <c r="C33">
        <v>99</v>
      </c>
      <c r="D33">
        <v>21</v>
      </c>
      <c r="E33">
        <v>1.1299999999999999</v>
      </c>
      <c r="F33">
        <f t="shared" si="0"/>
        <v>0.12999999999999989</v>
      </c>
      <c r="H33" t="s">
        <v>0</v>
      </c>
      <c r="L33">
        <v>1.5</v>
      </c>
      <c r="M33">
        <v>1.31016</v>
      </c>
      <c r="P33">
        <v>0.46259000000000006</v>
      </c>
      <c r="Q33">
        <f t="shared" si="1"/>
        <v>1.4625900000000001</v>
      </c>
    </row>
    <row r="34" spans="1:17" x14ac:dyDescent="0.25">
      <c r="A34">
        <v>100</v>
      </c>
      <c r="B34">
        <v>3464</v>
      </c>
      <c r="C34">
        <v>105</v>
      </c>
      <c r="D34">
        <v>38</v>
      </c>
      <c r="E34">
        <v>1.27885</v>
      </c>
      <c r="F34">
        <f t="shared" si="0"/>
        <v>0.27885000000000004</v>
      </c>
      <c r="H34" t="s">
        <v>0</v>
      </c>
      <c r="L34">
        <v>1.50637</v>
      </c>
      <c r="M34">
        <v>1.33026</v>
      </c>
      <c r="P34">
        <v>0.5</v>
      </c>
      <c r="Q34">
        <f t="shared" si="1"/>
        <v>1.5</v>
      </c>
    </row>
    <row r="35" spans="1:17" x14ac:dyDescent="0.25">
      <c r="A35">
        <v>100</v>
      </c>
      <c r="B35">
        <v>3566</v>
      </c>
      <c r="C35">
        <v>101</v>
      </c>
      <c r="D35">
        <v>35</v>
      </c>
      <c r="E35">
        <v>1.24</v>
      </c>
      <c r="F35">
        <f t="shared" si="0"/>
        <v>0.24</v>
      </c>
      <c r="H35" t="s">
        <v>0</v>
      </c>
      <c r="L35">
        <v>1.5196099999999999</v>
      </c>
      <c r="M35">
        <v>1.3333299999999999</v>
      </c>
      <c r="P35">
        <v>0.50636999999999999</v>
      </c>
      <c r="Q35">
        <f t="shared" si="1"/>
        <v>1.50637</v>
      </c>
    </row>
    <row r="36" spans="1:17" x14ac:dyDescent="0.25">
      <c r="A36">
        <v>100</v>
      </c>
      <c r="B36">
        <v>3668</v>
      </c>
      <c r="C36">
        <v>101</v>
      </c>
      <c r="D36">
        <v>10</v>
      </c>
      <c r="E36">
        <v>1.0582499999999999</v>
      </c>
      <c r="F36">
        <f t="shared" si="0"/>
        <v>5.8249999999999913E-2</v>
      </c>
      <c r="H36" t="s">
        <v>0</v>
      </c>
      <c r="L36">
        <v>1.5303</v>
      </c>
      <c r="M36">
        <v>1.3387100000000001</v>
      </c>
      <c r="P36">
        <v>0.51960999999999991</v>
      </c>
      <c r="Q36">
        <f t="shared" si="1"/>
        <v>1.5196099999999999</v>
      </c>
    </row>
    <row r="37" spans="1:17" x14ac:dyDescent="0.25">
      <c r="A37">
        <v>100</v>
      </c>
      <c r="B37">
        <v>3770</v>
      </c>
      <c r="C37">
        <v>99</v>
      </c>
      <c r="D37">
        <v>10</v>
      </c>
      <c r="E37">
        <v>1.08081</v>
      </c>
      <c r="F37">
        <f t="shared" si="0"/>
        <v>8.0810000000000048E-2</v>
      </c>
      <c r="H37" t="s">
        <v>0</v>
      </c>
      <c r="L37">
        <v>1.5346500000000001</v>
      </c>
      <c r="M37">
        <v>1.34653</v>
      </c>
      <c r="P37">
        <v>0.53029999999999999</v>
      </c>
      <c r="Q37">
        <f t="shared" si="1"/>
        <v>1.5303</v>
      </c>
    </row>
    <row r="38" spans="1:17" x14ac:dyDescent="0.25">
      <c r="A38">
        <v>100</v>
      </c>
      <c r="B38">
        <v>3872</v>
      </c>
      <c r="C38">
        <v>100</v>
      </c>
      <c r="D38">
        <v>50</v>
      </c>
      <c r="E38">
        <v>1.31016</v>
      </c>
      <c r="F38">
        <f t="shared" si="0"/>
        <v>0.31015999999999999</v>
      </c>
      <c r="H38" t="s">
        <v>0</v>
      </c>
      <c r="L38">
        <v>1.5462199999999999</v>
      </c>
      <c r="M38">
        <v>1.36076</v>
      </c>
      <c r="P38">
        <v>0.53465000000000007</v>
      </c>
      <c r="Q38">
        <f>P38+0.5</f>
        <v>1.0346500000000001</v>
      </c>
    </row>
    <row r="39" spans="1:17" x14ac:dyDescent="0.25">
      <c r="A39">
        <v>100</v>
      </c>
      <c r="B39">
        <v>3974</v>
      </c>
      <c r="C39">
        <v>100</v>
      </c>
      <c r="D39">
        <v>24</v>
      </c>
      <c r="E39">
        <v>1.1435599999999999</v>
      </c>
      <c r="F39">
        <f t="shared" si="0"/>
        <v>0.14355999999999991</v>
      </c>
      <c r="H39" t="s">
        <v>0</v>
      </c>
      <c r="L39">
        <v>1.6</v>
      </c>
      <c r="M39">
        <v>1.3619000000000001</v>
      </c>
      <c r="P39">
        <v>0.54621999999999993</v>
      </c>
      <c r="Q39">
        <f t="shared" ref="Q39:Q47" si="2">P39+0.5</f>
        <v>1.0462199999999999</v>
      </c>
    </row>
    <row r="40" spans="1:17" x14ac:dyDescent="0.25">
      <c r="A40">
        <v>100</v>
      </c>
      <c r="B40">
        <v>4076</v>
      </c>
      <c r="C40">
        <v>102</v>
      </c>
      <c r="D40">
        <v>53</v>
      </c>
      <c r="E40">
        <v>1.3333299999999999</v>
      </c>
      <c r="F40">
        <f t="shared" si="0"/>
        <v>0.3333299999999999</v>
      </c>
      <c r="H40" t="s">
        <v>0</v>
      </c>
      <c r="L40">
        <v>1.60317</v>
      </c>
      <c r="M40">
        <v>1.3875</v>
      </c>
      <c r="P40">
        <v>0.60000000000000009</v>
      </c>
      <c r="Q40">
        <f t="shared" si="2"/>
        <v>1.1000000000000001</v>
      </c>
    </row>
    <row r="41" spans="1:17" x14ac:dyDescent="0.25">
      <c r="A41">
        <v>100</v>
      </c>
      <c r="B41">
        <v>4178</v>
      </c>
      <c r="C41">
        <v>103</v>
      </c>
      <c r="D41">
        <v>6</v>
      </c>
      <c r="E41">
        <v>1.0346500000000001</v>
      </c>
      <c r="F41">
        <f t="shared" si="0"/>
        <v>3.465000000000007E-2</v>
      </c>
      <c r="H41" t="s">
        <v>0</v>
      </c>
      <c r="L41">
        <v>1.6037699999999999</v>
      </c>
      <c r="M41">
        <v>1.4239999999999999</v>
      </c>
      <c r="P41">
        <v>0.60316999999999998</v>
      </c>
      <c r="Q41">
        <f t="shared" si="2"/>
        <v>1.10317</v>
      </c>
    </row>
    <row r="42" spans="1:17" x14ac:dyDescent="0.25">
      <c r="A42">
        <v>100</v>
      </c>
      <c r="B42">
        <v>4280</v>
      </c>
      <c r="C42">
        <v>100</v>
      </c>
      <c r="D42">
        <v>15</v>
      </c>
      <c r="E42">
        <v>1.10317</v>
      </c>
      <c r="F42">
        <f t="shared" si="0"/>
        <v>0.10316999999999998</v>
      </c>
      <c r="H42" t="s">
        <v>0</v>
      </c>
      <c r="L42">
        <v>1.6164400000000001</v>
      </c>
      <c r="M42">
        <v>1.44554</v>
      </c>
      <c r="P42">
        <v>0.60376999999999992</v>
      </c>
      <c r="Q42">
        <f t="shared" si="2"/>
        <v>1.1037699999999999</v>
      </c>
    </row>
    <row r="43" spans="1:17" x14ac:dyDescent="0.25">
      <c r="A43">
        <v>100</v>
      </c>
      <c r="B43">
        <v>4382</v>
      </c>
      <c r="C43">
        <v>101</v>
      </c>
      <c r="D43">
        <v>18</v>
      </c>
      <c r="E43">
        <v>1.1037699999999999</v>
      </c>
      <c r="F43">
        <f t="shared" si="0"/>
        <v>0.10376999999999992</v>
      </c>
      <c r="H43" t="s">
        <v>0</v>
      </c>
      <c r="L43">
        <v>1.6324799999999999</v>
      </c>
      <c r="M43">
        <v>1.4625900000000001</v>
      </c>
      <c r="P43">
        <v>0.6164400000000001</v>
      </c>
      <c r="Q43">
        <f t="shared" si="2"/>
        <v>1.1164400000000001</v>
      </c>
    </row>
    <row r="44" spans="1:17" x14ac:dyDescent="0.25">
      <c r="A44">
        <v>100</v>
      </c>
      <c r="B44">
        <v>4484</v>
      </c>
      <c r="C44">
        <v>101</v>
      </c>
      <c r="D44">
        <v>29</v>
      </c>
      <c r="E44">
        <v>1.1962600000000001</v>
      </c>
      <c r="F44">
        <f t="shared" si="0"/>
        <v>0.1962600000000001</v>
      </c>
      <c r="H44" t="s">
        <v>0</v>
      </c>
      <c r="L44">
        <v>1.6435599999999999</v>
      </c>
      <c r="M44">
        <v>1.5</v>
      </c>
      <c r="P44">
        <v>0.63247999999999993</v>
      </c>
      <c r="Q44">
        <f t="shared" si="2"/>
        <v>1.1324799999999999</v>
      </c>
    </row>
    <row r="45" spans="1:17" x14ac:dyDescent="0.25">
      <c r="A45">
        <v>100</v>
      </c>
      <c r="B45">
        <v>4586</v>
      </c>
      <c r="C45">
        <v>99</v>
      </c>
      <c r="D45">
        <v>8</v>
      </c>
      <c r="E45">
        <v>1.0462199999999999</v>
      </c>
      <c r="F45">
        <f t="shared" si="0"/>
        <v>4.6219999999999928E-2</v>
      </c>
      <c r="H45" t="s">
        <v>0</v>
      </c>
      <c r="L45">
        <v>1.6497200000000001</v>
      </c>
      <c r="M45">
        <v>1.50637</v>
      </c>
      <c r="P45">
        <v>0.64355999999999991</v>
      </c>
      <c r="Q45">
        <f t="shared" si="2"/>
        <v>1.1435599999999999</v>
      </c>
    </row>
    <row r="46" spans="1:17" x14ac:dyDescent="0.25">
      <c r="A46">
        <v>100</v>
      </c>
      <c r="B46">
        <v>4688</v>
      </c>
      <c r="C46">
        <v>100</v>
      </c>
      <c r="D46">
        <v>13</v>
      </c>
      <c r="E46">
        <v>1.10101</v>
      </c>
      <c r="F46">
        <f t="shared" si="0"/>
        <v>0.10101000000000004</v>
      </c>
      <c r="H46" t="s">
        <v>0</v>
      </c>
      <c r="L46">
        <v>1.7179500000000001</v>
      </c>
      <c r="M46">
        <v>1.5196099999999999</v>
      </c>
      <c r="P46">
        <v>0.64972000000000008</v>
      </c>
      <c r="Q46">
        <f t="shared" si="2"/>
        <v>1.1497200000000001</v>
      </c>
    </row>
    <row r="47" spans="1:17" x14ac:dyDescent="0.25">
      <c r="A47">
        <v>100</v>
      </c>
      <c r="B47">
        <v>4790</v>
      </c>
      <c r="C47">
        <v>101</v>
      </c>
      <c r="D47">
        <v>65</v>
      </c>
      <c r="E47">
        <v>1.5</v>
      </c>
      <c r="F47">
        <f t="shared" si="0"/>
        <v>0.5</v>
      </c>
      <c r="H47" t="s">
        <v>0</v>
      </c>
      <c r="L47">
        <v>1.83026</v>
      </c>
      <c r="M47">
        <v>1.5303</v>
      </c>
      <c r="P47">
        <v>0.71795000000000009</v>
      </c>
      <c r="Q47">
        <f t="shared" si="2"/>
        <v>1.2179500000000001</v>
      </c>
    </row>
  </sheetData>
  <sortState ref="A1:J47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jugaad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 Acharya</dc:creator>
  <cp:lastModifiedBy>Shrinivas Acharya</cp:lastModifiedBy>
  <dcterms:created xsi:type="dcterms:W3CDTF">2014-04-17T15:51:36Z</dcterms:created>
  <dcterms:modified xsi:type="dcterms:W3CDTF">2014-04-17T21:13:21Z</dcterms:modified>
</cp:coreProperties>
</file>