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\NilayaFoundation\2020-21\"/>
    </mc:Choice>
  </mc:AlternateContent>
  <bookViews>
    <workbookView xWindow="2955" yWindow="795" windowWidth="15840" windowHeight="9405" activeTab="3"/>
  </bookViews>
  <sheets>
    <sheet name="Sheet3" sheetId="15" r:id="rId1"/>
    <sheet name="Sheet2" sheetId="11" r:id="rId2"/>
    <sheet name="Sheet1" sheetId="16" r:id="rId3"/>
    <sheet name="Donor details final" sheetId="1" r:id="rId4"/>
    <sheet name="ForPrint" sheetId="18" r:id="rId5"/>
    <sheet name="DonationAnalysis" sheetId="7" r:id="rId6"/>
    <sheet name="ToDoActions" sheetId="2" r:id="rId7"/>
  </sheets>
  <definedNames>
    <definedName name="_xlnm._FilterDatabase" localSheetId="3" hidden="1">'Donor details final'!$A$1:$AP$732</definedName>
    <definedName name="_xlnm._FilterDatabase" localSheetId="4" hidden="1">ForPrint!$A$1:$E$130</definedName>
    <definedName name="_xlnm._FilterDatabase" localSheetId="2" hidden="1">Sheet1!$A$1:$D$1</definedName>
  </definedNames>
  <calcPr calcId="152511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1" i="1" l="1"/>
  <c r="AE41" i="1"/>
  <c r="D56" i="7" l="1"/>
  <c r="E56" i="7"/>
  <c r="F56" i="7"/>
  <c r="G56" i="7"/>
  <c r="H56" i="7"/>
  <c r="C56" i="7"/>
  <c r="AD735" i="1"/>
  <c r="AD73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2" i="1"/>
  <c r="AD737" i="1" l="1"/>
  <c r="H7" i="15"/>
  <c r="I7" i="15" l="1"/>
  <c r="I6" i="15" l="1"/>
  <c r="I5" i="15"/>
  <c r="I4" i="15"/>
  <c r="P735" i="1" l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C741" i="1" s="1"/>
  <c r="O735" i="1"/>
  <c r="N735" i="1"/>
  <c r="AG734" i="1" l="1"/>
  <c r="AF735" i="1" l="1"/>
  <c r="AE735" i="1"/>
  <c r="AG735" i="1"/>
  <c r="AC734" i="1" l="1"/>
  <c r="AC737" i="1" s="1"/>
  <c r="O734" i="1" l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N734" i="1"/>
  <c r="M735" i="1" l="1"/>
  <c r="N737" i="1"/>
  <c r="O737" i="1"/>
  <c r="P737" i="1"/>
  <c r="Q737" i="1"/>
  <c r="R737" i="1"/>
  <c r="AB737" i="1" l="1"/>
  <c r="AA737" i="1" l="1"/>
  <c r="Z737" i="1"/>
  <c r="Y737" i="1"/>
  <c r="X737" i="1"/>
  <c r="W737" i="1"/>
  <c r="V737" i="1"/>
  <c r="U737" i="1"/>
  <c r="T737" i="1"/>
  <c r="S737" i="1"/>
  <c r="AG739" i="1" l="1"/>
</calcChain>
</file>

<file path=xl/comments1.xml><?xml version="1.0" encoding="utf-8"?>
<comments xmlns="http://schemas.openxmlformats.org/spreadsheetml/2006/main">
  <authors>
    <author>Kulkarni, Gururao</author>
    <author>tc={DFA03EFB-81FF-4F4A-AE4A-8A429D990ADF}</author>
    <author>gukulkar</author>
    <author>Deshpande, Mahesh</author>
    <author>tc={60FB963B-6A7A-4BAC-95B2-01651C2E07A8}</author>
    <author>tc={EE6B561B-069D-4726-8AE0-2A10E38DEBD6}</author>
    <author>tc={EA2A627F-ECD0-44FB-8EA5-F0A8289A4201}</author>
    <author>tc={EEF95170-0FA4-48F0-B402-17EAAC42A4F7}</author>
    <author>tc={4ADF215A-7522-4E75-8965-8FAB8FCDF5B3}</author>
    <author>tc={B828271B-D501-4E06-B061-4D09AB6AB536}</author>
    <author>tc={FE9FA6A2-14C4-4D62-843D-D78BAC97013D}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Kulkarni, Gururao
First time Scholarship awarded in 2004.
6500.00 - 3 scholarships
In that year collected total of 16650.00 towards Sneha Milan expenses and Scholarship. 
Spent 3900.00 for Sneha Milan / 
Spent 6500.00 for Scholarship and remaining balance 6250.00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Kulkarni, Gururao:</t>
        </r>
        <r>
          <rPr>
            <sz val="9"/>
            <color indexed="81"/>
            <rFont val="Tahoma"/>
            <family val="2"/>
          </rPr>
          <t xml:space="preserve">
Includes both Sankalpa + Regular donations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Kulkarni, Gururao:</t>
        </r>
        <r>
          <rPr>
            <sz val="9"/>
            <color indexed="81"/>
            <rFont val="Tahoma"/>
            <family val="2"/>
          </rPr>
          <t xml:space="preserve">
Why no donors from Nilaya?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Kulkarni, Gururao:</t>
        </r>
        <r>
          <rPr>
            <sz val="9"/>
            <color indexed="81"/>
            <rFont val="Tahoma"/>
            <family val="2"/>
          </rPr>
          <t xml:space="preserve">
Exact reconcilation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Kulkarni, Gururao:</t>
        </r>
        <r>
          <rPr>
            <sz val="9"/>
            <color indexed="81"/>
            <rFont val="Tahoma"/>
            <family val="2"/>
          </rPr>
          <t xml:space="preserve">
All donations reconciled.. Data matches exactly.</t>
        </r>
      </text>
    </comment>
    <comment ref="AA4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Additional 50K in 2018</t>
        </r>
      </text>
    </comment>
    <comment ref="AB137" authorId="0" shapeId="0">
      <text>
        <r>
          <rPr>
            <b/>
            <sz val="9"/>
            <color indexed="81"/>
            <rFont val="Tahoma"/>
            <family val="2"/>
          </rPr>
          <t>Kulkarni, Gururao:</t>
        </r>
        <r>
          <rPr>
            <sz val="9"/>
            <color indexed="81"/>
            <rFont val="Tahoma"/>
            <family val="2"/>
          </rPr>
          <t xml:space="preserve">
Paytm to my number on 31/08/2019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Kulkarni, Gururao:</t>
        </r>
        <r>
          <rPr>
            <sz val="9"/>
            <color indexed="81"/>
            <rFont val="Tahoma"/>
            <family val="2"/>
          </rPr>
          <t xml:space="preserve">
Deepashri number</t>
        </r>
      </text>
    </comment>
    <comment ref="F222" authorId="2" shapeId="0">
      <text>
        <r>
          <rPr>
            <b/>
            <sz val="11"/>
            <color indexed="81"/>
            <rFont val="Tahoma"/>
            <family val="2"/>
          </rPr>
          <t>gukulkar:</t>
        </r>
        <r>
          <rPr>
            <sz val="11"/>
            <color indexed="81"/>
            <rFont val="Tahoma"/>
            <family val="2"/>
          </rPr>
          <t xml:space="preserve">
USA</t>
        </r>
      </text>
    </comment>
    <comment ref="F296" authorId="3" shapeId="0">
      <text>
        <r>
          <rPr>
            <b/>
            <sz val="9"/>
            <color indexed="81"/>
            <rFont val="Tahoma"/>
            <family val="2"/>
          </rPr>
          <t>Deshpande, Mahesh:</t>
        </r>
        <r>
          <rPr>
            <sz val="9"/>
            <color indexed="81"/>
            <rFont val="Tahoma"/>
            <family val="2"/>
          </rPr>
          <t xml:space="preserve">
Netherland</t>
        </r>
      </text>
    </comment>
    <comment ref="L335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Through Anant Kolli</t>
        </r>
      </text>
    </comment>
    <comment ref="F443" authorId="2" shapeId="0">
      <text>
        <r>
          <rPr>
            <b/>
            <sz val="11"/>
            <color indexed="81"/>
            <rFont val="Tahoma"/>
            <family val="2"/>
          </rPr>
          <t>gukulkar:</t>
        </r>
        <r>
          <rPr>
            <sz val="11"/>
            <color indexed="81"/>
            <rFont val="Tahoma"/>
            <family val="2"/>
          </rPr>
          <t xml:space="preserve">
Singapore</t>
        </r>
      </text>
    </comment>
    <comment ref="AB515" authorId="0" shapeId="0">
      <text>
        <r>
          <rPr>
            <b/>
            <sz val="9"/>
            <color indexed="81"/>
            <rFont val="Tahoma"/>
            <family val="2"/>
          </rPr>
          <t>Kulkarni, Gururao:</t>
        </r>
        <r>
          <rPr>
            <sz val="9"/>
            <color indexed="81"/>
            <rFont val="Tahoma"/>
            <family val="2"/>
          </rPr>
          <t xml:space="preserve">
Transferred to my Google Pay</t>
        </r>
      </text>
    </comment>
    <comment ref="AB528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exact sankalpa amount. Whether he donated during Scholarship time as well?</t>
        </r>
      </text>
    </comment>
    <comment ref="X553" authorId="0" shapeId="0">
      <text>
        <r>
          <rPr>
            <b/>
            <sz val="9"/>
            <color indexed="81"/>
            <rFont val="Tahoma"/>
            <family val="2"/>
          </rPr>
          <t>Kulkarni, Gururao:</t>
        </r>
        <r>
          <rPr>
            <sz val="9"/>
            <color indexed="81"/>
            <rFont val="Tahoma"/>
            <family val="2"/>
          </rPr>
          <t xml:space="preserve">
Pranesh Kaveri</t>
        </r>
      </text>
    </comment>
    <comment ref="F554" authorId="2" shapeId="0">
      <text>
        <r>
          <rPr>
            <b/>
            <sz val="11"/>
            <color indexed="81"/>
            <rFont val="Tahoma"/>
            <family val="2"/>
          </rPr>
          <t>gukulkar:</t>
        </r>
        <r>
          <rPr>
            <sz val="11"/>
            <color indexed="81"/>
            <rFont val="Tahoma"/>
            <family val="2"/>
          </rPr>
          <t xml:space="preserve">
landline</t>
        </r>
      </text>
    </comment>
    <comment ref="F558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9823119905</t>
        </r>
      </text>
    </comment>
    <comment ref="AI568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this right?</t>
        </r>
      </text>
    </comment>
    <comment ref="AI589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this right?</t>
        </r>
      </text>
    </comment>
    <comment ref="F663" authorId="0" shapeId="0">
      <text>
        <r>
          <rPr>
            <b/>
            <sz val="9"/>
            <color indexed="81"/>
            <rFont val="Tahoma"/>
            <family val="2"/>
          </rPr>
          <t>Kulkarni, Gururao:</t>
        </r>
        <r>
          <rPr>
            <sz val="9"/>
            <color indexed="81"/>
            <rFont val="Tahoma"/>
            <family val="2"/>
          </rPr>
          <t xml:space="preserve">
this color indicates landline numbers</t>
        </r>
      </text>
    </comment>
    <comment ref="L702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Pranesh Kaveri friend</t>
        </r>
      </text>
    </comment>
    <comment ref="AB728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with Mahesh Deshpande</t>
        </r>
      </text>
    </comment>
  </commentList>
</comments>
</file>

<file path=xl/comments2.xml><?xml version="1.0" encoding="utf-8"?>
<comments xmlns="http://schemas.openxmlformats.org/spreadsheetml/2006/main">
  <authors>
    <author>Kulkarni, Gururao</author>
  </authors>
  <commentList>
    <comment ref="D120" authorId="0" shapeId="0">
      <text>
        <r>
          <rPr>
            <b/>
            <sz val="9"/>
            <color indexed="81"/>
            <rFont val="Tahoma"/>
            <family val="2"/>
          </rPr>
          <t>Kulkarni, Gururao:</t>
        </r>
        <r>
          <rPr>
            <sz val="9"/>
            <color indexed="81"/>
            <rFont val="Tahoma"/>
            <family val="2"/>
          </rPr>
          <t xml:space="preserve">
this color indicates landline numbers</t>
        </r>
      </text>
    </comment>
  </commentList>
</comments>
</file>

<file path=xl/sharedStrings.xml><?xml version="1.0" encoding="utf-8"?>
<sst xmlns="http://schemas.openxmlformats.org/spreadsheetml/2006/main" count="3497" uniqueCount="1340">
  <si>
    <t>#</t>
  </si>
  <si>
    <t>Name</t>
  </si>
  <si>
    <t>Nilaya Alumni</t>
  </si>
  <si>
    <t>Throug Whom?</t>
  </si>
  <si>
    <t>Achyut Dwarpalak</t>
  </si>
  <si>
    <t>Laxman</t>
  </si>
  <si>
    <t>Yes</t>
  </si>
  <si>
    <t>No</t>
  </si>
  <si>
    <t>A D SHRIPADARAJ</t>
  </si>
  <si>
    <t>ADITHYA S RAO</t>
  </si>
  <si>
    <t>Chidambar</t>
  </si>
  <si>
    <t>Akash Apasangi</t>
  </si>
  <si>
    <t>akashx.apasangi@intel.com</t>
  </si>
  <si>
    <t>Guttal</t>
  </si>
  <si>
    <t>Anand Bhat</t>
  </si>
  <si>
    <t>ahbhat@rediffmail.com</t>
  </si>
  <si>
    <t>Laxmikant</t>
  </si>
  <si>
    <t>anandateerth.guttal@intel.com</t>
  </si>
  <si>
    <t>Anant Kulkarni</t>
  </si>
  <si>
    <t>akulkarni@gigsky.com</t>
  </si>
  <si>
    <t>GK</t>
  </si>
  <si>
    <t>Anant Narayan G</t>
  </si>
  <si>
    <t>ananynmous2</t>
  </si>
  <si>
    <t>Mahesh</t>
  </si>
  <si>
    <t>ananynmous3</t>
  </si>
  <si>
    <t>Arun Prakash</t>
  </si>
  <si>
    <t>Nagaraj</t>
  </si>
  <si>
    <t>BADRINATH  B S</t>
  </si>
  <si>
    <t>Bhargav Kulkarni</t>
  </si>
  <si>
    <t>Bhaskar Kulkarni</t>
  </si>
  <si>
    <t>Bhimasen Joshi</t>
  </si>
  <si>
    <t>bkjoshi2@gmail.com</t>
  </si>
  <si>
    <t>Chetan Bhat Thimmanna</t>
  </si>
  <si>
    <t>CHETANA V DIXIT</t>
  </si>
  <si>
    <t>Vidyasagar</t>
  </si>
  <si>
    <t>Deepu Kaveri</t>
  </si>
  <si>
    <t>DATTARAJ NARAYANARAO JOSHI</t>
  </si>
  <si>
    <t>Deepashree AS</t>
  </si>
  <si>
    <t>Dhananjaya Navalgund</t>
  </si>
  <si>
    <t>divya.ramarao@intel.com</t>
  </si>
  <si>
    <t>Dr.Ranganath Kulkarni</t>
  </si>
  <si>
    <t>Gajanan P Hegde</t>
  </si>
  <si>
    <t>Geeta Kolagal</t>
  </si>
  <si>
    <t>Girish Kulkarni</t>
  </si>
  <si>
    <t>Gopalkrishna Poojar</t>
  </si>
  <si>
    <t>Guruprasad Hegde</t>
  </si>
  <si>
    <t>Gururaj Ellur</t>
  </si>
  <si>
    <t>Gururaj.Ellur@synopsys.com</t>
  </si>
  <si>
    <t>Gururaj Gudi</t>
  </si>
  <si>
    <t>Gururaj Guledagudda</t>
  </si>
  <si>
    <t>Gururaj K Shamanna</t>
  </si>
  <si>
    <t>Gururaj Kulkarni</t>
  </si>
  <si>
    <t>Gururao Kulkarni</t>
  </si>
  <si>
    <t>H V Kakhandaki</t>
  </si>
  <si>
    <t>Harsha Huilgol</t>
  </si>
  <si>
    <t>Janani Charitable Trust</t>
  </si>
  <si>
    <t>Jayasimha BN</t>
  </si>
  <si>
    <t>Kiran U Bhat</t>
  </si>
  <si>
    <t>Jyotsna Srinath</t>
  </si>
  <si>
    <t>Krishnaprasad Nadig</t>
  </si>
  <si>
    <t>Krishna Rao</t>
  </si>
  <si>
    <t>krisrao1@hotmail.com</t>
  </si>
  <si>
    <t>Kumar Janapati</t>
  </si>
  <si>
    <t>Lakshmi Ambika</t>
  </si>
  <si>
    <t>Laxman Kulkarni</t>
  </si>
  <si>
    <t>Laxmikant Nadagouda</t>
  </si>
  <si>
    <t>K Kuppaswamy</t>
  </si>
  <si>
    <t>Madhav Kulkarni</t>
  </si>
  <si>
    <t>Madhavan</t>
  </si>
  <si>
    <t>Madhu Jahagirdar</t>
  </si>
  <si>
    <t>Madhumati Guttal</t>
  </si>
  <si>
    <t>Madhura V Bhat</t>
  </si>
  <si>
    <t>Mahesh Deshpande</t>
  </si>
  <si>
    <t>mahesh.deshpande@intel.com</t>
  </si>
  <si>
    <t>`+31616287286</t>
  </si>
  <si>
    <t>Manjunath Hegde</t>
  </si>
  <si>
    <t>Manjunath Sugur</t>
  </si>
  <si>
    <t>Mohan Rao</t>
  </si>
  <si>
    <t>Murali Jahagirdar</t>
  </si>
  <si>
    <t>Murali Mohan</t>
  </si>
  <si>
    <t>NAYANA NARASIMHA HEGDE</t>
  </si>
  <si>
    <t>Nilaya Foundation</t>
  </si>
  <si>
    <t>Murali Sundaram</t>
  </si>
  <si>
    <t>Nagaraj Joshi</t>
  </si>
  <si>
    <t>Namrata Kulkarni</t>
  </si>
  <si>
    <t>vadicool@gmail.com</t>
  </si>
  <si>
    <t>Mundaragi</t>
  </si>
  <si>
    <t>Navin Jahagirdar</t>
  </si>
  <si>
    <t>NARASIMHA KARUNAKAR</t>
  </si>
  <si>
    <t>Narasimhan Iyengar</t>
  </si>
  <si>
    <t>NAVEEN  GOTHE</t>
  </si>
  <si>
    <t>NIKHIL PAPPU</t>
  </si>
  <si>
    <t>Pavan Ghooli</t>
  </si>
  <si>
    <t>NITIN EKNATH SHENDE</t>
  </si>
  <si>
    <t>pavanghooli@gmail.com</t>
  </si>
  <si>
    <t>PAVAN H GUMASTE</t>
  </si>
  <si>
    <t>Pavan Laxmeshwar</t>
  </si>
  <si>
    <t>PAWAN PRALHADRAO Bagewadi</t>
  </si>
  <si>
    <t xml:space="preserve">Phaniraj B N </t>
  </si>
  <si>
    <t>Prabhakar B S</t>
  </si>
  <si>
    <t>Prakash Hegde Hulgol</t>
  </si>
  <si>
    <t>Pranesh Santikellur</t>
  </si>
  <si>
    <t>PRASANNA R JOSHI</t>
  </si>
  <si>
    <t>Prasanna Manvi</t>
  </si>
  <si>
    <t>Prashant Chakrapani</t>
  </si>
  <si>
    <t>Prashant Mathad</t>
  </si>
  <si>
    <t>praveen.kumar.bp@volvo.com</t>
  </si>
  <si>
    <t>R A Raichur</t>
  </si>
  <si>
    <t>Rajagopal Lakshminarayan</t>
  </si>
  <si>
    <t>Raghavendra Chilukuri</t>
  </si>
  <si>
    <t>Raghavendra Gurunayak</t>
  </si>
  <si>
    <t>Raghavendra NA</t>
  </si>
  <si>
    <t>RAGHOTTAM KULKARNI</t>
  </si>
  <si>
    <t>Raghu Annaluru</t>
  </si>
  <si>
    <t>Raviraj Bhat</t>
  </si>
  <si>
    <t>bhatraviraj@gmail.com</t>
  </si>
  <si>
    <t>Rajaram Kulkarni</t>
  </si>
  <si>
    <t>Ranganath Yadwad</t>
  </si>
  <si>
    <t>RASHMI SHYAMASUNDAR</t>
  </si>
  <si>
    <t>Rohit Sinha</t>
  </si>
  <si>
    <t>S S Bhat</t>
  </si>
  <si>
    <t>Sameer Burli</t>
  </si>
  <si>
    <t>Sameer Kulkarni</t>
  </si>
  <si>
    <t>Sandeep Motebennur</t>
  </si>
  <si>
    <t>SANJAY PRABHAKAR</t>
  </si>
  <si>
    <t>Sanjeev Patil</t>
  </si>
  <si>
    <t>Sanjota Grampurohit</t>
  </si>
  <si>
    <t>SATYA SRIDHAR NARAYANABHATLA</t>
  </si>
  <si>
    <t>SEEMA  AITHAL</t>
  </si>
  <si>
    <t>Shankaranarayan Bhat</t>
  </si>
  <si>
    <t>Sharad Kulkarni</t>
  </si>
  <si>
    <t>Shashank Kulkarni</t>
  </si>
  <si>
    <t>Shivaram RR Nagar</t>
  </si>
  <si>
    <t>Shilpa Melagiri</t>
  </si>
  <si>
    <t>Shreesha Karanth</t>
  </si>
  <si>
    <t>karantha@gmail.com</t>
  </si>
  <si>
    <t>Shridevi Nadagouda</t>
  </si>
  <si>
    <t>Shripad Puranik</t>
  </si>
  <si>
    <t>shreedharrkulkarni@gmail.com</t>
  </si>
  <si>
    <t>Sitaram KP</t>
  </si>
  <si>
    <t>Smitha Aithal</t>
  </si>
  <si>
    <t>chidu11@gmail.com</t>
  </si>
  <si>
    <t>Smitha B</t>
  </si>
  <si>
    <t>Smitha Vinayak Kulkarni</t>
  </si>
  <si>
    <t>SNEHA KARANTH</t>
  </si>
  <si>
    <t>Srikanth A N</t>
  </si>
  <si>
    <t>SRIKUMAR KRISHNA</t>
  </si>
  <si>
    <t>Srinivasan Krishnamurthy</t>
  </si>
  <si>
    <t>Srinivas Sudhir Rangu</t>
  </si>
  <si>
    <t>SUBODH RAICHUR</t>
  </si>
  <si>
    <t>SUBRAMANIAN LAKSHMAN</t>
  </si>
  <si>
    <t>Sudhir Deshpande</t>
  </si>
  <si>
    <t>SUDHEENDRA TIRUPATI Katti</t>
  </si>
  <si>
    <t>SUDHINDRA G KULKARNI</t>
  </si>
  <si>
    <t>Sunil Hegde</t>
  </si>
  <si>
    <t>Sunildutt Joshi</t>
  </si>
  <si>
    <t>Sushama Desai</t>
  </si>
  <si>
    <t>SUSHMA NADAGER</t>
  </si>
  <si>
    <t>Sushant M U</t>
  </si>
  <si>
    <t>Swapna Viswanath</t>
  </si>
  <si>
    <t xml:space="preserve">kswapna@gmail.com </t>
  </si>
  <si>
    <t>Uday Kulkarni</t>
  </si>
  <si>
    <t>Unknown (Anonymous8)</t>
  </si>
  <si>
    <t>Vadiraj Ayachit</t>
  </si>
  <si>
    <t>Vaishnavi Jahagirdar</t>
  </si>
  <si>
    <t xml:space="preserve">Vagesh D Narasimhamurthy </t>
  </si>
  <si>
    <t>vagesh@iitm.ac.in</t>
  </si>
  <si>
    <t>Vani Bhujang</t>
  </si>
  <si>
    <t>vani.bhujang@gmail.com</t>
  </si>
  <si>
    <t>Vani Deshpande</t>
  </si>
  <si>
    <t>VIDYA HEBBAR</t>
  </si>
  <si>
    <t>Vidyasagar Dixit</t>
  </si>
  <si>
    <t>vrkulkarni@gmail.com</t>
  </si>
  <si>
    <t>Vijay Shyamsundar</t>
  </si>
  <si>
    <t>vijayshyamasundar@gmail.com</t>
  </si>
  <si>
    <t>VIJAYANAND K NAIK</t>
  </si>
  <si>
    <t>Vijayendra Itagi</t>
  </si>
  <si>
    <t>ivijayendra@yahoo.com</t>
  </si>
  <si>
    <t>Vinay Desai</t>
  </si>
  <si>
    <t>Das</t>
  </si>
  <si>
    <t>Vinay Kashyap</t>
  </si>
  <si>
    <t>Vinay R Hegde</t>
  </si>
  <si>
    <t>Vinay Rudrapatna</t>
  </si>
  <si>
    <t>VINAYA SIMHA M G</t>
  </si>
  <si>
    <t>Vinayak.Kulkarni@TOSHIBA-TSIP.COM</t>
  </si>
  <si>
    <t>Vishwanath C R</t>
  </si>
  <si>
    <t>Vishwas Mohan</t>
  </si>
  <si>
    <t>Address</t>
  </si>
  <si>
    <t xml:space="preserve">Murali </t>
  </si>
  <si>
    <t>arpitha.ajith@gmail.com</t>
  </si>
  <si>
    <t>draj1987@gmail.com</t>
  </si>
  <si>
    <t>Scholarship Alumni</t>
  </si>
  <si>
    <t>gururao.kulkarni@gmail.com</t>
  </si>
  <si>
    <t>U.M.Bhat, No.10 5th A cross, Syndicate Bank Layout, Vishwaneedam PO, Tunganagar, Bangalore – 560091, Ph no. – 91088 31266</t>
  </si>
  <si>
    <t>lakshmi.ambika@gmail.com</t>
  </si>
  <si>
    <t>laxman_kulkarni@rediffmail.com</t>
  </si>
  <si>
    <t>laxmikant.nadagouda@gmail.com</t>
  </si>
  <si>
    <t>madhu.jahagirdar@gmail.com</t>
  </si>
  <si>
    <t>murali.jahagirdar@gmail.com</t>
  </si>
  <si>
    <t>joshi.nagaraj@gmail.com</t>
  </si>
  <si>
    <t>Niranjan Lakshmi Mukundan</t>
  </si>
  <si>
    <t>S/o Lakshmi Mukundan</t>
  </si>
  <si>
    <t>lakshmi_niranjan@yahoo.com</t>
  </si>
  <si>
    <t xml:space="preserve">ParashuramJoshi@Eaton.com </t>
  </si>
  <si>
    <t>pavaman.burly@gmail.com</t>
  </si>
  <si>
    <t xml:space="preserve">pavan.k.laxmeshwar@intel.com </t>
  </si>
  <si>
    <t>phanirajburly@gmail.com</t>
  </si>
  <si>
    <t>Raghavendra Kulkarni LXM</t>
  </si>
  <si>
    <t>raghu.annaluru@gmail.com</t>
  </si>
  <si>
    <t>Ranganath</t>
  </si>
  <si>
    <t>ravigokak@rediffmail.com</t>
  </si>
  <si>
    <t xml:space="preserve">romahegder@gmail.com </t>
  </si>
  <si>
    <t>Shridhar Kulkarni Dr.</t>
  </si>
  <si>
    <t>smitha.19@gmail.com</t>
  </si>
  <si>
    <t>SRIDEVI KARAVADI</t>
  </si>
  <si>
    <t xml:space="preserve">vadigk@gmail.com </t>
  </si>
  <si>
    <t xml:space="preserve">vishwanath@volvo.com </t>
  </si>
  <si>
    <t>Ananta D</t>
  </si>
  <si>
    <t>Amit B M</t>
  </si>
  <si>
    <t>Chidambar Chikkerur</t>
  </si>
  <si>
    <t>Deepak Koradi</t>
  </si>
  <si>
    <t>Govindaraj Herkal</t>
  </si>
  <si>
    <t>Gururaj Mahishi</t>
  </si>
  <si>
    <t>Hariprasad Bongale</t>
  </si>
  <si>
    <t>Mahesh Hegde</t>
  </si>
  <si>
    <t>Maniraj Mayyar</t>
  </si>
  <si>
    <t>murali_thalanki@yahoo.com</t>
  </si>
  <si>
    <t>pramodkulkarni4@gmail.com</t>
  </si>
  <si>
    <t>Sateesh Hegde</t>
  </si>
  <si>
    <t>Vishaka Jahagirdar</t>
  </si>
  <si>
    <t>Bhaskar</t>
  </si>
  <si>
    <t>Bhimesh Deshpande</t>
  </si>
  <si>
    <t>Canara Bank Association</t>
  </si>
  <si>
    <t>Govardhan CP</t>
  </si>
  <si>
    <t>Kamalakannan Parashuram</t>
  </si>
  <si>
    <t>Kishore Bhat</t>
  </si>
  <si>
    <t>gururaj.mahishi@gmail.com</t>
  </si>
  <si>
    <t>Melagiri Das</t>
  </si>
  <si>
    <t>Shreepadha S</t>
  </si>
  <si>
    <t>Srinivas CS</t>
  </si>
  <si>
    <t>Veena Kulkarni</t>
  </si>
  <si>
    <t>Avinash Kulkarni</t>
  </si>
  <si>
    <t>aviandyou@yahoo.com</t>
  </si>
  <si>
    <t>Badrinarayan Kulkarni</t>
  </si>
  <si>
    <t>girish_dandin@yahoo.com</t>
  </si>
  <si>
    <t>Jayateertha R</t>
  </si>
  <si>
    <t>jay.msrf@gmail.com</t>
  </si>
  <si>
    <t>kiran_u_bhat@yahoo.com</t>
  </si>
  <si>
    <t xml:space="preserve">harish.sohani@tallysolutions.com </t>
  </si>
  <si>
    <t>krishnaupadhya@yahoo.com</t>
  </si>
  <si>
    <t>Krishna Upadhya</t>
  </si>
  <si>
    <t>hegdemahesh1@gmail.com</t>
  </si>
  <si>
    <t>Mohandas Venkobdas</t>
  </si>
  <si>
    <t>mohandasv@yahoo.com</t>
  </si>
  <si>
    <t>Prashant Deshpande</t>
  </si>
  <si>
    <t>chaseprashant@gmail.com</t>
  </si>
  <si>
    <t>Ravishankar Subbanna</t>
  </si>
  <si>
    <t>ravishankar.subbanna@gmail.com</t>
  </si>
  <si>
    <t>REACT EY</t>
  </si>
  <si>
    <t>Roopa Arbatti</t>
  </si>
  <si>
    <t>arbattiroopa@gmail.com</t>
  </si>
  <si>
    <t>Shamsundar Kolur</t>
  </si>
  <si>
    <t>Krishna R Deshpande Kittanna</t>
  </si>
  <si>
    <t>krishnadeshp@gmail.com</t>
  </si>
  <si>
    <t>Shrinivas Kulkarni</t>
  </si>
  <si>
    <t>shinu.kulkarni69@gmail.com</t>
  </si>
  <si>
    <t>Total</t>
  </si>
  <si>
    <t>Anand Pratishthana</t>
  </si>
  <si>
    <t>Bharati Achar</t>
  </si>
  <si>
    <t>Guruprasanna SB</t>
  </si>
  <si>
    <t>V S Bhat</t>
  </si>
  <si>
    <t>Prashant Jorapur</t>
  </si>
  <si>
    <t>Raghu TS</t>
  </si>
  <si>
    <t>Vani Hegde</t>
  </si>
  <si>
    <t>Vidya Mahesh Deshpande</t>
  </si>
  <si>
    <t>Ashwini V Bhat</t>
  </si>
  <si>
    <t>Add Corpus fund donors to master list</t>
  </si>
  <si>
    <t>Add Sankalpa donors and amount</t>
  </si>
  <si>
    <t>Check 2009 to 2013 data</t>
  </si>
  <si>
    <t>Check any anamolies in trend for regular donors</t>
  </si>
  <si>
    <t>Badrinarayan I Joshi</t>
  </si>
  <si>
    <t>Shankar V</t>
  </si>
  <si>
    <t>Sankalpa</t>
  </si>
  <si>
    <t>Saurabh Mishra</t>
  </si>
  <si>
    <t>Gururaj Bandi</t>
  </si>
  <si>
    <t>Ravi Subbannavar</t>
  </si>
  <si>
    <t>Rajaram</t>
  </si>
  <si>
    <t>Suhas</t>
  </si>
  <si>
    <t>Arpitha Ajit</t>
  </si>
  <si>
    <t>a.khavaskhan@gmail.com</t>
  </si>
  <si>
    <t>archanateertha@gmail.com</t>
  </si>
  <si>
    <t>Archana Teertha</t>
  </si>
  <si>
    <t>prakashaarun@gmail.com</t>
  </si>
  <si>
    <t>dnjoshi67@gmail.com</t>
  </si>
  <si>
    <t>sharadklk@gmail.com</t>
  </si>
  <si>
    <t>Dr.Anandateerth Mutalik</t>
  </si>
  <si>
    <t xml:space="preserve">Anandateerth Guttal </t>
  </si>
  <si>
    <t>gururaj.k.shamanna@intel.com</t>
  </si>
  <si>
    <t>guttalanand@gmail.com</t>
  </si>
  <si>
    <t>murali.sundaram@intel.com</t>
  </si>
  <si>
    <t>narasimhan.j.iyengar@intel.com</t>
  </si>
  <si>
    <t>raghavendra.chilukuri@intel.com</t>
  </si>
  <si>
    <t>raghu.ts@intel.com</t>
  </si>
  <si>
    <t>vani.deshpande@intel.com</t>
  </si>
  <si>
    <t>Row Labels</t>
  </si>
  <si>
    <t>Grand Total</t>
  </si>
  <si>
    <t>Sum of 2018</t>
  </si>
  <si>
    <t>Mukund Mudakavi</t>
  </si>
  <si>
    <t>Hanumant B Patil</t>
  </si>
  <si>
    <t>SHREESHA SHRINIVAS GOGGI</t>
  </si>
  <si>
    <t>Vilas Desai</t>
  </si>
  <si>
    <t>Pramod Kulkarni 84 batch</t>
  </si>
  <si>
    <t>Anantpadmanabha</t>
  </si>
  <si>
    <t>Vijay Ayachit</t>
  </si>
  <si>
    <t>Sudarshan Kulkarni</t>
  </si>
  <si>
    <t>Dr.Ranganath Dixit</t>
  </si>
  <si>
    <t>Krishna Inamadar</t>
  </si>
  <si>
    <t>Anant Kolli</t>
  </si>
  <si>
    <t>Srinivas Das</t>
  </si>
  <si>
    <t>Akshay Joshi</t>
  </si>
  <si>
    <t>Raghavendra Deshpande BGM</t>
  </si>
  <si>
    <t>Prahlad Bommanagi</t>
  </si>
  <si>
    <t>Vijay Kulkarni Koppal</t>
  </si>
  <si>
    <t>Pavan Divan</t>
  </si>
  <si>
    <t>Gopal Kulkarni 84 Batch</t>
  </si>
  <si>
    <t>Navin Joshi</t>
  </si>
  <si>
    <t>Vijay Ghooli</t>
  </si>
  <si>
    <t>Deepa Harihar</t>
  </si>
  <si>
    <t>Kedar Terwad</t>
  </si>
  <si>
    <t>Pavan Deshpande</t>
  </si>
  <si>
    <t>Raghavendrachar Ravadur</t>
  </si>
  <si>
    <t>Sameer Lingeri</t>
  </si>
  <si>
    <t>Deepak Bhat</t>
  </si>
  <si>
    <t>Gadadhar Kinhal</t>
  </si>
  <si>
    <t>Krishna Raichur</t>
  </si>
  <si>
    <t>Ajit Kulkarni</t>
  </si>
  <si>
    <t>Nilaya PVN Dharwad</t>
  </si>
  <si>
    <t>Narayan L Jahagirdar</t>
  </si>
  <si>
    <t>Jeevitha Nagaraj</t>
  </si>
  <si>
    <t>Google Pay GK</t>
  </si>
  <si>
    <t>Date</t>
  </si>
  <si>
    <t>Varadaraj Kulkarni</t>
  </si>
  <si>
    <t>Mahesh on behalf of Varada</t>
  </si>
  <si>
    <t>Sameer Joshi</t>
  </si>
  <si>
    <t>Mahesh on behalf of Sameer</t>
  </si>
  <si>
    <t>Pavan Ghooli on behalf of Deepa</t>
  </si>
  <si>
    <t>Transferred to GK, 1K, TBTFD</t>
  </si>
  <si>
    <t>NEFT</t>
  </si>
  <si>
    <t>Adithya K Pejakala</t>
  </si>
  <si>
    <t>Amount with GK, house owner</t>
  </si>
  <si>
    <t>Kirti Shrinivas Joshi</t>
  </si>
  <si>
    <t>2019 Trxn Comments</t>
  </si>
  <si>
    <t>Sankalpa 6k, 500pm + 1000</t>
  </si>
  <si>
    <t>Sankalpa 12k, 1k pm</t>
  </si>
  <si>
    <t>6k on 30/8, 2k on 31/8</t>
  </si>
  <si>
    <t>Pramod S Kulkarni 92 batch</t>
  </si>
  <si>
    <t>Arjun V Devagiri</t>
  </si>
  <si>
    <t>Part of 61K</t>
  </si>
  <si>
    <t>Part of 61K, Paytm to GK.</t>
  </si>
  <si>
    <t>5k + 100</t>
  </si>
  <si>
    <t>Arun D Kulkarni</t>
  </si>
  <si>
    <t>Jayanth KV</t>
  </si>
  <si>
    <t>Divya K Ramarao</t>
  </si>
  <si>
    <t xml:space="preserve">Sankalpa 6k, 500pm   </t>
  </si>
  <si>
    <t>Raghavendra Koppar</t>
  </si>
  <si>
    <t>IMPS</t>
  </si>
  <si>
    <t>Deepak Kulkarni</t>
  </si>
  <si>
    <t>13-Feb: 10 K + 4-Sep: 10K</t>
  </si>
  <si>
    <t xml:space="preserve">Prashant M </t>
  </si>
  <si>
    <t>Bistesh Jois</t>
  </si>
  <si>
    <t>Giridhar Joshi</t>
  </si>
  <si>
    <t>ASHWINI DESHPANDE</t>
  </si>
  <si>
    <t>Santosh Tamraparni</t>
  </si>
  <si>
    <t>Sankalpa 4k, 1000pm from 06/19</t>
  </si>
  <si>
    <t>Cash Deposit</t>
  </si>
  <si>
    <t>Phaniraj Rajendra</t>
  </si>
  <si>
    <t>Manjunatha Joshi</t>
  </si>
  <si>
    <t>Whether receipt to SATHI?</t>
  </si>
  <si>
    <t>Foreign $ donation??</t>
  </si>
  <si>
    <t>Aravind Saraf Dr.</t>
  </si>
  <si>
    <t>Badriprasad Deshpande Dr.</t>
  </si>
  <si>
    <t xml:space="preserve">Karthik </t>
  </si>
  <si>
    <t>Transferred to GK, 5K, TBTFD</t>
  </si>
  <si>
    <t>Transferred to GK, 3K, TBTFD</t>
  </si>
  <si>
    <t>Pramod Kulkarni (Saathi)</t>
  </si>
  <si>
    <t>Corpus Fund</t>
  </si>
  <si>
    <t>Mapped to Students ?</t>
  </si>
  <si>
    <t>?</t>
  </si>
  <si>
    <t>Prabhanjan Kulkarni</t>
  </si>
  <si>
    <t>Cheque bounced</t>
  </si>
  <si>
    <t>G R Srinath</t>
  </si>
  <si>
    <t>15+5k. Added 5k on 12/9</t>
  </si>
  <si>
    <t>Shreehari Raghavendra</t>
  </si>
  <si>
    <t>Deepak Pandurangi</t>
  </si>
  <si>
    <t>Vinayak L Kulkarni</t>
  </si>
  <si>
    <t>Shripad K Kulkarni</t>
  </si>
  <si>
    <t>Dineshkumar V Kulkarni</t>
  </si>
  <si>
    <t>25+ 5 Akshay BN+5K Juluri</t>
  </si>
  <si>
    <t xml:space="preserve">Murali transferred </t>
  </si>
  <si>
    <t>Bharathraj Desai</t>
  </si>
  <si>
    <t>Shivprasad Juluri</t>
  </si>
  <si>
    <t>Mahesh on behalf of Prabhanjan</t>
  </si>
  <si>
    <t>24k + 1K</t>
  </si>
  <si>
    <t>Mahesh D on behalf Mjoshi</t>
  </si>
  <si>
    <t>Chetan B T</t>
  </si>
  <si>
    <t>Rohith N Bhat</t>
  </si>
  <si>
    <t>Vinayaka Hegde</t>
  </si>
  <si>
    <t xml:space="preserve">Akshaya B N </t>
  </si>
  <si>
    <t>Akshata P Bhat</t>
  </si>
  <si>
    <t>Aditya P Kulkarni</t>
  </si>
  <si>
    <t>Sudheendra Patawari</t>
  </si>
  <si>
    <t>Bhimsen Kolli</t>
  </si>
  <si>
    <t>Muralidhar Soratur</t>
  </si>
  <si>
    <t>Receipt</t>
  </si>
  <si>
    <t>Rajesh Desu</t>
  </si>
  <si>
    <t>Vandana Rao</t>
  </si>
  <si>
    <t>Vinay Natesh</t>
  </si>
  <si>
    <t>Gayatri Tilgul</t>
  </si>
  <si>
    <t>Gopal Kamalapur</t>
  </si>
  <si>
    <t>Kittanna</t>
  </si>
  <si>
    <t>Prahlad B Chimmalagi</t>
  </si>
  <si>
    <t>vadiraj_kulkarni1999@yahoo.com</t>
  </si>
  <si>
    <t>Harini R</t>
  </si>
  <si>
    <t>Deepashri Friend</t>
  </si>
  <si>
    <t>Bheemraj Shellagi</t>
  </si>
  <si>
    <t>deepakanant@gmail.com</t>
  </si>
  <si>
    <t>jeevitha.n@powerupcloud.com</t>
  </si>
  <si>
    <t>kvdinesh03@rediffmail.com</t>
  </si>
  <si>
    <t>pjorapur@manh.com</t>
  </si>
  <si>
    <t>varadaraj.kulkarni@gmail.com</t>
  </si>
  <si>
    <t>naveenjoshi.k@gmail.com</t>
  </si>
  <si>
    <t>joshitcoe@gmail.com</t>
  </si>
  <si>
    <t>hari.bongale@gmail.com</t>
  </si>
  <si>
    <t>deepashree133@gmail.com</t>
  </si>
  <si>
    <t>Sum of 2015</t>
  </si>
  <si>
    <t>Sum of 2016</t>
  </si>
  <si>
    <t>Sum of 2017</t>
  </si>
  <si>
    <t>badriblr@gmail.com</t>
  </si>
  <si>
    <t>aditya.kulkarni@adityabirlacapital.com</t>
  </si>
  <si>
    <t>adithyapejakala@gmail.com</t>
  </si>
  <si>
    <t>arjundevagiri@gmail.com</t>
  </si>
  <si>
    <t>ananthnarayang@gmail.com</t>
  </si>
  <si>
    <t>ananthkolli@essentra.com</t>
  </si>
  <si>
    <t>ajitpramodajit@gmail.com</t>
  </si>
  <si>
    <t>joshiakshay98@gmail.com</t>
  </si>
  <si>
    <t>basurvce08@gmail.com</t>
  </si>
  <si>
    <t>karth242@gmail.com</t>
  </si>
  <si>
    <t>bhargavkulkarni464@gmail.com</t>
  </si>
  <si>
    <t>deepakrkulkarni@gmail.com</t>
  </si>
  <si>
    <t>deepak.pandurangi@gmail.com</t>
  </si>
  <si>
    <t>divakar.jss1993@gmail.com</t>
  </si>
  <si>
    <t>dr.rmdixit@gmail.com</t>
  </si>
  <si>
    <t>gakinhal@gmail.com</t>
  </si>
  <si>
    <t>giridharkinhal@gmail.com</t>
  </si>
  <si>
    <t>girirjoshi@gmail.com</t>
  </si>
  <si>
    <t>girishaksbi@gmail.com</t>
  </si>
  <si>
    <t>gk_patil@hotmail.com</t>
  </si>
  <si>
    <t>hvkakhandiki@gmail.com</t>
  </si>
  <si>
    <t>hpatil555@yahoo.co.in</t>
  </si>
  <si>
    <t>krishnaraichur@gmail.com</t>
  </si>
  <si>
    <t>anuradhanadig@gmail.com</t>
  </si>
  <si>
    <t>nljahagirdar@gmail.com</t>
  </si>
  <si>
    <t>pavan.kud@gmail.com</t>
  </si>
  <si>
    <t>pavankulka@gmail.com</t>
  </si>
  <si>
    <t>phaniraj.r@gmail.com</t>
  </si>
  <si>
    <t>prashantfeel@gmail.com</t>
  </si>
  <si>
    <t>pran.net061@gmail.com</t>
  </si>
  <si>
    <t>jknilogal@gmail.com</t>
  </si>
  <si>
    <t>jyotsna.srinath@gmail.com</t>
  </si>
  <si>
    <t>kishaninamadar@gmail.com</t>
  </si>
  <si>
    <t>manjunath.sugur@gmail.com</t>
  </si>
  <si>
    <t>pammukulkarni123@gmail.com</t>
  </si>
  <si>
    <t>pramadhu123@gmail.com</t>
  </si>
  <si>
    <t>pnmathad@gmail.com</t>
  </si>
  <si>
    <t>ragurunayak@gmail.com</t>
  </si>
  <si>
    <t>sunilduttjoshi93@gmail.com</t>
  </si>
  <si>
    <t>t.santosh.t@gmail.com</t>
  </si>
  <si>
    <t>ssp_v@rediffmail.com</t>
  </si>
  <si>
    <t>sirdeshpandeshrinivas@gmail.com</t>
  </si>
  <si>
    <t>sameerlingeri8090@gmail.com</t>
  </si>
  <si>
    <t>sreedascj@gmail.com</t>
  </si>
  <si>
    <t>spk2493@gmail.com</t>
  </si>
  <si>
    <t>vijayk.kpl@gmail.com</t>
  </si>
  <si>
    <t>mypersonallogins@gmail.com</t>
  </si>
  <si>
    <t>vinayhegde03@gmail.com</t>
  </si>
  <si>
    <t>narasimha.karunakar@gmail.com</t>
  </si>
  <si>
    <t>mb.madhwesh@outlook.com</t>
  </si>
  <si>
    <t>Madhwesh Mudakavi</t>
  </si>
  <si>
    <t>kumar.janapati@microchip.com</t>
  </si>
  <si>
    <t>mutalikanandteerth@gmail.com</t>
  </si>
  <si>
    <t>shashanks3k@gmail.com</t>
  </si>
  <si>
    <t>ravi.s@amd.com</t>
  </si>
  <si>
    <t>mb.mukund@gmail.com</t>
  </si>
  <si>
    <t>sandeep.motebennur@intel.com</t>
  </si>
  <si>
    <t>gopalkrishna.pujar@gmail.com</t>
  </si>
  <si>
    <t>raghavendra.r.kulkarni@gmail.com</t>
  </si>
  <si>
    <t>raghavendrakoppar@gmail.com</t>
  </si>
  <si>
    <t>raghavendranallur@gmail.com</t>
  </si>
  <si>
    <t>susdesai@gmail.com</t>
  </si>
  <si>
    <t>sunilkumarsk@yahoo.com</t>
  </si>
  <si>
    <t>subra.lak@gmail.com</t>
  </si>
  <si>
    <t>pbkaveri@gmail.com</t>
  </si>
  <si>
    <t>desaivilaskumara@gmail.com</t>
  </si>
  <si>
    <t>sakatti@hotmail.com</t>
  </si>
  <si>
    <t>shrishgoggi@yahoo.co.in</t>
  </si>
  <si>
    <t>arvindsaraf2007@gmail.com</t>
  </si>
  <si>
    <t>arunbennalli@gmail.com</t>
  </si>
  <si>
    <t>bvdhrms@gmail.com</t>
  </si>
  <si>
    <t>deepa.harihar@gmail.com</t>
  </si>
  <si>
    <t>naveen.gothe@gmail.com</t>
  </si>
  <si>
    <t>nikhil.pappu@gmail.com</t>
  </si>
  <si>
    <t>sudarshanpk121@gmail.com</t>
  </si>
  <si>
    <t>vkayachit@gmail.com</t>
  </si>
  <si>
    <t>vijayghooli@gmail.com</t>
  </si>
  <si>
    <t>chetanbtisec@gmail.com</t>
  </si>
  <si>
    <t>sowmya.srinath@gds.ey.com</t>
  </si>
  <si>
    <t>sadashiv.phadnis@gmail.com</t>
  </si>
  <si>
    <t>mbjoshi1517@gmail.com</t>
  </si>
  <si>
    <t>narayanraj72@hotmail.com</t>
  </si>
  <si>
    <t>rajesh.desu@gds.ey.com</t>
  </si>
  <si>
    <t>sitarama.kemmannu@gmail.com</t>
  </si>
  <si>
    <t>vishwas.m@gds.ey.com</t>
  </si>
  <si>
    <t>muralidhar.sortur@gmail.com</t>
  </si>
  <si>
    <t>satya.sridhar.narayanabhatla@intel.com</t>
  </si>
  <si>
    <t>shankarnarayan.bhat@intel.com</t>
  </si>
  <si>
    <t>adsraj@gmail.com</t>
  </si>
  <si>
    <t>Rohit R Kulkarni</t>
  </si>
  <si>
    <t>rohitrkulkarni.rrk@gmail.com</t>
  </si>
  <si>
    <t>sameerkulkarni83@gmail.com</t>
  </si>
  <si>
    <t>Pavan Kulkarni Nilaya 84 Batch</t>
  </si>
  <si>
    <t>desai.padmanabha23@gmail.com</t>
  </si>
  <si>
    <t>gurkul4u@gmail.com</t>
  </si>
  <si>
    <t>raichursubodh@gmail.com</t>
  </si>
  <si>
    <t>Arun Upadhyay</t>
  </si>
  <si>
    <t>Ashwini Honnatti</t>
  </si>
  <si>
    <t>gururaj.gudi@gmail.com</t>
  </si>
  <si>
    <t>kishorebhat1979@gmail.com</t>
  </si>
  <si>
    <t>madhubalesar@gmail.com</t>
  </si>
  <si>
    <t>manirajmr@gmail.com</t>
  </si>
  <si>
    <t xml:space="preserve">Manjunath Hegde </t>
  </si>
  <si>
    <t>Sirsi</t>
  </si>
  <si>
    <t>Sagar</t>
  </si>
  <si>
    <t>301, Siri Habitat, Holiday Village Road, Bengaluru</t>
  </si>
  <si>
    <t>friendlynena@gmail.com</t>
  </si>
  <si>
    <t>sirsiprakash@gmail.com</t>
  </si>
  <si>
    <t>Chipgi</t>
  </si>
  <si>
    <t>Hulgol</t>
  </si>
  <si>
    <t>Prakash Hegde Chipgi</t>
  </si>
  <si>
    <t>prakash.s.hegde@gmail.com</t>
  </si>
  <si>
    <t>Milagar</t>
  </si>
  <si>
    <t>Prasanna Bhat Milagar</t>
  </si>
  <si>
    <t>Ballari</t>
  </si>
  <si>
    <t>Prasanna Hegde Ballari</t>
  </si>
  <si>
    <t>anaghahegde@rediffmail.com</t>
  </si>
  <si>
    <t>Suttamane</t>
  </si>
  <si>
    <t>srinisampath73@gmail.com</t>
  </si>
  <si>
    <t>Bhairumbe</t>
  </si>
  <si>
    <t>suhegde@gmail.com</t>
  </si>
  <si>
    <t>sushantmu@gmail.com</t>
  </si>
  <si>
    <t>US</t>
  </si>
  <si>
    <t>natesh.vinay@gmail.com</t>
  </si>
  <si>
    <t>vinayaka_hegde@hotmail.com</t>
  </si>
  <si>
    <t>dwarpalak@hotmail.com</t>
  </si>
  <si>
    <t>arao@moog.com</t>
  </si>
  <si>
    <t>srikanth.agrahara@gmail.com</t>
  </si>
  <si>
    <t>T-2020</t>
  </si>
  <si>
    <t>Anil Harihar</t>
  </si>
  <si>
    <t>Dwarakanath Jois</t>
  </si>
  <si>
    <t>Janmeja Umarji</t>
  </si>
  <si>
    <t>Rajesh Patavardhan</t>
  </si>
  <si>
    <t>Rajeshwari Santhanam</t>
  </si>
  <si>
    <t>Sham Chikkerur</t>
  </si>
  <si>
    <t>Ashwini V</t>
  </si>
  <si>
    <t>Bharat Joshi</t>
  </si>
  <si>
    <t>Raghavendra S Chulaki</t>
  </si>
  <si>
    <t>Harsha Jahagirdar</t>
  </si>
  <si>
    <t>Jyoti Kulkarni</t>
  </si>
  <si>
    <t>Madhavi Nadagouda</t>
  </si>
  <si>
    <t xml:space="preserve">Namrata BS </t>
  </si>
  <si>
    <t>Pramesh Kumar</t>
  </si>
  <si>
    <t>Ravi Chikkerur</t>
  </si>
  <si>
    <t>Roopa Mahishi</t>
  </si>
  <si>
    <t>V R Mathad</t>
  </si>
  <si>
    <t>Vinay Deshpande</t>
  </si>
  <si>
    <t>Times</t>
  </si>
  <si>
    <t>PIN</t>
  </si>
  <si>
    <t>PAN</t>
  </si>
  <si>
    <t>Abhishek Bhat</t>
  </si>
  <si>
    <t>Honeywell</t>
  </si>
  <si>
    <t>Ajay Torgal</t>
  </si>
  <si>
    <t>Ajeykumar Praneshrao Kulgeri</t>
  </si>
  <si>
    <t>Anand HP</t>
  </si>
  <si>
    <t>Spandana</t>
  </si>
  <si>
    <t>Anand Kushtagi</t>
  </si>
  <si>
    <t>Anand Singh</t>
  </si>
  <si>
    <t>Anita Pai</t>
  </si>
  <si>
    <t>Ashwini HS</t>
  </si>
  <si>
    <t>B R Rajagopal</t>
  </si>
  <si>
    <t>Chetan VN</t>
  </si>
  <si>
    <t>Deepak Raghunath Desai</t>
  </si>
  <si>
    <t>Girish Krishnaji Dandin</t>
  </si>
  <si>
    <t xml:space="preserve">Gopinath </t>
  </si>
  <si>
    <t>Guruprasad Karnam</t>
  </si>
  <si>
    <t>K S V Murthy</t>
  </si>
  <si>
    <t>Kamaraddi GH</t>
  </si>
  <si>
    <t>Kishore Mujamdar</t>
  </si>
  <si>
    <t>Kulkarni GA</t>
  </si>
  <si>
    <t>Pramod Kalmani</t>
  </si>
  <si>
    <t>M.S.Chandrakanth</t>
  </si>
  <si>
    <t>Mahesh Joshi</t>
  </si>
  <si>
    <t xml:space="preserve"> Shri Bheemacharya Joshi</t>
  </si>
  <si>
    <t>Prasanna Simha</t>
  </si>
  <si>
    <t>Praveen Kotwal</t>
  </si>
  <si>
    <t>Raghavendra Kulkarni</t>
  </si>
  <si>
    <t>Raghunatharao Simha T.N</t>
  </si>
  <si>
    <t>Raghuveer H Desai</t>
  </si>
  <si>
    <t>Raghottam</t>
  </si>
  <si>
    <t>Rajeshwari Sundaram</t>
  </si>
  <si>
    <t>Ramachandra Gogi</t>
  </si>
  <si>
    <t>Ramesh Desai</t>
  </si>
  <si>
    <t>Dr.Rangarao K Kulkarni</t>
  </si>
  <si>
    <t>Ravi Desai</t>
  </si>
  <si>
    <t>Laxmi Aravind</t>
  </si>
  <si>
    <t>London</t>
  </si>
  <si>
    <t>Soumya PBS</t>
  </si>
  <si>
    <t>Sudhir Ninjoor</t>
  </si>
  <si>
    <t>Uma R Rao</t>
  </si>
  <si>
    <t>Vamanrao Laxmanrao Kulkarni</t>
  </si>
  <si>
    <t>Vikas Prabhu</t>
  </si>
  <si>
    <t>Vishal Ramachandra Annigeri</t>
  </si>
  <si>
    <t>A A Kinhal</t>
  </si>
  <si>
    <t>Gadadhar</t>
  </si>
  <si>
    <t>A Raghavendra Bhat</t>
  </si>
  <si>
    <t>Flat No. S1, H. No. 2-1-428, Siddhartha Plaza, Nallakunta, Hyderabad</t>
  </si>
  <si>
    <t>arbhat26@gmail.com</t>
  </si>
  <si>
    <t>abhay_hbl@rediffmail.com</t>
  </si>
  <si>
    <t>#47, Ist Floor, 10th Main, MC Layout, Vijayanagar, Bangalore-40.</t>
  </si>
  <si>
    <t>Abhishek Kumar Singh</t>
  </si>
  <si>
    <t>Achyut Patil</t>
  </si>
  <si>
    <t>Akshaya Ramashesh</t>
  </si>
  <si>
    <t>#290/A, 8th A Cross, 4th main, Behind Bata Show-Room, SreenivasNagar,B'lore-50</t>
  </si>
  <si>
    <t>Kalmani</t>
  </si>
  <si>
    <t>Aman Goyal</t>
  </si>
  <si>
    <t>goyal.aman@gmail.com</t>
  </si>
  <si>
    <t>Amit Rattan</t>
  </si>
  <si>
    <t>amitrattan2004@gmail.com</t>
  </si>
  <si>
    <t>Amul Guttal</t>
  </si>
  <si>
    <t>Anand Gangawati</t>
  </si>
  <si>
    <t>Anand Patil</t>
  </si>
  <si>
    <t>anandpatil2@gmail.com</t>
  </si>
  <si>
    <t>Anand Kulkarni</t>
  </si>
  <si>
    <t>#454, Bhuvaneswari Nagar, 5th block, 9th cross, BSK 3rd Stage, Bangalore-560085</t>
  </si>
  <si>
    <t>venkatanand.kulkarni@oracle.com</t>
  </si>
  <si>
    <t>Kavaskhan</t>
  </si>
  <si>
    <t>Ananth K Kinhal</t>
  </si>
  <si>
    <t>Anuveen Plasto Sacks</t>
  </si>
  <si>
    <t>Aravind Katti</t>
  </si>
  <si>
    <t>amkatti100@yahoo.co.in</t>
  </si>
  <si>
    <t>B S Acharya</t>
  </si>
  <si>
    <t>B S Guru</t>
  </si>
  <si>
    <t>Dwaraka</t>
  </si>
  <si>
    <t>B S Joshi</t>
  </si>
  <si>
    <t>B V Sampath</t>
  </si>
  <si>
    <t>Badarivishal Kinhal</t>
  </si>
  <si>
    <t>Basavaraj Ullegaddi</t>
  </si>
  <si>
    <t>Bhimasenrao Desai</t>
  </si>
  <si>
    <t>Brahmachaitanya Wajpey</t>
  </si>
  <si>
    <t>Chandana Joshi</t>
  </si>
  <si>
    <t>chandana.joshi@gmail.com</t>
  </si>
  <si>
    <t>Citizen Cars</t>
  </si>
  <si>
    <t>KJR</t>
  </si>
  <si>
    <t>D G Katti</t>
  </si>
  <si>
    <t>D J Kulkarni</t>
  </si>
  <si>
    <t>Deepa Danapur</t>
  </si>
  <si>
    <t>deepadanapur@rediffmail.com</t>
  </si>
  <si>
    <t>Devadas Kamath</t>
  </si>
  <si>
    <t>indus.kamakshi@gmail.com</t>
  </si>
  <si>
    <t>Sohani</t>
  </si>
  <si>
    <t>Dinesh B</t>
  </si>
  <si>
    <t>Giridhar</t>
  </si>
  <si>
    <t>chitranidhi@yahoo.com</t>
  </si>
  <si>
    <t>Dr.Vijayadas Muradi</t>
  </si>
  <si>
    <t>Dwaipayan Warkhedkar</t>
  </si>
  <si>
    <t>Focal Financial Services</t>
  </si>
  <si>
    <t>G Panisekhar</t>
  </si>
  <si>
    <t>G R Desai</t>
  </si>
  <si>
    <t>G Ramachandra</t>
  </si>
  <si>
    <t>G R Hegde</t>
  </si>
  <si>
    <t>G S Hegde</t>
  </si>
  <si>
    <t>Ganapati Bhat</t>
  </si>
  <si>
    <t>Girish A Kulkarni</t>
  </si>
  <si>
    <t>Bijapur</t>
  </si>
  <si>
    <t>Girish S Angadi</t>
  </si>
  <si>
    <t>sa.girish77@gmail.com</t>
  </si>
  <si>
    <t>Gopal Jantikar</t>
  </si>
  <si>
    <t>Gopalakrishna V</t>
  </si>
  <si>
    <t>Gouri Nadagaouda</t>
  </si>
  <si>
    <t>Govinda Rajan K N</t>
  </si>
  <si>
    <t>kngrajan@gmail.com</t>
  </si>
  <si>
    <t>GovindRaj Achar</t>
  </si>
  <si>
    <t>Prashant</t>
  </si>
  <si>
    <t>Guruprakash</t>
  </si>
  <si>
    <t>Guruprasad B</t>
  </si>
  <si>
    <t>Guruprasanna</t>
  </si>
  <si>
    <t>1407, Sri Sharadamba Krupa, 16th cross, 14th main, 1st stage, Kumarswamylayout, B'lore 78</t>
  </si>
  <si>
    <t>Gururaj C</t>
  </si>
  <si>
    <t>Gururaj Galagali</t>
  </si>
  <si>
    <t>Gururaj Jakati</t>
  </si>
  <si>
    <t>kul_guru@yahoo.com</t>
  </si>
  <si>
    <t>Hanumesh V Jahagirdar</t>
  </si>
  <si>
    <t>HANUMESH@infosys.com</t>
  </si>
  <si>
    <t>Harish N D</t>
  </si>
  <si>
    <t>Sanjeev</t>
  </si>
  <si>
    <t>harshdwd@yahoo.co.in</t>
  </si>
  <si>
    <t>Harshita Anne</t>
  </si>
  <si>
    <t>talk2rajanne@gmail.com</t>
  </si>
  <si>
    <t>Hyavadana Panchmukhi</t>
  </si>
  <si>
    <t>J Badarinarayana</t>
  </si>
  <si>
    <t>J V Katti</t>
  </si>
  <si>
    <t>Jaffar Yellavali</t>
  </si>
  <si>
    <t>JanakiRami Reddy</t>
  </si>
  <si>
    <t>Jayaraj Kulkarni</t>
  </si>
  <si>
    <t>Jayatirth Nadagouda</t>
  </si>
  <si>
    <t>Jyoti Deka</t>
  </si>
  <si>
    <t>Deepak</t>
  </si>
  <si>
    <t>kul_jr@indiatimes.com</t>
  </si>
  <si>
    <t>K Krishnamurthy</t>
  </si>
  <si>
    <t>K Mohan Shenoy</t>
  </si>
  <si>
    <t>K Ravindra</t>
  </si>
  <si>
    <t>keyeskemurthy@yahoo.com</t>
  </si>
  <si>
    <t>K S Krishnamurthy</t>
  </si>
  <si>
    <t>Panchajanya,No 33/3939C, Unnirarichan Road,Behind KSHB colony,Malaparamba, Calicut 673009, Kerala</t>
  </si>
  <si>
    <t>K.R.Bhandiwad</t>
  </si>
  <si>
    <t>Kiran</t>
  </si>
  <si>
    <t>Kiran Kulkarni</t>
  </si>
  <si>
    <t>No 260/3, 1st cross Road, HanumanthaNagar,Bangalore- 560 019</t>
  </si>
  <si>
    <t>Krishnamoorthy Hegde</t>
  </si>
  <si>
    <t>H D Aparna</t>
  </si>
  <si>
    <t>SDM Dharwad</t>
  </si>
  <si>
    <t>Lakshmi M</t>
  </si>
  <si>
    <t>Lakshmi_niranjan@yahoo.com</t>
  </si>
  <si>
    <t>L H Deshpande</t>
  </si>
  <si>
    <t>Omkar Shree, Malamaddi, Dharwad</t>
  </si>
  <si>
    <t>M G Vedavyas</t>
  </si>
  <si>
    <t>339, "Ninada" 6th Cross, 8th main Road, Padmanabha nagar, Bangalore</t>
  </si>
  <si>
    <t>M M Inamdar</t>
  </si>
  <si>
    <t>M R Bhaskar</t>
  </si>
  <si>
    <t>bhaskarmr23@gmail.com</t>
  </si>
  <si>
    <t>M V Mehendale</t>
  </si>
  <si>
    <t>M/s A P Enterprise</t>
  </si>
  <si>
    <t>Madhu Bhattaje</t>
  </si>
  <si>
    <t>Madhumati C</t>
  </si>
  <si>
    <t>Madhusoodan Hosur</t>
  </si>
  <si>
    <t>Madhusoodan Muradi</t>
  </si>
  <si>
    <t>Maltesh Daptardar</t>
  </si>
  <si>
    <t>maltesh919@gmail.com</t>
  </si>
  <si>
    <t>2895/1A, 2nd main, Chamundipuram Mysore - 570004</t>
  </si>
  <si>
    <t>Manohar HG</t>
  </si>
  <si>
    <t>manohar.hg@gmail.com</t>
  </si>
  <si>
    <t>Meera Joshi</t>
  </si>
  <si>
    <t>giri.das@gmail.com</t>
  </si>
  <si>
    <t>Milind Saraf</t>
  </si>
  <si>
    <t>Mohan Hosur</t>
  </si>
  <si>
    <t>Mohan KR</t>
  </si>
  <si>
    <t>Mohan Upadhyaya</t>
  </si>
  <si>
    <t>Muralikrishna K</t>
  </si>
  <si>
    <t>Subhadramani</t>
  </si>
  <si>
    <t>Mukund K M</t>
  </si>
  <si>
    <t>N R Desai</t>
  </si>
  <si>
    <t>N T Hegde</t>
  </si>
  <si>
    <t>N.T.Hegde</t>
  </si>
  <si>
    <t>Nagalakshmi BV</t>
  </si>
  <si>
    <t>Nagaraj Dumbla</t>
  </si>
  <si>
    <t>Nagesh Reddy</t>
  </si>
  <si>
    <t>Narayanamurthy Gadachinti</t>
  </si>
  <si>
    <t>Nayana Kedlaya</t>
  </si>
  <si>
    <t>Niranjan N.K</t>
  </si>
  <si>
    <t>niranjannk@gmail.com</t>
  </si>
  <si>
    <t>Nithin Rao</t>
  </si>
  <si>
    <t>P H Bammigatti</t>
  </si>
  <si>
    <t>SDM, Dharwad</t>
  </si>
  <si>
    <t>P Jagannatharao</t>
  </si>
  <si>
    <t>P S Sarnad</t>
  </si>
  <si>
    <t>Padmavati Patage</t>
  </si>
  <si>
    <t>Gopalkrishna</t>
  </si>
  <si>
    <t>Pavan Putreya</t>
  </si>
  <si>
    <t>Pinkey NK</t>
  </si>
  <si>
    <t>pnkp10@yahoo.co.in</t>
  </si>
  <si>
    <t>Prabhakar Kulkarni</t>
  </si>
  <si>
    <t>Prahlad Satteppanavar</t>
  </si>
  <si>
    <t>Prakash Elapi</t>
  </si>
  <si>
    <t>Pramod Gupta</t>
  </si>
  <si>
    <t>pramogupta@gmail.com</t>
  </si>
  <si>
    <t>Pramod Halagunaki</t>
  </si>
  <si>
    <t>Pranesh Kaveri</t>
  </si>
  <si>
    <t>Prasad Pangarkar</t>
  </si>
  <si>
    <t>Prasanna Huddar</t>
  </si>
  <si>
    <t>Prasanna Kalmani</t>
  </si>
  <si>
    <t>Prasanna Katti</t>
  </si>
  <si>
    <t>Prasanna Patil</t>
  </si>
  <si>
    <t>Prashant J S</t>
  </si>
  <si>
    <t>Praveen G Naregal</t>
  </si>
  <si>
    <t>Praveen Satyajnani</t>
  </si>
  <si>
    <t>Priyadarshini R</t>
  </si>
  <si>
    <t>Radhika Guttal</t>
  </si>
  <si>
    <t>Raghavendra Bhat</t>
  </si>
  <si>
    <t>INCHARA, 42, 16th Cross, 7th Main, Narayanappa Garden, Sanjaynagar, Bangalore-560094</t>
  </si>
  <si>
    <t>Raghavendra Byahatti</t>
  </si>
  <si>
    <t>Raghavendra Raikar</t>
  </si>
  <si>
    <t>H. No. 1, 5th Main 5th Cross, C.P.V. Block, Ganganagar Extn, R. T. Nagar P.O. Bangalore - 560032</t>
  </si>
  <si>
    <t>ragu.raikar@gmail.com</t>
  </si>
  <si>
    <t>A/P. Belagapeth, Hanagal Taluk, Haveri District</t>
  </si>
  <si>
    <t>Raghavendra Joshi</t>
  </si>
  <si>
    <t>Rajagopal Udupa</t>
  </si>
  <si>
    <t>raja_udupa@yahoo.com</t>
  </si>
  <si>
    <t>Rajeev Deshpande</t>
  </si>
  <si>
    <t>SunilSK</t>
  </si>
  <si>
    <t>#66, 2nd Cross, 3rd Main, VHBCS Layout, West of Chord Road, Bangalore 560086</t>
  </si>
  <si>
    <t>Rajeev Kulkarni</t>
  </si>
  <si>
    <t>#195, 6th Cross , 6th  Block, BSK 3rd Stage, Banaglore-560085</t>
  </si>
  <si>
    <t>rajeev.kulkarni@gmail.com</t>
  </si>
  <si>
    <t>Rajesh Ralp</t>
  </si>
  <si>
    <t>30AS "BHAIRAVA", 1st Cross, 2nd phase, 3rd Stage, 4th Block, Srividhyanagar, Banashankari,  Bangalore -85</t>
  </si>
  <si>
    <t># 2945, 2nd Main, 14th Cross, K R Road, Banashankari 2nd Stage, Bangalore - 560 070</t>
  </si>
  <si>
    <t>raj.abirami@gmail.com</t>
  </si>
  <si>
    <t>Ram Y Gopal</t>
  </si>
  <si>
    <t>Rama Rao Y</t>
  </si>
  <si>
    <t>Ramabai Sohani</t>
  </si>
  <si>
    <t>#374, 1st Main, Rajaram Mohanroy Road, Canara Bank Layout, Kodigehalli, Bangalore -97</t>
  </si>
  <si>
    <t>Ramashesh R N</t>
  </si>
  <si>
    <t>Ramnath Jeevangi</t>
  </si>
  <si>
    <t>rjeevanagi@gmail.com</t>
  </si>
  <si>
    <t>Ramya Chandrasekhar</t>
  </si>
  <si>
    <t>ramya.chandrashekhar@gmail.com</t>
  </si>
  <si>
    <t>Ranganath Joshi</t>
  </si>
  <si>
    <t>A/P JAKKALI, RON TALUK, GADAG DISTRICT</t>
  </si>
  <si>
    <t>Ranganathan S</t>
  </si>
  <si>
    <t>svrvs@rediffmail.com</t>
  </si>
  <si>
    <t>BLOCK G2- 102, Shriram Shreyas Apartments, Telecom Colony, Kodigehalli, Shahakaranagar, Bangalore -97.</t>
  </si>
  <si>
    <t>Rashmi Badrinath</t>
  </si>
  <si>
    <t>#39/1, "sandhya", B.H.S Road, shankarpuram, Bangalore - 560004 </t>
  </si>
  <si>
    <t>Rohan Bannur</t>
  </si>
  <si>
    <t>Rohit Kumar Malik</t>
  </si>
  <si>
    <t>Village: Adampur, PO: Kurmali, Dist: M. Nagar, UP - 247 776</t>
  </si>
  <si>
    <t>rohit.malik@itimes.com</t>
  </si>
  <si>
    <t>Roopa Kulkarni</t>
  </si>
  <si>
    <t>roopamkulkarni@gmail.com</t>
  </si>
  <si>
    <t>Roopa U</t>
  </si>
  <si>
    <t>udupi_roopa@yahoo.com</t>
  </si>
  <si>
    <t>gkrishna63@gmail.com</t>
  </si>
  <si>
    <t>S GovindKrishna</t>
  </si>
  <si>
    <t>S M Bannur</t>
  </si>
  <si>
    <t>S M Joshi</t>
  </si>
  <si>
    <t>S M Katti</t>
  </si>
  <si>
    <t>S R Kulkarni</t>
  </si>
  <si>
    <t>srkulkarni@hinodaynet.com</t>
  </si>
  <si>
    <t>S R Ritti</t>
  </si>
  <si>
    <t>Near Vithoba temple, Mundargi 582118</t>
  </si>
  <si>
    <t>S Shivaprasad</t>
  </si>
  <si>
    <t>S Sridhar Rao</t>
  </si>
  <si>
    <t>Sachindra Kulkarni</t>
  </si>
  <si>
    <t>joshi.s.sameer@gmail.com</t>
  </si>
  <si>
    <t>Sandeep Jalwadi</t>
  </si>
  <si>
    <t>Sanjeev Murthy</t>
  </si>
  <si>
    <t>Santosh Kumar</t>
  </si>
  <si>
    <t>Dharwad</t>
  </si>
  <si>
    <t>Santosh L Deshpande</t>
  </si>
  <si>
    <t>Santosh Kulkarni</t>
  </si>
  <si>
    <t>Saravanan</t>
  </si>
  <si>
    <t>Sarita Terwad</t>
  </si>
  <si>
    <t>Sarma KVRS</t>
  </si>
  <si>
    <t>#370, 10th Cross, 29th Main, 1st Sector, HSR Layout, Bangalore-560102</t>
  </si>
  <si>
    <t>Sathyanarayan B</t>
  </si>
  <si>
    <t>bsathya4@yahoo.com</t>
  </si>
  <si>
    <t>Sevlanayaki Vadivel</t>
  </si>
  <si>
    <t>Shankar Bhat</t>
  </si>
  <si>
    <t>Shankar K T</t>
  </si>
  <si>
    <t>Shankarnarayan PS</t>
  </si>
  <si>
    <t>psshankar64@yahoo.com</t>
  </si>
  <si>
    <t>Shashidhar DN</t>
  </si>
  <si>
    <t>Shelly Jain</t>
  </si>
  <si>
    <t>Sheshadri Sohani</t>
  </si>
  <si>
    <t>soa@cypress.com</t>
  </si>
  <si>
    <t>Shivu Cars</t>
  </si>
  <si>
    <t>Shreehari.Kalakeri@tacogroup.com</t>
  </si>
  <si>
    <t>Shreesha Srinivas</t>
  </si>
  <si>
    <t>Shrikant Gangoor</t>
  </si>
  <si>
    <t>Shrikant Handadi</t>
  </si>
  <si>
    <t>Shrinivas Badagi</t>
  </si>
  <si>
    <t>badagi@dharwad.com</t>
  </si>
  <si>
    <t>Shriram Joshi</t>
  </si>
  <si>
    <t>Shrishail Palabhavi</t>
  </si>
  <si>
    <t>Siddalinga Hirapur</t>
  </si>
  <si>
    <t>Siddamma Charitable Trust</t>
  </si>
  <si>
    <t>Sirisha</t>
  </si>
  <si>
    <t>aithal.smitha@gmail.com</t>
  </si>
  <si>
    <t>N G Kulkarni</t>
  </si>
  <si>
    <t>Snehal M. Deshpande</t>
  </si>
  <si>
    <t>snehalk2001@yahoo.com</t>
  </si>
  <si>
    <t>22, Kempaih street, Mavalli, Bangalore</t>
  </si>
  <si>
    <t>Sreedhar Reddy</t>
  </si>
  <si>
    <t>Sreejith K</t>
  </si>
  <si>
    <t>sreejithk2000@gmail.com</t>
  </si>
  <si>
    <t>J V Vadavi</t>
  </si>
  <si>
    <t>P K C Herle</t>
  </si>
  <si>
    <t>R K Jolapur</t>
  </si>
  <si>
    <t>S B Kulkarni</t>
  </si>
  <si>
    <t>S H Kulkarni</t>
  </si>
  <si>
    <t>Sandeep L Deshpande</t>
  </si>
  <si>
    <t>Kolhapur</t>
  </si>
  <si>
    <t>Suyamindra Najangud</t>
  </si>
  <si>
    <t>U P Kulkarni</t>
  </si>
  <si>
    <t>Sridhar Kinhal</t>
  </si>
  <si>
    <t>Sridhar L Dixit</t>
  </si>
  <si>
    <t>Srinivas Medha Bahadur</t>
  </si>
  <si>
    <t>Srinivasrao Patawari</t>
  </si>
  <si>
    <t>Patawari</t>
  </si>
  <si>
    <t>Srividya Kadambi</t>
  </si>
  <si>
    <t>vidya_kps@yahoo.com</t>
  </si>
  <si>
    <t>Subhashachandra Marate</t>
  </si>
  <si>
    <t>Subramanya Udupa TS</t>
  </si>
  <si>
    <t>udupats@yahoo.co.in</t>
  </si>
  <si>
    <t>Sudhanva K</t>
  </si>
  <si>
    <t>sudhi_katti@yahoo.com</t>
  </si>
  <si>
    <t>Sundar KS</t>
  </si>
  <si>
    <t>#457, Godawari, RBI Layout, JP Nagar, VII Phase, Bangalore-79</t>
  </si>
  <si>
    <t>Sunil Joshi</t>
  </si>
  <si>
    <t>Shree Nivas, 14th Block, Township , Dandeli - 581 325</t>
  </si>
  <si>
    <t>sunil_sdm@rediffmail.com</t>
  </si>
  <si>
    <t>Suresh Bidarahalli</t>
  </si>
  <si>
    <t>sushalendraj@yahoo.co.in</t>
  </si>
  <si>
    <t>Suyamindra Panchamukhi</t>
  </si>
  <si>
    <t>Syndicate Bank RO Bangalore</t>
  </si>
  <si>
    <t>T Narayanareddy</t>
  </si>
  <si>
    <t>Total Computer Software (India) Pvt Ltd</t>
  </si>
  <si>
    <t>pradyumna@totalaccounts.com</t>
  </si>
  <si>
    <t>Count of 2019</t>
  </si>
  <si>
    <t>Count of 2018</t>
  </si>
  <si>
    <t>Count of 2017</t>
  </si>
  <si>
    <t>Count of 2016</t>
  </si>
  <si>
    <t>Count of 2015</t>
  </si>
  <si>
    <t>Uday Kumar K</t>
  </si>
  <si>
    <t>U-need Motors</t>
  </si>
  <si>
    <t>Uttamchand Jain</t>
  </si>
  <si>
    <t>V B Torvi</t>
  </si>
  <si>
    <t>V G Joshi</t>
  </si>
  <si>
    <t>V R  Kulkarni</t>
  </si>
  <si>
    <t>Vasant Ghooli</t>
  </si>
  <si>
    <t>Vasudev Vinay</t>
  </si>
  <si>
    <t>Vasudeva.v@in.ey.com </t>
  </si>
  <si>
    <t>Vasudeva Kalkundri</t>
  </si>
  <si>
    <t>Vasudeva Kumbarageri</t>
  </si>
  <si>
    <t>Venkatesh Deshpande</t>
  </si>
  <si>
    <t>venkateshdesh@gmail.com</t>
  </si>
  <si>
    <t>Venkatesh K R</t>
  </si>
  <si>
    <t>Venkatesh Patil</t>
  </si>
  <si>
    <t>venkatesh_patil24@yahoo.co.in</t>
  </si>
  <si>
    <t>Vijay Galagali</t>
  </si>
  <si>
    <t>Vijay Kumar Babladi</t>
  </si>
  <si>
    <t>Vinay Aithal</t>
  </si>
  <si>
    <t>vinay.deshpande@yahoo.com</t>
  </si>
  <si>
    <t>Vinayak Kulkarni</t>
  </si>
  <si>
    <t>vin_post@rediffmail.com</t>
  </si>
  <si>
    <t>Vinayak Nambala</t>
  </si>
  <si>
    <t>Vinod Deshpande</t>
  </si>
  <si>
    <t>Vinod Kabra</t>
  </si>
  <si>
    <t>vinodkabra@gmail.com</t>
  </si>
  <si>
    <t>vpadasalgi@gmail.com</t>
  </si>
  <si>
    <t>GP</t>
  </si>
  <si>
    <t>Yogesh Ashtaputre</t>
  </si>
  <si>
    <t>yogi_ga@yahoo.com</t>
  </si>
  <si>
    <t>Yogananda Bijapur</t>
  </si>
  <si>
    <t>Dr.R M Katti</t>
  </si>
  <si>
    <t>Dr.Vidyadhar Kinhal</t>
  </si>
  <si>
    <t>Dr.S R Kaulgud</t>
  </si>
  <si>
    <t>Dr.N Chitralekha</t>
  </si>
  <si>
    <t>#203, Mahavir Classic Appartments, Panduranga Nagar, Bannerghatta road, Bangalore-560076</t>
  </si>
  <si>
    <t>C/O M. K. Sitharam, #42/1, 2nd Main, 6th cross, shivnagar, bangalore-10</t>
  </si>
  <si>
    <t>#317/26 1st G cross, Beside BTS Garage, Subbana Garden, Vijayanagar
Bangalore-40</t>
  </si>
  <si>
    <t>100/94, Ist Floor, 19th Main, Rajajinagar Ist N Block, Bangalore - 10</t>
  </si>
  <si>
    <t>C/o Chikkerur CR, No.30, Kamala Nilaya, 18th Main, MC Layout, Vijayanagar</t>
  </si>
  <si>
    <t>No 426, "Datta Nilaya",5th Main, Nagendra Block,Bangalore 560050</t>
  </si>
  <si>
    <t>Karnataka Vikas Grameena Bank, Shelavadi, (Navalgund)</t>
  </si>
  <si>
    <t>D/O Shri H.N. Danapur, H.No.46, Shrinagar, Unkal Hubli-580031.</t>
  </si>
  <si>
    <t>92,2nd main,Ittamadu Layout,3rd phase,BSK 3rd stage,Bangalore-85</t>
  </si>
  <si>
    <t>Mothercare Hospital, Vattambalam, Mannarkad, Kerala</t>
  </si>
  <si>
    <t>Krishna', Opp. Pariyetak Nivas, Pandharpur</t>
  </si>
  <si>
    <t>601/2A/7/2, 10th Avenue , ravi nagar, Gokul Road , Hubli</t>
  </si>
  <si>
    <t>Yalahanka upanagar, Bangalore</t>
  </si>
  <si>
    <t>J.P Nagar, Bangalore</t>
  </si>
  <si>
    <t>245/7, 3rd Cross, Byrappa Block. Thyagarajnagar, Bangalore 28</t>
  </si>
  <si>
    <t>Accounts dept. IIM, Banneragatta road, Banagalore</t>
  </si>
  <si>
    <t>Flat FF2, Gayathri Enclave,
Brindavan Road, Sri Anjaneys Swamy HBCS, Ramanjaneya Nagar, Chikkalasandra, Bangalore - 560061</t>
  </si>
  <si>
    <t xml:space="preserve">Bangalore, </t>
  </si>
  <si>
    <t>#457, Godawari, RBI Layout, JP Nagar, VII Phase, Bangalore-78</t>
  </si>
  <si>
    <t>869/1 1st cross 7th mn,5th blk BEL layout Vidyaranyapura B'lore</t>
  </si>
  <si>
    <t>SBM, Main Branch, Davangere</t>
  </si>
  <si>
    <t>#7/B 7th cross "Hayavadana"Chandranath Nagar Hubli</t>
  </si>
  <si>
    <t>Banneraghatta Road, Bangalore</t>
  </si>
  <si>
    <t>2nd floor 383 65th cross 5th Blk Rajajinagar B'lore-10</t>
  </si>
  <si>
    <t>D2/1, RCI Quarters, Vigyanakancha Po., Hyderabad - 69</t>
  </si>
  <si>
    <t>"Guru Krupa" Road No: 10, Maruti Road, Vidyagiri, Bagalkot-587101</t>
  </si>
  <si>
    <t>#613 2nd main E blk 2nd stage Rajajinagar B'lore-10</t>
  </si>
  <si>
    <t>1096, Gurukrupa, 1st stage, siddharth nagar, 2nd cross, vinayamarga Mysore - 11</t>
  </si>
  <si>
    <t>Kapali chawl, Malamaddi, Dharwad</t>
  </si>
  <si>
    <t xml:space="preserve">#214/A, 40feet Road, Manjunath Nagar, Bangalore </t>
  </si>
  <si>
    <t>281 1st C Main, 2nd Stage, Mahalaxmipuram, Bangalore 86</t>
  </si>
  <si>
    <t xml:space="preserve">#15/13, 12th Main, SriNilaya, Ground Floor, Shivnagar, rajajinagar, Bangalore -10 </t>
  </si>
  <si>
    <t>P O Box no-3000 Adugodi TCI 1st floor Bangalore</t>
  </si>
  <si>
    <t>E-City Bangalore</t>
  </si>
  <si>
    <t>HRBR Layout, Bangalore</t>
  </si>
  <si>
    <t>535, 16th cross, 35th main,J.P.Nagar, 6th phase,Bangalore- 560078</t>
  </si>
  <si>
    <t>Kengeri</t>
  </si>
  <si>
    <t>No. 542, Ground floor,1st main, behind reliance fresh8th block Koramangala,
Bangalore - 560095</t>
  </si>
  <si>
    <t>Bangalore</t>
  </si>
  <si>
    <t>17 Kokila Nilay Ist floor, BJ LIC Colony, Basaweshwar Nagar, Bangalore-560079</t>
  </si>
  <si>
    <t>#64, Mahantesh Nagar, Belgaum</t>
  </si>
  <si>
    <t>303,Nanda Glory,2nd main Ittamadu,BSK 3rd stage,Bangalore-85</t>
  </si>
  <si>
    <t>C/o B. Mohan, #975/137/1, 2nd Main Road, 4th Block, Rajajinagar, Bangalore - 10</t>
  </si>
  <si>
    <t># 44 4th mn Ram mohan puram Devaiah Park Bangalore</t>
  </si>
  <si>
    <t>No.30, Kamala Nilaya, 18th Main, MC Layout, Vijayanagar</t>
  </si>
  <si>
    <t>#56(old # 35) 3rd mn rd Vayyalikaval Bangalore</t>
  </si>
  <si>
    <t>#303,Vakil Gardenia, Bellandur, Sarjapur ring road, Bangalore-560037</t>
  </si>
  <si>
    <t>No 119, Raghavendra colony,5th main road, Chamarajpet,Bangalore - 560018</t>
  </si>
  <si>
    <t>Malleshwaram, Bangalore</t>
  </si>
  <si>
    <t>Marathhalli, B'lore</t>
  </si>
  <si>
    <t>Shiriyal Shetti Chowk, Near Upali Buruz, Bijapur-586101</t>
  </si>
  <si>
    <t>Keshavakrupa, Malamaddi, Dharwad</t>
  </si>
  <si>
    <t>Maruthinagar, Madiwala</t>
  </si>
  <si>
    <t xml:space="preserve"> No. 312, Niketan, Sarawati Nagar, 1st main, Bapuji Layout, Vijaynagar, Bangalore - 560040.</t>
  </si>
  <si>
    <t>#154, 4th Cross H M T Layout, Mathikere, Bangalore - 560054</t>
  </si>
  <si>
    <t>Rajarajeshwari Nagar, Bangalore</t>
  </si>
  <si>
    <t>#122, 1st Main, Kengeri Satellite Town, Bangalore 560060</t>
  </si>
  <si>
    <t>#2 "Shri Hari Krupa" 6B cross V.B Swamy Layout Vidyaranyapura B'lore-97</t>
  </si>
  <si>
    <t>Bhargavi Nilay, Sarooj Nagar, Second Road , Gangavathi -583227</t>
  </si>
  <si>
    <t>S/o R.S Deshpande, Sabade Galli, A/P Jamakhandi</t>
  </si>
  <si>
    <t>3-2-853, Chitrakoota Buildings, Kacheguda, Hyderabad</t>
  </si>
  <si>
    <t>Pune</t>
  </si>
  <si>
    <t>Ranga Kamal, Road No. 5, Malamaddi, Dharwad 580007</t>
  </si>
  <si>
    <t>SUMADHWA Residency, Flat No F1, Road No. 3, Malamaddi, Dharawad 580007</t>
  </si>
  <si>
    <t>Kalyan Nagar, 1st Cross, Dharwad 580008</t>
  </si>
  <si>
    <t>Vishwanath Kulkarni Dr.</t>
  </si>
  <si>
    <t>Krishi Nagar, Near Sai Mandir, Kelgeri Road, Dharwad</t>
  </si>
  <si>
    <t>Mobile</t>
  </si>
  <si>
    <t>Email</t>
  </si>
  <si>
    <t>Andhra Bank Manager, Koramangala</t>
  </si>
  <si>
    <t>madakasira.ashwin@gmail.com</t>
  </si>
  <si>
    <t>adurg3@gmail.com</t>
  </si>
  <si>
    <t>aithal.seema@gmail.com</t>
  </si>
  <si>
    <t>sushmanadiger96@gmail.com</t>
  </si>
  <si>
    <t>aradithyasringeri@gmail.com</t>
  </si>
  <si>
    <t>A R Adithya</t>
  </si>
  <si>
    <t xml:space="preserve">Pramod P G </t>
  </si>
  <si>
    <t>pramod.gabbur@gmail.com</t>
  </si>
  <si>
    <t>Sumedha M R</t>
  </si>
  <si>
    <t>mrsumedha777@gmail.com</t>
  </si>
  <si>
    <t>K PADMAVALLI</t>
  </si>
  <si>
    <t>prasanna.manvi@intel.com</t>
  </si>
  <si>
    <t>ashwinivbhat@gmail.com</t>
  </si>
  <si>
    <t>bhimesh.deshpande@gmail.com</t>
  </si>
  <si>
    <t>prabhanjankulkarni02@gmail.com</t>
  </si>
  <si>
    <t xml:space="preserve">US - Sushama Desai family  </t>
  </si>
  <si>
    <t>roopa.mahishi@gmail.com</t>
  </si>
  <si>
    <t>sanjota.purohit@gmail.com</t>
  </si>
  <si>
    <t>Sushalendra Joshi</t>
  </si>
  <si>
    <t>Veena.Kulkarni@honeywell.com</t>
  </si>
  <si>
    <t>Vijayanand R Kulkarni</t>
  </si>
  <si>
    <t>prasanna.joshi@quest-global.com</t>
  </si>
  <si>
    <t>bhaskar.kulkarni26@gmail.com</t>
  </si>
  <si>
    <t>ananthahpt@gmail.com</t>
  </si>
  <si>
    <t>bistesh@gmail.com</t>
  </si>
  <si>
    <t>pawan.bagewadi@gmail.com</t>
  </si>
  <si>
    <t>pitagi@yahoo.com</t>
  </si>
  <si>
    <t>jayasimha.bn.rao@gmail.com</t>
  </si>
  <si>
    <t>rajeshpatavardhan@yahoo.com</t>
  </si>
  <si>
    <t>D R Narasimhan</t>
  </si>
  <si>
    <t>Saraswathi KS</t>
  </si>
  <si>
    <t>Harsha</t>
  </si>
  <si>
    <t>Itagi Friend</t>
  </si>
  <si>
    <t>Phani Raja</t>
  </si>
  <si>
    <t>Anand Nadagouda</t>
  </si>
  <si>
    <t>Nagaraj Siri Habitat</t>
  </si>
  <si>
    <t>Pranesh S S</t>
  </si>
  <si>
    <t>No. of Donors</t>
  </si>
  <si>
    <t>Total Donation</t>
  </si>
  <si>
    <t>Donation / Donor</t>
  </si>
  <si>
    <t>Manjula Madan</t>
  </si>
  <si>
    <t>Panduranga Pappu</t>
  </si>
  <si>
    <t>Prasanna Ganapati Basavapatna</t>
  </si>
  <si>
    <t>2020 Trxn Comments</t>
  </si>
  <si>
    <t>2020 Trxn Date</t>
  </si>
  <si>
    <t>10th, 25th Sep</t>
  </si>
  <si>
    <t>Till Sep, everymonth on 8th</t>
  </si>
  <si>
    <t>Through Murali, Rohith B N</t>
  </si>
  <si>
    <t>Vadiraj S Kulkarni Mundargi</t>
  </si>
  <si>
    <t>Akshaya Patre</t>
  </si>
  <si>
    <t>Anoop R Desai</t>
  </si>
  <si>
    <t>Suresh P Kulkarni</t>
  </si>
  <si>
    <t>Jayatirtha K Nilogal</t>
  </si>
  <si>
    <t>Shrinath H Awadhani</t>
  </si>
  <si>
    <t>Ravindra K Deshpande</t>
  </si>
  <si>
    <t xml:space="preserve">Pavaman Burly </t>
  </si>
  <si>
    <t>Rohini V Hegde</t>
  </si>
  <si>
    <t>Vijaykumar T Hegde</t>
  </si>
  <si>
    <t>Ramachandra N Yadawad</t>
  </si>
  <si>
    <t>Praveen Kumar B Pachapur</t>
  </si>
  <si>
    <t>Shivaram V Hegde</t>
  </si>
  <si>
    <t>Gururaj K Patil</t>
  </si>
  <si>
    <t>Shridhar B Dandin</t>
  </si>
  <si>
    <t>Abhay R Desai</t>
  </si>
  <si>
    <t>Laxmi H Jahagirdar</t>
  </si>
  <si>
    <t>Intel Technology Pvt Ltd</t>
  </si>
  <si>
    <t>ASHWIN MADAKASIRA</t>
  </si>
  <si>
    <t>Parashuram K Joshi</t>
  </si>
  <si>
    <t>Harish Narayan Sohani</t>
  </si>
  <si>
    <t>Vadiraj G Kulkarni Kukanoor</t>
  </si>
  <si>
    <t>Ajay V Durg</t>
  </si>
  <si>
    <t>Keshav R Joshi</t>
  </si>
  <si>
    <t>keshavrjoshi1953@gmail.com</t>
  </si>
  <si>
    <t>Parashuram</t>
  </si>
  <si>
    <t>Raghunandan T V</t>
  </si>
  <si>
    <t>raghunandsetty@gmail.com</t>
  </si>
  <si>
    <t>Giridhar A Kinhal</t>
  </si>
  <si>
    <t>SHRINIVAS S SIRDESHPANDE</t>
  </si>
  <si>
    <t>Suhas M Bhat</t>
  </si>
  <si>
    <t>Sunilkumar S Kulkarni</t>
  </si>
  <si>
    <t>shreesha.s@gmail.com</t>
  </si>
  <si>
    <t>Anoosha Deshpande</t>
  </si>
  <si>
    <t>anoorkd95@gmail.com</t>
  </si>
  <si>
    <t>Pramod Satyanarayana Rao</t>
  </si>
  <si>
    <t>Akshaya Patre?</t>
  </si>
  <si>
    <t>Puneeth Ku</t>
  </si>
  <si>
    <t>Parashuram Transferred</t>
  </si>
  <si>
    <t>Laxmikant Transferred</t>
  </si>
  <si>
    <t>Mahesh Deshpande tnfred</t>
  </si>
  <si>
    <t>PRAVEEN KR</t>
  </si>
  <si>
    <t>K N VIMARS</t>
  </si>
  <si>
    <t>Ashok Gasimundi</t>
  </si>
  <si>
    <t>Deepak Bhardwaj</t>
  </si>
  <si>
    <t>deepakbharadwaj14@gmail.com</t>
  </si>
  <si>
    <t>Ravi P Kulkarni</t>
  </si>
  <si>
    <t>rpknavanagar@gmail.com</t>
  </si>
  <si>
    <t>Akshaya Patre - 8/1/2020. 3k for Akshaya Patre + 25k for scholarship</t>
  </si>
  <si>
    <t>Praveen Chikkerur</t>
  </si>
  <si>
    <t>praveen.chikkerur@gmail.com</t>
  </si>
  <si>
    <t>Varun Kulkarni</t>
  </si>
  <si>
    <t>varun85.kulkarni@gmail.com</t>
  </si>
  <si>
    <t>AdithyaKP</t>
  </si>
  <si>
    <t>Krishna</t>
  </si>
  <si>
    <t>Shreehari R Kalkeri</t>
  </si>
  <si>
    <t>Ganapati Pandit</t>
  </si>
  <si>
    <t>GK transferred</t>
  </si>
  <si>
    <t>Murali transferred 6116</t>
  </si>
  <si>
    <t>gajuphegde@yahoo.com</t>
  </si>
  <si>
    <t>No.118, Mahaveer Glacier Apt, 1st Main, 1st Cross,
Vijaya Layout, Arekere, Bannerghatta Road,
Bangalore 560076</t>
  </si>
  <si>
    <t>#3, Ground floor, 1st Main, 1st Cross, Bhuvaneshwari Nagar, C V Raman Nagar, Bangalore – 560093</t>
  </si>
  <si>
    <t>rnyadawad@gmail.com</t>
  </si>
  <si>
    <t>I-801 Mantri tranquil, Gubbalala Road, Off Kanakapura Road, Bangalore -61</t>
  </si>
  <si>
    <t>Consolidate all annual reports into one folder</t>
  </si>
  <si>
    <t>Consolidate all important scholarship function photos in one place</t>
  </si>
  <si>
    <t>Sitaram</t>
  </si>
  <si>
    <t>555 on 4/13/2020 &amp; 3001 on 10/24/2020</t>
  </si>
  <si>
    <t>GK Transferred</t>
  </si>
  <si>
    <t>kulgeri.ajey@gmail.com</t>
  </si>
  <si>
    <t>Anup K Joshi</t>
  </si>
  <si>
    <t>anupkjoshi@gmail.com</t>
  </si>
  <si>
    <t>Damodar Joshi</t>
  </si>
  <si>
    <t>Raghunath H M</t>
  </si>
  <si>
    <t>Token transfer 101 on 27/10 and 15k on 29/10</t>
  </si>
  <si>
    <t>Prasanna Desai</t>
  </si>
  <si>
    <t>Anandaprabhu Kulkarni</t>
  </si>
  <si>
    <t>Divakara Karnam</t>
  </si>
  <si>
    <t>Vijendra Kulkarni</t>
  </si>
  <si>
    <t>Mangalore</t>
  </si>
  <si>
    <t>Naresh Kamat</t>
  </si>
  <si>
    <t>Manjunath Electrical</t>
  </si>
  <si>
    <t>Kiran Purohit</t>
  </si>
  <si>
    <t>Karthik</t>
  </si>
  <si>
    <t>Vishwanath Hegde</t>
  </si>
  <si>
    <t>Vanmayi Kulkarni</t>
  </si>
  <si>
    <t>vanmayi.kulkarni@gmail.com</t>
  </si>
  <si>
    <t>Shrimayi Kulkarni</t>
  </si>
  <si>
    <t>Vikas V Kulkarni</t>
  </si>
  <si>
    <t>YES</t>
  </si>
  <si>
    <t>YES (2K)</t>
  </si>
  <si>
    <t>YES (1K)</t>
  </si>
  <si>
    <t>YES (3.5)</t>
  </si>
  <si>
    <t>YES (1k)</t>
  </si>
  <si>
    <t>akshaya Patre</t>
  </si>
  <si>
    <t>YES (3K)</t>
  </si>
  <si>
    <t>YES (5k)</t>
  </si>
  <si>
    <t>Shrirang R Kulkarni</t>
  </si>
  <si>
    <t>Seshagiri Samji</t>
  </si>
  <si>
    <t>seshagiri.samji@gmail.com</t>
  </si>
  <si>
    <t>10K Akshaya Patre on 8/23. 20K for scholarship on 11/1</t>
  </si>
  <si>
    <t>Hariprasad Joshi</t>
  </si>
  <si>
    <t>shrirang_rk@yahoo.com</t>
  </si>
  <si>
    <t>Jagadish Kulkarni</t>
  </si>
  <si>
    <t>Credited 3.5K to Canara bank. Also 1K on 4/14/2020</t>
  </si>
  <si>
    <t>Shrinivas S Kulkarni</t>
  </si>
  <si>
    <t>NARASIMHACHAR K Katti</t>
  </si>
  <si>
    <t>1500 on 4/15 &amp; 5k on 11/2</t>
  </si>
  <si>
    <t>Shrinivas Varakhedi</t>
  </si>
  <si>
    <t>Sirdeshpande</t>
  </si>
  <si>
    <t>Madhvesh Mannari</t>
  </si>
  <si>
    <t>501 on 7/19 &amp; 5k on 11/3</t>
  </si>
  <si>
    <t>Vivek Kikkeri</t>
  </si>
  <si>
    <t>Raghavi Koujalagi</t>
  </si>
  <si>
    <t>Akshaya Patre 4k on 8/1 and 25102 for sch on 11/5</t>
  </si>
  <si>
    <t>Arun P Kaulgud &amp; Co</t>
  </si>
  <si>
    <t>SRIPADHA K M</t>
  </si>
  <si>
    <t>Nagendra Sharma</t>
  </si>
  <si>
    <t>Rajendra Naik</t>
  </si>
  <si>
    <t>Raghavendra G Kulkarni</t>
  </si>
  <si>
    <t>TEJASHREE KULKARNI</t>
  </si>
  <si>
    <t>YES (15k)</t>
  </si>
  <si>
    <t>YES (20k)</t>
  </si>
  <si>
    <t>YES (25k)</t>
  </si>
  <si>
    <t>YES (6k)</t>
  </si>
  <si>
    <t>YES (2k)</t>
  </si>
  <si>
    <t>YES (3k)</t>
  </si>
  <si>
    <t>5K on 7-Nov and 5K on 5-Nov</t>
  </si>
  <si>
    <t>Hariprasad</t>
  </si>
  <si>
    <t>Sunildutt</t>
  </si>
  <si>
    <t>Laxman transferred</t>
  </si>
  <si>
    <t>part of BhimsenKolli 5k</t>
  </si>
  <si>
    <t>501 ashtottara on 8-Nov</t>
  </si>
  <si>
    <t>NOOTANA G BHAT</t>
  </si>
  <si>
    <t>Sridhar Patawari</t>
  </si>
  <si>
    <t>Ganapati Joshi</t>
  </si>
  <si>
    <t>Sowmya Bhat</t>
  </si>
  <si>
    <t>Shrinivas txned 4001, his+friend</t>
  </si>
  <si>
    <t>Mrutyunjay Katagi</t>
  </si>
  <si>
    <t>5k on 11/2 &amp; 5K on 11/12</t>
  </si>
  <si>
    <t>Gopal B Mulagund</t>
  </si>
  <si>
    <t>ShridharKatti</t>
  </si>
  <si>
    <t>Pranav V R</t>
  </si>
  <si>
    <t>Bhimasen Kolli</t>
  </si>
  <si>
    <t>Shashank Gowdar</t>
  </si>
  <si>
    <t>Susheel Ashtaputri</t>
  </si>
  <si>
    <t>sushil.277@gmail.com</t>
  </si>
  <si>
    <t>SantoshT</t>
  </si>
  <si>
    <t>Guruprasad H D</t>
  </si>
  <si>
    <t>guruprasad.hd@gmail.com</t>
  </si>
  <si>
    <t>Nanda</t>
  </si>
  <si>
    <t>YEAR</t>
  </si>
  <si>
    <t>Donors</t>
  </si>
  <si>
    <t>Donation</t>
  </si>
  <si>
    <t>Rest</t>
  </si>
  <si>
    <t>No of Donors</t>
  </si>
  <si>
    <t>Nilaya Bandhu</t>
  </si>
  <si>
    <t>Donation Amount</t>
  </si>
  <si>
    <t>Nilaya % donation</t>
  </si>
  <si>
    <t>Kiran Habbu</t>
  </si>
  <si>
    <t>kiranhabbu@yahoo.com</t>
  </si>
  <si>
    <t>Vijayendra R Mangalgi</t>
  </si>
  <si>
    <t>mailvijayrm@gmail.com</t>
  </si>
  <si>
    <t>Sum of T-2020</t>
  </si>
  <si>
    <t>Arun Bellary</t>
  </si>
  <si>
    <t>Usha Venkanna</t>
  </si>
  <si>
    <t>Manoj Hanchinmani</t>
  </si>
  <si>
    <t>Sudhanva G</t>
  </si>
  <si>
    <t>Anand Adavi</t>
  </si>
  <si>
    <t>Sushil Gurjar</t>
  </si>
  <si>
    <t>Suraj Bilagikar</t>
  </si>
  <si>
    <t>Nirmala Parvatikar</t>
  </si>
  <si>
    <t>Madhusudhan M K</t>
  </si>
  <si>
    <t>Tejaswini Kabbur</t>
  </si>
  <si>
    <t>4k Akshaya Patre on 1-Aug &amp; 25K for Sch on 11/25</t>
  </si>
  <si>
    <t>(blank)</t>
  </si>
  <si>
    <t>Anand Khavaskhan</t>
  </si>
  <si>
    <t>Vijaykumar B Pyati</t>
  </si>
  <si>
    <t>Lavanya Hegde</t>
  </si>
  <si>
    <t>Shreenivas G Hegde</t>
  </si>
  <si>
    <t>Pavan Dhumwad</t>
  </si>
  <si>
    <t>Pavan N</t>
  </si>
  <si>
    <t>Shridevi Kulkarni</t>
  </si>
  <si>
    <t>Nilaya volunteer : will do at last</t>
  </si>
  <si>
    <t>Yes (21k)</t>
  </si>
  <si>
    <t>Yes (2k)</t>
  </si>
  <si>
    <t>Yes (3.5k)</t>
  </si>
  <si>
    <t xml:space="preserve">YES (5.5k) </t>
  </si>
  <si>
    <t>AP</t>
  </si>
  <si>
    <t>Venkatesh Joshi</t>
  </si>
  <si>
    <t>Doddabasti, Bangalore</t>
  </si>
  <si>
    <t>Mahesh R Bhat</t>
  </si>
  <si>
    <t>Shreyas Kulkarni</t>
  </si>
  <si>
    <t>kulkarni.shreyas60@gmail.com</t>
  </si>
  <si>
    <t>Shrinivas</t>
  </si>
  <si>
    <t>Till Dec, 2nd each month</t>
  </si>
  <si>
    <t>Till Mar 2020, 1000pm. From Oct, 1200pm</t>
  </si>
  <si>
    <t>Shrihari Kulkarni</t>
  </si>
  <si>
    <t>Txfed by Nagaraj</t>
  </si>
  <si>
    <t>Naga Sirisha KV</t>
  </si>
  <si>
    <t>Vadiraj S P</t>
  </si>
  <si>
    <t>Bhavaniprasanna Bagewadi</t>
  </si>
  <si>
    <t>Sum of 2020_2</t>
  </si>
  <si>
    <t>Count of 2020</t>
  </si>
  <si>
    <t>Per Synd Statement</t>
  </si>
  <si>
    <t>Shreedhar A Katti</t>
  </si>
  <si>
    <t>Rajeev S Murthy</t>
  </si>
  <si>
    <t>Anil Deshpande</t>
  </si>
  <si>
    <t>Deepasri Rajashekar</t>
  </si>
  <si>
    <t>10K on 9-Feb and 10K on 19-Dec</t>
  </si>
  <si>
    <t>talktoprasan@gmail.com</t>
  </si>
  <si>
    <t>Vasuki B R</t>
  </si>
  <si>
    <t>Sahana Udupa</t>
  </si>
  <si>
    <t>Akshata Shurpali</t>
  </si>
  <si>
    <t>Kamala Gumaste</t>
  </si>
  <si>
    <t>Kumuda Hegde</t>
  </si>
  <si>
    <t>Divyabharati Kulkarni</t>
  </si>
  <si>
    <t xml:space="preserve">KarthikeyaKeshava </t>
  </si>
  <si>
    <t>Tejaswini  S</t>
  </si>
  <si>
    <t>Sreepada Vaddageri</t>
  </si>
  <si>
    <t>Sandeep Hegde</t>
  </si>
  <si>
    <t>Amruta Malagi</t>
  </si>
  <si>
    <t xml:space="preserve">Basavaraj V </t>
  </si>
  <si>
    <t>Chetankumar Bhat</t>
  </si>
  <si>
    <t>Panduranga B Itagi</t>
  </si>
  <si>
    <t>AFIPK8940E</t>
  </si>
  <si>
    <t>mohan_kul@rgkulkarni.com</t>
  </si>
  <si>
    <t>GF-2, Shantivan-2/B, Raheja Township, L S Raheja CR RD 3, MALAD EAST, MUMBAI 400097, MAHARASHTRA 022-28777135</t>
  </si>
  <si>
    <t>vasukibr783@gmail.com</t>
  </si>
  <si>
    <t>teju.sathya96@gmail.com</t>
  </si>
  <si>
    <t>AKZPK1555D</t>
  </si>
  <si>
    <t>Vishal Jagannath Padasalgi</t>
  </si>
  <si>
    <t>Prabodh S Katti</t>
  </si>
  <si>
    <t>Ajay Koppar</t>
  </si>
  <si>
    <t>Chetan Mohan Mutalik Desai</t>
  </si>
  <si>
    <t>Akshaya Patre -4k on 1-Aug, 25k Sch on 11/13 + 700 on 30-Dec for 4L</t>
  </si>
  <si>
    <t>2021 Trxn Date</t>
  </si>
  <si>
    <t>Sum of 2020</t>
  </si>
  <si>
    <t>Sum of 2019</t>
  </si>
  <si>
    <t>Count 2020</t>
  </si>
  <si>
    <t>Adithya KP</t>
  </si>
  <si>
    <t>Vadiraj R Kulkarni Kabbur</t>
  </si>
  <si>
    <t>SPOC</t>
  </si>
  <si>
    <t>Till Feb, 5th each month</t>
  </si>
  <si>
    <t>Everymoth</t>
  </si>
  <si>
    <t>Anand Umarji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</si>
</sst>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indexed="4"/>
      <name val="Calibri"/>
      <family val="2"/>
    </font>
    <font>
      <b/>
      <sz val="12"/>
      <color rgb="FF00B050"/>
      <name val="Calibri"/>
      <family val="2"/>
      <scheme val="minor"/>
    </font>
    <font>
      <u/>
      <sz val="10"/>
      <color rgb="FF0000FF"/>
      <name val="Calibri"/>
      <family val="2"/>
      <charset val="1"/>
    </font>
    <font>
      <sz val="12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1" fillId="0" borderId="0">
      <alignment vertical="center"/>
    </xf>
    <xf numFmtId="0" fontId="12" fillId="0" borderId="0">
      <protection locked="0"/>
    </xf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04">
    <xf numFmtId="0" fontId="0" fillId="0" borderId="0" xfId="0"/>
    <xf numFmtId="0" fontId="2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3" fillId="0" borderId="1" xfId="1" applyBorder="1"/>
    <xf numFmtId="0" fontId="4" fillId="0" borderId="1" xfId="0" applyFont="1" applyBorder="1"/>
    <xf numFmtId="0" fontId="2" fillId="0" borderId="0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4" fillId="0" borderId="0" xfId="0" applyFont="1" applyBorder="1"/>
    <xf numFmtId="3" fontId="2" fillId="0" borderId="1" xfId="0" applyNumberFormat="1" applyFont="1" applyBorder="1"/>
    <xf numFmtId="3" fontId="2" fillId="0" borderId="1" xfId="0" applyNumberFormat="1" applyFont="1" applyFill="1" applyBorder="1"/>
    <xf numFmtId="3" fontId="4" fillId="0" borderId="1" xfId="0" applyNumberFormat="1" applyFont="1" applyBorder="1"/>
    <xf numFmtId="3" fontId="2" fillId="0" borderId="0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/>
    <xf numFmtId="1" fontId="2" fillId="0" borderId="1" xfId="0" applyNumberFormat="1" applyFont="1" applyBorder="1"/>
    <xf numFmtId="1" fontId="2" fillId="0" borderId="0" xfId="0" applyNumberFormat="1" applyFont="1" applyBorder="1"/>
    <xf numFmtId="14" fontId="2" fillId="0" borderId="0" xfId="0" applyNumberFormat="1" applyFont="1" applyBorder="1"/>
    <xf numFmtId="14" fontId="2" fillId="0" borderId="1" xfId="0" applyNumberFormat="1" applyFont="1" applyBorder="1"/>
    <xf numFmtId="14" fontId="4" fillId="0" borderId="1" xfId="0" applyNumberFormat="1" applyFont="1" applyBorder="1"/>
    <xf numFmtId="14" fontId="2" fillId="0" borderId="1" xfId="0" applyNumberFormat="1" applyFont="1" applyFill="1" applyBorder="1"/>
    <xf numFmtId="1" fontId="2" fillId="2" borderId="1" xfId="0" applyNumberFormat="1" applyFont="1" applyFill="1" applyBorder="1"/>
    <xf numFmtId="1" fontId="2" fillId="0" borderId="1" xfId="0" applyNumberFormat="1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3" fontId="10" fillId="0" borderId="1" xfId="0" applyNumberFormat="1" applyFont="1" applyBorder="1"/>
    <xf numFmtId="14" fontId="10" fillId="0" borderId="1" xfId="0" applyNumberFormat="1" applyFont="1" applyBorder="1"/>
    <xf numFmtId="0" fontId="10" fillId="0" borderId="1" xfId="0" applyFont="1" applyBorder="1"/>
    <xf numFmtId="0" fontId="10" fillId="0" borderId="1" xfId="0" applyFont="1" applyFill="1" applyBorder="1"/>
    <xf numFmtId="0" fontId="2" fillId="6" borderId="1" xfId="0" applyFont="1" applyFill="1" applyBorder="1"/>
    <xf numFmtId="0" fontId="13" fillId="0" borderId="1" xfId="3" applyFont="1" applyBorder="1" applyAlignment="1" applyProtection="1"/>
    <xf numFmtId="0" fontId="13" fillId="0" borderId="1" xfId="2" applyFont="1" applyBorder="1" applyAlignment="1"/>
    <xf numFmtId="0" fontId="2" fillId="7" borderId="1" xfId="0" applyFont="1" applyFill="1" applyBorder="1"/>
    <xf numFmtId="0" fontId="14" fillId="2" borderId="1" xfId="0" applyFont="1" applyFill="1" applyBorder="1" applyAlignment="1">
      <alignment horizontal="left"/>
    </xf>
    <xf numFmtId="0" fontId="15" fillId="0" borderId="1" xfId="0" applyFont="1" applyFill="1" applyBorder="1" applyAlignment="1" applyProtection="1">
      <alignment horizontal="left"/>
    </xf>
    <xf numFmtId="0" fontId="3" fillId="0" borderId="1" xfId="1" applyFill="1" applyBorder="1" applyAlignment="1" applyProtection="1">
      <alignment horizontal="left"/>
    </xf>
    <xf numFmtId="0" fontId="0" fillId="0" borderId="1" xfId="0" applyFill="1" applyBorder="1" applyAlignment="1"/>
    <xf numFmtId="0" fontId="2" fillId="8" borderId="1" xfId="0" applyFont="1" applyFill="1" applyBorder="1"/>
    <xf numFmtId="0" fontId="9" fillId="0" borderId="1" xfId="0" applyFont="1" applyBorder="1"/>
    <xf numFmtId="1" fontId="0" fillId="0" borderId="1" xfId="0" applyNumberFormat="1" applyBorder="1"/>
    <xf numFmtId="0" fontId="16" fillId="0" borderId="1" xfId="0" applyFont="1" applyBorder="1" applyAlignment="1"/>
    <xf numFmtId="3" fontId="2" fillId="2" borderId="1" xfId="0" applyNumberFormat="1" applyFont="1" applyFill="1" applyBorder="1"/>
    <xf numFmtId="3" fontId="2" fillId="9" borderId="1" xfId="0" applyNumberFormat="1" applyFont="1" applyFill="1" applyBorder="1"/>
    <xf numFmtId="0" fontId="2" fillId="9" borderId="1" xfId="0" applyFont="1" applyFill="1" applyBorder="1"/>
    <xf numFmtId="3" fontId="4" fillId="0" borderId="1" xfId="0" applyNumberFormat="1" applyFont="1" applyFill="1" applyBorder="1"/>
    <xf numFmtId="0" fontId="17" fillId="0" borderId="0" xfId="0" applyFont="1"/>
    <xf numFmtId="0" fontId="2" fillId="0" borderId="2" xfId="0" applyFont="1" applyBorder="1"/>
    <xf numFmtId="3" fontId="2" fillId="10" borderId="1" xfId="0" applyNumberFormat="1" applyFont="1" applyFill="1" applyBorder="1"/>
    <xf numFmtId="3" fontId="4" fillId="10" borderId="1" xfId="0" applyNumberFormat="1" applyFont="1" applyFill="1" applyBorder="1"/>
    <xf numFmtId="0" fontId="3" fillId="0" borderId="1" xfId="1" applyBorder="1" applyAlignment="1" applyProtection="1"/>
    <xf numFmtId="0" fontId="0" fillId="2" borderId="1" xfId="0" applyFill="1" applyBorder="1"/>
    <xf numFmtId="3" fontId="10" fillId="12" borderId="1" xfId="0" applyNumberFormat="1" applyFont="1" applyFill="1" applyBorder="1"/>
    <xf numFmtId="3" fontId="2" fillId="13" borderId="1" xfId="0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0" fillId="0" borderId="5" xfId="0" applyBorder="1"/>
    <xf numFmtId="0" fontId="0" fillId="0" borderId="0" xfId="0" applyBorder="1"/>
    <xf numFmtId="165" fontId="0" fillId="0" borderId="1" xfId="4" applyNumberFormat="1" applyFont="1" applyBorder="1"/>
    <xf numFmtId="0" fontId="0" fillId="0" borderId="0" xfId="0" applyAlignment="1">
      <alignment horizontal="left"/>
    </xf>
    <xf numFmtId="3" fontId="2" fillId="3" borderId="1" xfId="0" applyNumberFormat="1" applyFont="1" applyFill="1" applyBorder="1"/>
    <xf numFmtId="166" fontId="2" fillId="0" borderId="1" xfId="0" applyNumberFormat="1" applyFont="1" applyFill="1" applyBorder="1"/>
    <xf numFmtId="166" fontId="2" fillId="0" borderId="1" xfId="0" applyNumberFormat="1" applyFont="1" applyBorder="1"/>
    <xf numFmtId="166" fontId="2" fillId="0" borderId="0" xfId="0" applyNumberFormat="1" applyFont="1" applyBorder="1"/>
    <xf numFmtId="166" fontId="2" fillId="14" borderId="1" xfId="0" applyNumberFormat="1" applyFont="1" applyFill="1" applyBorder="1"/>
    <xf numFmtId="165" fontId="2" fillId="0" borderId="0" xfId="4" applyNumberFormat="1" applyFont="1" applyBorder="1"/>
    <xf numFmtId="3" fontId="2" fillId="15" borderId="1" xfId="0" applyNumberFormat="1" applyFont="1" applyFill="1" applyBorder="1"/>
    <xf numFmtId="0" fontId="0" fillId="0" borderId="1" xfId="0" applyBorder="1" applyAlignment="1">
      <alignment horizontal="left"/>
    </xf>
    <xf numFmtId="1" fontId="9" fillId="0" borderId="1" xfId="0" applyNumberFormat="1" applyFont="1" applyBorder="1"/>
    <xf numFmtId="0" fontId="9" fillId="14" borderId="9" xfId="0" applyFont="1" applyFill="1" applyBorder="1" applyAlignment="1">
      <alignment horizontal="center" wrapText="1"/>
    </xf>
    <xf numFmtId="0" fontId="9" fillId="14" borderId="9" xfId="0" applyFont="1" applyFill="1" applyBorder="1" applyAlignment="1">
      <alignment horizontal="center"/>
    </xf>
    <xf numFmtId="0" fontId="9" fillId="14" borderId="10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165" fontId="0" fillId="0" borderId="4" xfId="4" applyNumberFormat="1" applyFont="1" applyFill="1" applyBorder="1" applyAlignment="1">
      <alignment horizontal="right"/>
    </xf>
    <xf numFmtId="9" fontId="0" fillId="0" borderId="12" xfId="5" applyFont="1" applyFill="1" applyBorder="1"/>
    <xf numFmtId="9" fontId="0" fillId="0" borderId="13" xfId="5" applyFont="1" applyBorder="1"/>
    <xf numFmtId="0" fontId="0" fillId="0" borderId="14" xfId="0" applyFill="1" applyBorder="1"/>
    <xf numFmtId="0" fontId="0" fillId="0" borderId="15" xfId="0" applyFill="1" applyBorder="1"/>
    <xf numFmtId="165" fontId="0" fillId="0" borderId="15" xfId="4" applyNumberFormat="1" applyFont="1" applyFill="1" applyBorder="1"/>
    <xf numFmtId="165" fontId="0" fillId="0" borderId="15" xfId="0" applyNumberFormat="1" applyBorder="1"/>
    <xf numFmtId="9" fontId="0" fillId="0" borderId="16" xfId="5" applyFont="1" applyFill="1" applyBorder="1"/>
    <xf numFmtId="1" fontId="0" fillId="0" borderId="0" xfId="0" applyNumberFormat="1"/>
    <xf numFmtId="0" fontId="1" fillId="14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166" fontId="1" fillId="16" borderId="1" xfId="0" applyNumberFormat="1" applyFont="1" applyFill="1" applyBorder="1" applyAlignment="1">
      <alignment horizontal="left"/>
    </xf>
    <xf numFmtId="0" fontId="9" fillId="17" borderId="17" xfId="0" applyFont="1" applyFill="1" applyBorder="1" applyAlignment="1">
      <alignment horizontal="left"/>
    </xf>
    <xf numFmtId="0" fontId="9" fillId="17" borderId="17" xfId="0" applyNumberFormat="1" applyFont="1" applyFill="1" applyBorder="1"/>
    <xf numFmtId="1" fontId="9" fillId="17" borderId="17" xfId="0" applyNumberFormat="1" applyFont="1" applyFill="1" applyBorder="1"/>
    <xf numFmtId="0" fontId="0" fillId="11" borderId="18" xfId="0" applyFill="1" applyBorder="1"/>
    <xf numFmtId="0" fontId="0" fillId="0" borderId="18" xfId="0" applyBorder="1"/>
    <xf numFmtId="0" fontId="0" fillId="2" borderId="18" xfId="0" applyFill="1" applyBorder="1"/>
    <xf numFmtId="0" fontId="9" fillId="0" borderId="18" xfId="0" applyFont="1" applyBorder="1"/>
    <xf numFmtId="0" fontId="0" fillId="0" borderId="1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14" borderId="6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</cellXfs>
  <cellStyles count="6">
    <cellStyle name="Comma" xfId="4" builtinId="3"/>
    <cellStyle name="Hyperlink" xfId="1" builtinId="8"/>
    <cellStyle name="Hyperlink 2" xfId="3"/>
    <cellStyle name="Normal" xfId="0" builtinId="0"/>
    <cellStyle name="Normal 2" xfId="2"/>
    <cellStyle name="Percent" xfId="5" builtinId="5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4</xdr:row>
      <xdr:rowOff>69850</xdr:rowOff>
    </xdr:from>
    <xdr:to>
      <xdr:col>9</xdr:col>
      <xdr:colOff>393700</xdr:colOff>
      <xdr:row>4</xdr:row>
      <xdr:rowOff>171450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xmlns="" id="{1568E76C-FA76-4A23-83E5-6A665EE5AE37}"/>
            </a:ext>
          </a:extLst>
        </xdr:cNvPr>
        <xdr:cNvSpPr/>
      </xdr:nvSpPr>
      <xdr:spPr>
        <a:xfrm>
          <a:off x="6661150" y="812800"/>
          <a:ext cx="304800" cy="1016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5</xdr:row>
      <xdr:rowOff>14651</xdr:rowOff>
    </xdr:from>
    <xdr:to>
      <xdr:col>9</xdr:col>
      <xdr:colOff>327269</xdr:colOff>
      <xdr:row>5</xdr:row>
      <xdr:rowOff>166075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xmlns="" id="{3E52FD07-4F80-4EA3-864A-67A9B67B4EE1}"/>
            </a:ext>
          </a:extLst>
        </xdr:cNvPr>
        <xdr:cNvSpPr/>
      </xdr:nvSpPr>
      <xdr:spPr>
        <a:xfrm>
          <a:off x="6765192" y="947613"/>
          <a:ext cx="136769" cy="15142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191477</xdr:colOff>
      <xdr:row>6</xdr:row>
      <xdr:rowOff>44938</xdr:rowOff>
    </xdr:from>
    <xdr:to>
      <xdr:col>9</xdr:col>
      <xdr:colOff>328246</xdr:colOff>
      <xdr:row>7</xdr:row>
      <xdr:rowOff>0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xmlns="" id="{F2413460-0DC7-4F39-82CF-866EDBB51BAA}"/>
            </a:ext>
          </a:extLst>
        </xdr:cNvPr>
        <xdr:cNvSpPr/>
      </xdr:nvSpPr>
      <xdr:spPr>
        <a:xfrm rot="10800000">
          <a:off x="6766169" y="1163515"/>
          <a:ext cx="136769" cy="151424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shpande, Mahesh" id="{F940C102-E019-40E5-84BE-16A0E06A3304}" userId="S::mahesh.deshpande@intel.com::84784b86-1450-463f-9442-7376d9063ae2" providerId="AD"/>
  <person displayName="KULKARNI, GURURAO" id="{9CEA78F3-15C8-459B-B3EA-FA13BFCC9557}" userId="S::Gururao.Kulkarni@t-systems.com::4bcad206-d1e9-4bfa-8012-837a77ed4e30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LKARNI, GURURAO" refreshedDate="44201.767413425929" createdVersion="6" refreshedVersion="6" minRefreshableVersion="3" recordCount="730">
  <cacheSource type="worksheet">
    <worksheetSource ref="A1:AG732" sheet="Donor details final"/>
  </cacheSource>
  <cacheFields count="33">
    <cacheField name="#" numFmtId="0">
      <sharedItems containsString="0" containsBlank="1" containsNumber="1" containsInteger="1" minValue="1" maxValue="670"/>
    </cacheField>
    <cacheField name="Name" numFmtId="0">
      <sharedItems/>
    </cacheField>
    <cacheField name="Address" numFmtId="0">
      <sharedItems containsBlank="1" containsMixedTypes="1" containsNumber="1" containsInteger="1" minValue="8892453706" maxValue="9880380962"/>
    </cacheField>
    <cacheField name="PIN" numFmtId="0">
      <sharedItems containsString="0" containsBlank="1" containsNumber="1" containsInteger="1" minValue="400097" maxValue="580008"/>
    </cacheField>
    <cacheField name="PAN" numFmtId="0">
      <sharedItems containsBlank="1"/>
    </cacheField>
    <cacheField name="Mobile" numFmtId="0">
      <sharedItems containsBlank="1" containsMixedTypes="1" containsNumber="1" containsInteger="1" minValue="6594888371" maxValue="61450200890"/>
    </cacheField>
    <cacheField name="Email" numFmtId="0">
      <sharedItems containsBlank="1"/>
    </cacheField>
    <cacheField name="Sankalpa" numFmtId="0">
      <sharedItems containsBlank="1"/>
    </cacheField>
    <cacheField name="Spandana" numFmtId="0">
      <sharedItems containsBlank="1"/>
    </cacheField>
    <cacheField name="Nilaya Alumni" numFmtId="0">
      <sharedItems/>
    </cacheField>
    <cacheField name="Scholarship Alumni" numFmtId="0">
      <sharedItems containsBlank="1"/>
    </cacheField>
    <cacheField name="Throug Whom?" numFmtId="0">
      <sharedItems containsBlank="1" count="46">
        <s v="Gadadhar"/>
        <s v="Guttal"/>
        <s v="Bhimsen Kolli"/>
        <s v="Mundaragi"/>
        <s v="Chidambar"/>
        <s v="Honeywell"/>
        <s v="Murali "/>
        <s v="Laxman"/>
        <s v="AdithyaKP"/>
        <s v="GK"/>
        <s v="Deepak"/>
        <s v="Mahesh"/>
        <s v="Nagaraj"/>
        <s v="Kalmani"/>
        <s v="?"/>
        <s v="Laxmikant"/>
        <s v="Kavaskhan"/>
        <s v="Pavan Ghooli"/>
        <s v="Kittanna"/>
        <s v="Dwaraka"/>
        <s v="Das"/>
        <s v="Bhaskar"/>
        <s v="Vidyasagar"/>
        <s v="KJR"/>
        <s v="Ranganath"/>
        <s v="Sohani"/>
        <s v="Giridhar"/>
        <s v="SunilSK"/>
        <s v="Sirdeshpande"/>
        <s v="Prashant"/>
        <s v="Sunildutt"/>
        <s v="Sanjeev"/>
        <s v="Karthik"/>
        <s v="Parashuram"/>
        <s v="Krishna"/>
        <s v="Gopalkrishna"/>
        <s v="Rajaram"/>
        <m/>
        <s v="Sitaram"/>
        <s v="Shrinivas"/>
        <s v="ShridharKatti"/>
        <s v="Patawari"/>
        <s v="Suhas"/>
        <s v="SantoshT"/>
        <s v="GP"/>
        <s v="Mahesh_old" u="1"/>
      </sharedItems>
    </cacheField>
    <cacheField name="2004" numFmtId="0">
      <sharedItems containsNonDate="0" containsString="0" containsBlank="1"/>
    </cacheField>
    <cacheField name="2005" numFmtId="0">
      <sharedItems containsString="0" containsBlank="1" containsNumber="1" containsInteger="1" minValue="1000" maxValue="10000"/>
    </cacheField>
    <cacheField name="2006" numFmtId="0">
      <sharedItems containsString="0" containsBlank="1" containsNumber="1" containsInteger="1" minValue="500" maxValue="10000"/>
    </cacheField>
    <cacheField name="2007" numFmtId="0">
      <sharedItems containsString="0" containsBlank="1" containsNumber="1" containsInteger="1" minValue="500" maxValue="32600"/>
    </cacheField>
    <cacheField name="2008" numFmtId="0">
      <sharedItems containsString="0" containsBlank="1" containsNumber="1" containsInteger="1" minValue="101" maxValue="25000"/>
    </cacheField>
    <cacheField name="2009" numFmtId="0">
      <sharedItems containsString="0" containsBlank="1" containsNumber="1" containsInteger="1" minValue="100" maxValue="15000"/>
    </cacheField>
    <cacheField name="2010" numFmtId="0">
      <sharedItems containsString="0" containsBlank="1" containsNumber="1" containsInteger="1" minValue="200" maxValue="19671"/>
    </cacheField>
    <cacheField name="2011" numFmtId="0">
      <sharedItems containsString="0" containsBlank="1" containsNumber="1" containsInteger="1" minValue="500" maxValue="25000"/>
    </cacheField>
    <cacheField name="2012" numFmtId="0">
      <sharedItems containsString="0" containsBlank="1" containsNumber="1" containsInteger="1" minValue="500" maxValue="42500"/>
    </cacheField>
    <cacheField name="2013" numFmtId="0">
      <sharedItems containsString="0" containsBlank="1" containsNumber="1" containsInteger="1" minValue="1000" maxValue="75000"/>
    </cacheField>
    <cacheField name="2014" numFmtId="0">
      <sharedItems containsString="0" containsBlank="1" containsNumber="1" containsInteger="1" minValue="0" maxValue="155000"/>
    </cacheField>
    <cacheField name="2015" numFmtId="0">
      <sharedItems containsString="0" containsBlank="1" containsNumber="1" containsInteger="1" minValue="0" maxValue="200000"/>
    </cacheField>
    <cacheField name="2016" numFmtId="0">
      <sharedItems containsString="0" containsBlank="1" containsNumber="1" containsInteger="1" minValue="500" maxValue="33000"/>
    </cacheField>
    <cacheField name="2017" numFmtId="0">
      <sharedItems containsString="0" containsBlank="1" containsNumber="1" containsInteger="1" minValue="500" maxValue="39000"/>
    </cacheField>
    <cacheField name="2018" numFmtId="0">
      <sharedItems containsString="0" containsBlank="1" containsNumber="1" containsInteger="1" minValue="1000" maxValue="60000"/>
    </cacheField>
    <cacheField name="2019" numFmtId="0">
      <sharedItems containsString="0" containsBlank="1" containsNumber="1" minValue="500" maxValue="80099.990000000005"/>
    </cacheField>
    <cacheField name="2020" numFmtId="0">
      <sharedItems containsString="0" containsBlank="1" containsNumber="1" minValue="101" maxValue="220876.35"/>
    </cacheField>
    <cacheField name="2021" numFmtId="0">
      <sharedItems containsString="0" containsBlank="1" containsNumber="1" containsInteger="1" minValue="1200" maxValue="5000"/>
    </cacheField>
    <cacheField name="Total" numFmtId="3">
      <sharedItems containsSemiMixedTypes="0" containsString="0" containsNumber="1" minValue="0" maxValue="309000"/>
    </cacheField>
    <cacheField name="Times" numFmtId="3">
      <sharedItems containsSemiMixedTypes="0" containsString="0" containsNumber="1" containsInteger="1" minValue="0" maxValue="15"/>
    </cacheField>
    <cacheField name="T-2020" numFmtId="0">
      <sharedItems containsString="0" containsBlank="1" containsNumber="1" containsInteger="1" minValue="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n v="1"/>
    <s v="A A Kinhal"/>
    <m/>
    <m/>
    <m/>
    <m/>
    <m/>
    <m/>
    <s v="Yes"/>
    <s v="No"/>
    <m/>
    <x v="0"/>
    <m/>
    <m/>
    <m/>
    <m/>
    <n v="2000"/>
    <m/>
    <m/>
    <m/>
    <m/>
    <m/>
    <m/>
    <m/>
    <m/>
    <m/>
    <m/>
    <m/>
    <m/>
    <m/>
    <n v="2000"/>
    <n v="1"/>
    <m/>
  </r>
  <r>
    <n v="2"/>
    <s v="A D SHRIPADARAJ"/>
    <m/>
    <m/>
    <m/>
    <n v="9980547330"/>
    <s v="adsraj@gmail.com"/>
    <m/>
    <m/>
    <s v="No"/>
    <m/>
    <x v="1"/>
    <m/>
    <m/>
    <m/>
    <m/>
    <m/>
    <m/>
    <m/>
    <m/>
    <m/>
    <m/>
    <m/>
    <m/>
    <m/>
    <m/>
    <n v="6000"/>
    <n v="10000"/>
    <n v="15000"/>
    <m/>
    <n v="31000"/>
    <n v="3"/>
    <n v="10000"/>
  </r>
  <r>
    <n v="3"/>
    <s v="A R Adithya"/>
    <m/>
    <m/>
    <m/>
    <n v="9880009327"/>
    <s v="aradithyasringeri@gmail.com"/>
    <m/>
    <m/>
    <s v="No"/>
    <m/>
    <x v="2"/>
    <m/>
    <m/>
    <m/>
    <m/>
    <m/>
    <m/>
    <m/>
    <m/>
    <m/>
    <m/>
    <m/>
    <m/>
    <m/>
    <m/>
    <m/>
    <n v="1000"/>
    <n v="1000"/>
    <m/>
    <n v="2000"/>
    <n v="2"/>
    <n v="1000"/>
  </r>
  <r>
    <n v="4"/>
    <s v="A Raghavendra Bhat"/>
    <s v="Flat No. S1, H. No. 2-1-428, Siddhartha Plaza, Nallakunta, Hyderabad"/>
    <m/>
    <m/>
    <n v="9440354020"/>
    <s v="arbhat26@gmail.com"/>
    <m/>
    <s v="Yes"/>
    <s v="No"/>
    <m/>
    <x v="3"/>
    <m/>
    <m/>
    <m/>
    <m/>
    <n v="1000"/>
    <m/>
    <m/>
    <m/>
    <m/>
    <m/>
    <m/>
    <m/>
    <m/>
    <m/>
    <m/>
    <m/>
    <m/>
    <m/>
    <n v="1000"/>
    <n v="1"/>
    <m/>
  </r>
  <r>
    <n v="5"/>
    <s v="Abhay R Desai"/>
    <s v="#47, Ist Floor, 10th Main, MC Layout, Vijayanagar, Bangalore-40."/>
    <n v="560040"/>
    <m/>
    <n v="9916140560"/>
    <s v="abhay_hbl@rediffmail.com"/>
    <s v="Yes"/>
    <s v="Yes"/>
    <s v="No"/>
    <m/>
    <x v="4"/>
    <m/>
    <m/>
    <m/>
    <m/>
    <n v="500"/>
    <n v="600"/>
    <n v="600"/>
    <n v="900"/>
    <n v="1200"/>
    <m/>
    <m/>
    <m/>
    <m/>
    <m/>
    <m/>
    <m/>
    <m/>
    <m/>
    <n v="3800"/>
    <n v="5"/>
    <n v="2000"/>
  </r>
  <r>
    <n v="6"/>
    <s v="Abhishek Bhat"/>
    <s v="Honeywell"/>
    <m/>
    <m/>
    <m/>
    <m/>
    <m/>
    <m/>
    <s v="No"/>
    <m/>
    <x v="5"/>
    <m/>
    <m/>
    <m/>
    <m/>
    <m/>
    <n v="2000"/>
    <m/>
    <m/>
    <m/>
    <m/>
    <m/>
    <m/>
    <m/>
    <m/>
    <m/>
    <m/>
    <m/>
    <m/>
    <n v="2000"/>
    <n v="1"/>
    <m/>
  </r>
  <r>
    <n v="7"/>
    <s v="Abhishek Kumar Singh"/>
    <s v="US"/>
    <m/>
    <m/>
    <m/>
    <m/>
    <m/>
    <s v="Yes"/>
    <s v="No"/>
    <m/>
    <x v="6"/>
    <m/>
    <m/>
    <m/>
    <m/>
    <n v="2235"/>
    <m/>
    <m/>
    <m/>
    <m/>
    <m/>
    <m/>
    <m/>
    <m/>
    <m/>
    <m/>
    <m/>
    <m/>
    <m/>
    <n v="2235"/>
    <n v="1"/>
    <m/>
  </r>
  <r>
    <n v="8"/>
    <s v="Achyut Dwarpalak"/>
    <m/>
    <m/>
    <m/>
    <n v="9986012353"/>
    <s v="dwarpalak@hotmail.com"/>
    <m/>
    <m/>
    <s v="No"/>
    <m/>
    <x v="7"/>
    <m/>
    <m/>
    <m/>
    <m/>
    <m/>
    <m/>
    <m/>
    <m/>
    <m/>
    <m/>
    <m/>
    <m/>
    <m/>
    <n v="10000"/>
    <m/>
    <m/>
    <n v="10000"/>
    <m/>
    <n v="20000"/>
    <n v="2"/>
    <n v="10000"/>
  </r>
  <r>
    <n v="9"/>
    <s v="Achyut Patil"/>
    <m/>
    <m/>
    <m/>
    <n v="9845734375"/>
    <m/>
    <m/>
    <s v="Yes"/>
    <s v="No"/>
    <m/>
    <x v="4"/>
    <m/>
    <m/>
    <m/>
    <m/>
    <n v="1000"/>
    <m/>
    <m/>
    <m/>
    <m/>
    <m/>
    <m/>
    <m/>
    <m/>
    <m/>
    <m/>
    <m/>
    <m/>
    <m/>
    <n v="1000"/>
    <n v="1"/>
    <m/>
  </r>
  <r>
    <n v="10"/>
    <s v="Adithya K Pejakala"/>
    <m/>
    <m/>
    <m/>
    <n v="9449936101"/>
    <s v="adithyapejakala@gmail.com"/>
    <m/>
    <m/>
    <s v="Yes"/>
    <m/>
    <x v="8"/>
    <m/>
    <m/>
    <m/>
    <m/>
    <m/>
    <m/>
    <m/>
    <m/>
    <m/>
    <m/>
    <m/>
    <m/>
    <m/>
    <m/>
    <m/>
    <n v="3333"/>
    <n v="3333"/>
    <m/>
    <n v="6666"/>
    <n v="2"/>
    <n v="4000"/>
  </r>
  <r>
    <n v="11"/>
    <s v="ADITHYA S RAO"/>
    <m/>
    <m/>
    <m/>
    <n v="7022002963"/>
    <s v="arao@moog.com"/>
    <m/>
    <m/>
    <s v="No"/>
    <m/>
    <x v="7"/>
    <m/>
    <m/>
    <m/>
    <m/>
    <m/>
    <m/>
    <m/>
    <m/>
    <m/>
    <m/>
    <m/>
    <m/>
    <m/>
    <m/>
    <n v="10000"/>
    <m/>
    <m/>
    <m/>
    <n v="10000"/>
    <n v="1"/>
    <n v="5000"/>
  </r>
  <r>
    <n v="12"/>
    <s v="Aditya P Kulkarni"/>
    <m/>
    <m/>
    <m/>
    <n v="9741235700"/>
    <s v="aditya.kulkarni@adityabirlacapital.com"/>
    <m/>
    <m/>
    <s v="Yes"/>
    <m/>
    <x v="9"/>
    <m/>
    <m/>
    <n v="500"/>
    <n v="500"/>
    <n v="1000"/>
    <m/>
    <m/>
    <m/>
    <m/>
    <m/>
    <m/>
    <m/>
    <m/>
    <m/>
    <m/>
    <n v="2000"/>
    <m/>
    <m/>
    <n v="4000"/>
    <n v="4"/>
    <n v="2000"/>
  </r>
  <r>
    <m/>
    <s v="Ajay Koppar"/>
    <m/>
    <m/>
    <m/>
    <n v="9902766810"/>
    <m/>
    <m/>
    <m/>
    <s v="No"/>
    <m/>
    <x v="1"/>
    <m/>
    <m/>
    <m/>
    <m/>
    <m/>
    <m/>
    <m/>
    <m/>
    <m/>
    <m/>
    <m/>
    <m/>
    <m/>
    <m/>
    <m/>
    <m/>
    <n v="5000"/>
    <m/>
    <n v="5000"/>
    <n v="1"/>
    <m/>
  </r>
  <r>
    <n v="13"/>
    <s v="Ajay Torgal"/>
    <m/>
    <m/>
    <m/>
    <m/>
    <m/>
    <s v="Yes"/>
    <m/>
    <s v="No"/>
    <m/>
    <x v="10"/>
    <m/>
    <m/>
    <m/>
    <m/>
    <m/>
    <n v="300"/>
    <n v="1200"/>
    <m/>
    <m/>
    <m/>
    <m/>
    <m/>
    <m/>
    <m/>
    <m/>
    <m/>
    <m/>
    <m/>
    <n v="1500"/>
    <n v="2"/>
    <m/>
  </r>
  <r>
    <n v="14"/>
    <s v="Ajay V Durg"/>
    <m/>
    <m/>
    <m/>
    <n v="9902933027"/>
    <s v="adurg3@gmail.com"/>
    <m/>
    <m/>
    <s v="No"/>
    <m/>
    <x v="4"/>
    <m/>
    <m/>
    <m/>
    <m/>
    <m/>
    <m/>
    <m/>
    <m/>
    <m/>
    <m/>
    <m/>
    <m/>
    <m/>
    <n v="10000"/>
    <n v="11000"/>
    <m/>
    <n v="20000"/>
    <m/>
    <n v="41000"/>
    <n v="3"/>
    <n v="10000"/>
  </r>
  <r>
    <n v="15"/>
    <s v="Ajeykumar Praneshrao Kulgeri"/>
    <s v="Honeywell"/>
    <m/>
    <m/>
    <n v="9845855662"/>
    <s v="kulgeri.ajey@gmail.com"/>
    <m/>
    <m/>
    <s v="No"/>
    <m/>
    <x v="11"/>
    <m/>
    <m/>
    <m/>
    <m/>
    <m/>
    <n v="2000"/>
    <m/>
    <m/>
    <m/>
    <m/>
    <m/>
    <m/>
    <m/>
    <m/>
    <m/>
    <m/>
    <n v="1000"/>
    <m/>
    <n v="3000"/>
    <n v="2"/>
    <m/>
  </r>
  <r>
    <n v="16"/>
    <s v="Ajit Kulkarni"/>
    <m/>
    <m/>
    <m/>
    <n v="8792948978"/>
    <s v="ajitpramodajit@gmail.com"/>
    <m/>
    <m/>
    <s v="Yes"/>
    <m/>
    <x v="9"/>
    <m/>
    <m/>
    <m/>
    <m/>
    <m/>
    <m/>
    <m/>
    <m/>
    <m/>
    <m/>
    <m/>
    <m/>
    <m/>
    <m/>
    <m/>
    <n v="2000"/>
    <n v="3001"/>
    <m/>
    <n v="5001"/>
    <n v="2"/>
    <n v="2000"/>
  </r>
  <r>
    <n v="17"/>
    <s v="Akash Apasangi"/>
    <m/>
    <m/>
    <m/>
    <n v="9740233220"/>
    <s v="akashx.apasangi@intel.com"/>
    <m/>
    <m/>
    <s v="No"/>
    <m/>
    <x v="1"/>
    <m/>
    <m/>
    <m/>
    <m/>
    <m/>
    <m/>
    <m/>
    <m/>
    <m/>
    <m/>
    <m/>
    <m/>
    <m/>
    <n v="7000"/>
    <n v="13000"/>
    <n v="15000"/>
    <n v="15000"/>
    <m/>
    <n v="50000"/>
    <n v="4"/>
    <n v="13000"/>
  </r>
  <r>
    <n v="18"/>
    <s v="Akshata P Bhat"/>
    <m/>
    <m/>
    <m/>
    <n v="9481878977"/>
    <m/>
    <m/>
    <m/>
    <s v="No"/>
    <m/>
    <x v="12"/>
    <m/>
    <m/>
    <m/>
    <m/>
    <m/>
    <m/>
    <m/>
    <m/>
    <m/>
    <m/>
    <m/>
    <m/>
    <m/>
    <m/>
    <m/>
    <n v="2000"/>
    <m/>
    <m/>
    <n v="2000"/>
    <n v="1"/>
    <n v="2000"/>
  </r>
  <r>
    <m/>
    <s v="Akshata Shurpali"/>
    <m/>
    <m/>
    <m/>
    <m/>
    <m/>
    <m/>
    <m/>
    <s v="No"/>
    <s v="Yes"/>
    <x v="9"/>
    <m/>
    <m/>
    <m/>
    <m/>
    <m/>
    <m/>
    <m/>
    <m/>
    <m/>
    <m/>
    <m/>
    <m/>
    <m/>
    <m/>
    <m/>
    <m/>
    <m/>
    <m/>
    <n v="0"/>
    <n v="0"/>
    <m/>
  </r>
  <r>
    <n v="19"/>
    <s v="Akshay Joshi"/>
    <m/>
    <m/>
    <m/>
    <n v="9535898130"/>
    <s v="joshiakshay98@gmail.com"/>
    <m/>
    <m/>
    <s v="Yes"/>
    <m/>
    <x v="9"/>
    <m/>
    <m/>
    <m/>
    <m/>
    <m/>
    <m/>
    <m/>
    <m/>
    <m/>
    <m/>
    <m/>
    <m/>
    <m/>
    <m/>
    <m/>
    <n v="4000"/>
    <n v="4000"/>
    <m/>
    <n v="8000"/>
    <n v="2"/>
    <n v="3000"/>
  </r>
  <r>
    <n v="20"/>
    <s v="Akshaya B N "/>
    <m/>
    <m/>
    <m/>
    <n v="9986656756"/>
    <m/>
    <m/>
    <m/>
    <s v="No"/>
    <m/>
    <x v="6"/>
    <m/>
    <m/>
    <m/>
    <m/>
    <m/>
    <m/>
    <m/>
    <m/>
    <m/>
    <m/>
    <m/>
    <m/>
    <m/>
    <m/>
    <m/>
    <n v="5000"/>
    <m/>
    <m/>
    <n v="5000"/>
    <n v="1"/>
    <n v="5000"/>
  </r>
  <r>
    <n v="21"/>
    <s v="Akshaya Ramashesh"/>
    <s v="#290/A, 8th A Cross, 4th main, Behind Bata Show-Room, SreenivasNagar,B'lore-50"/>
    <n v="560050"/>
    <m/>
    <m/>
    <m/>
    <m/>
    <s v="Yes"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22"/>
    <s v="Aman Goyal"/>
    <m/>
    <m/>
    <m/>
    <m/>
    <s v="goyal.aman@gmail.com"/>
    <m/>
    <m/>
    <s v="No"/>
    <m/>
    <x v="6"/>
    <m/>
    <m/>
    <m/>
    <m/>
    <n v="4511"/>
    <m/>
    <m/>
    <m/>
    <m/>
    <m/>
    <m/>
    <m/>
    <m/>
    <m/>
    <m/>
    <m/>
    <m/>
    <m/>
    <n v="4511"/>
    <n v="1"/>
    <m/>
  </r>
  <r>
    <n v="23"/>
    <s v="Amit B M"/>
    <m/>
    <m/>
    <m/>
    <m/>
    <m/>
    <m/>
    <m/>
    <s v="No"/>
    <m/>
    <x v="12"/>
    <m/>
    <m/>
    <m/>
    <m/>
    <m/>
    <m/>
    <m/>
    <m/>
    <m/>
    <m/>
    <m/>
    <m/>
    <n v="10000"/>
    <n v="10000"/>
    <m/>
    <m/>
    <m/>
    <m/>
    <n v="20000"/>
    <n v="2"/>
    <n v="10000"/>
  </r>
  <r>
    <n v="24"/>
    <s v="Amit Rattan"/>
    <m/>
    <m/>
    <m/>
    <m/>
    <s v="amitrattan2004@gmail.com"/>
    <m/>
    <m/>
    <s v="No"/>
    <m/>
    <x v="6"/>
    <m/>
    <m/>
    <m/>
    <m/>
    <n v="4511"/>
    <m/>
    <m/>
    <m/>
    <m/>
    <m/>
    <m/>
    <m/>
    <m/>
    <m/>
    <m/>
    <m/>
    <m/>
    <m/>
    <n v="4511"/>
    <n v="1"/>
    <m/>
  </r>
  <r>
    <m/>
    <s v="Amruta Malagi"/>
    <m/>
    <m/>
    <m/>
    <m/>
    <m/>
    <m/>
    <m/>
    <s v="No"/>
    <s v="Yes"/>
    <x v="9"/>
    <m/>
    <m/>
    <m/>
    <m/>
    <m/>
    <m/>
    <m/>
    <m/>
    <m/>
    <m/>
    <m/>
    <m/>
    <m/>
    <m/>
    <m/>
    <m/>
    <m/>
    <m/>
    <n v="0"/>
    <n v="0"/>
    <m/>
  </r>
  <r>
    <n v="25"/>
    <s v="Amul Guttal"/>
    <m/>
    <m/>
    <m/>
    <m/>
    <m/>
    <m/>
    <m/>
    <s v="No"/>
    <m/>
    <x v="0"/>
    <m/>
    <m/>
    <m/>
    <m/>
    <n v="2500"/>
    <m/>
    <m/>
    <m/>
    <m/>
    <m/>
    <m/>
    <m/>
    <m/>
    <m/>
    <m/>
    <m/>
    <m/>
    <m/>
    <n v="2500"/>
    <n v="1"/>
    <m/>
  </r>
  <r>
    <m/>
    <s v="Anand Adavi"/>
    <m/>
    <m/>
    <m/>
    <n v="9844115774"/>
    <m/>
    <m/>
    <m/>
    <s v="Yes"/>
    <m/>
    <x v="9"/>
    <m/>
    <m/>
    <m/>
    <m/>
    <m/>
    <m/>
    <m/>
    <m/>
    <m/>
    <m/>
    <m/>
    <m/>
    <m/>
    <m/>
    <m/>
    <m/>
    <n v="3500"/>
    <m/>
    <n v="3500"/>
    <n v="1"/>
    <m/>
  </r>
  <r>
    <n v="26"/>
    <s v="Anand Bhat"/>
    <m/>
    <m/>
    <m/>
    <n v="9886143245"/>
    <s v="ahbhat@rediffmail.com"/>
    <m/>
    <m/>
    <s v="No"/>
    <m/>
    <x v="1"/>
    <m/>
    <m/>
    <m/>
    <m/>
    <m/>
    <m/>
    <m/>
    <m/>
    <m/>
    <m/>
    <m/>
    <m/>
    <m/>
    <n v="15000"/>
    <n v="15000"/>
    <n v="20000"/>
    <n v="15000"/>
    <m/>
    <n v="65000"/>
    <n v="4"/>
    <n v="20000"/>
  </r>
  <r>
    <n v="27"/>
    <s v="Anand Gangawati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28"/>
    <s v="Anand HP"/>
    <m/>
    <m/>
    <m/>
    <m/>
    <m/>
    <m/>
    <s v="Yes"/>
    <s v="No"/>
    <m/>
    <x v="14"/>
    <m/>
    <m/>
    <m/>
    <m/>
    <m/>
    <n v="1100"/>
    <m/>
    <m/>
    <m/>
    <m/>
    <m/>
    <m/>
    <m/>
    <m/>
    <m/>
    <m/>
    <m/>
    <m/>
    <n v="1100"/>
    <n v="1"/>
    <m/>
  </r>
  <r>
    <n v="29"/>
    <s v="Anand Khavaskhan"/>
    <m/>
    <m/>
    <m/>
    <n v="9632900220"/>
    <s v="a.khavaskhan@gmail.com"/>
    <m/>
    <m/>
    <s v="Yes"/>
    <m/>
    <x v="15"/>
    <m/>
    <m/>
    <m/>
    <n v="5000"/>
    <m/>
    <n v="300"/>
    <m/>
    <m/>
    <n v="1200"/>
    <m/>
    <m/>
    <m/>
    <m/>
    <m/>
    <n v="5000"/>
    <m/>
    <n v="5001"/>
    <m/>
    <n v="16501"/>
    <n v="5"/>
    <n v="5000"/>
  </r>
  <r>
    <n v="30"/>
    <s v="Anand Kulkarni"/>
    <s v="#454, Bhuvaneswari Nagar, 5th block, 9th cross, BSK 3rd Stage, Bangalore-560085"/>
    <n v="560085"/>
    <m/>
    <n v="9916821127"/>
    <s v="venkatanand.kulkarni@oracle.com"/>
    <m/>
    <s v="Yes"/>
    <s v="No"/>
    <m/>
    <x v="16"/>
    <m/>
    <m/>
    <m/>
    <m/>
    <n v="5000"/>
    <m/>
    <m/>
    <m/>
    <m/>
    <m/>
    <m/>
    <m/>
    <m/>
    <m/>
    <m/>
    <m/>
    <m/>
    <m/>
    <n v="5000"/>
    <n v="1"/>
    <m/>
  </r>
  <r>
    <n v="32"/>
    <s v="Anand Kushtagi"/>
    <m/>
    <m/>
    <m/>
    <n v="9663272727"/>
    <m/>
    <s v="Yes"/>
    <m/>
    <s v="Yes"/>
    <m/>
    <x v="14"/>
    <m/>
    <m/>
    <m/>
    <m/>
    <m/>
    <n v="300"/>
    <n v="900"/>
    <m/>
    <m/>
    <m/>
    <m/>
    <m/>
    <m/>
    <m/>
    <m/>
    <m/>
    <m/>
    <m/>
    <n v="1200"/>
    <n v="2"/>
    <m/>
  </r>
  <r>
    <n v="33"/>
    <s v="Anand Nadagouda"/>
    <m/>
    <m/>
    <m/>
    <n v="9480456787"/>
    <s v="laxmikant.nadagouda@gmail.com"/>
    <m/>
    <m/>
    <s v="No"/>
    <m/>
    <x v="15"/>
    <m/>
    <m/>
    <m/>
    <m/>
    <m/>
    <m/>
    <m/>
    <m/>
    <m/>
    <m/>
    <m/>
    <m/>
    <m/>
    <n v="1000"/>
    <m/>
    <m/>
    <m/>
    <m/>
    <n v="1000"/>
    <n v="1"/>
    <m/>
  </r>
  <r>
    <n v="34"/>
    <s v="Anand Patil"/>
    <m/>
    <m/>
    <m/>
    <n v="9448105988"/>
    <s v="anandpatil2@gmail.com"/>
    <m/>
    <s v="Yes"/>
    <s v="No"/>
    <m/>
    <x v="6"/>
    <m/>
    <m/>
    <m/>
    <m/>
    <n v="2000"/>
    <m/>
    <m/>
    <m/>
    <m/>
    <m/>
    <m/>
    <m/>
    <m/>
    <m/>
    <m/>
    <m/>
    <m/>
    <m/>
    <n v="2000"/>
    <n v="1"/>
    <m/>
  </r>
  <r>
    <n v="35"/>
    <s v="Anand Pratishthana"/>
    <m/>
    <m/>
    <m/>
    <n v="9611011499"/>
    <s v="prasanna.manvi@intel.com"/>
    <m/>
    <m/>
    <s v="Yes"/>
    <m/>
    <x v="11"/>
    <m/>
    <m/>
    <m/>
    <m/>
    <m/>
    <m/>
    <m/>
    <m/>
    <n v="25000"/>
    <n v="12500"/>
    <m/>
    <m/>
    <m/>
    <m/>
    <m/>
    <m/>
    <m/>
    <m/>
    <n v="37500"/>
    <n v="2"/>
    <m/>
  </r>
  <r>
    <n v="36"/>
    <s v="Anand Singh"/>
    <s v="Honeywell"/>
    <m/>
    <m/>
    <m/>
    <m/>
    <m/>
    <m/>
    <s v="No"/>
    <m/>
    <x v="5"/>
    <m/>
    <m/>
    <m/>
    <m/>
    <m/>
    <n v="2000"/>
    <m/>
    <m/>
    <m/>
    <m/>
    <m/>
    <m/>
    <m/>
    <m/>
    <m/>
    <m/>
    <m/>
    <m/>
    <n v="2000"/>
    <n v="1"/>
    <m/>
  </r>
  <r>
    <n v="37"/>
    <s v="Anandateerth Guttal "/>
    <s v="#203, Mahavir Classic Appartments, Panduranga Nagar, Bannerghatta road, Bangalore-560076"/>
    <m/>
    <m/>
    <n v="9845968032"/>
    <s v="anandateerth.guttal@intel.com"/>
    <s v="Yes"/>
    <m/>
    <s v="Yes"/>
    <m/>
    <x v="1"/>
    <m/>
    <n v="5000"/>
    <m/>
    <n v="10000"/>
    <n v="1000"/>
    <n v="1200"/>
    <n v="1200"/>
    <n v="4800"/>
    <n v="1200"/>
    <n v="2500"/>
    <n v="5000"/>
    <n v="2000"/>
    <n v="5000"/>
    <n v="20000"/>
    <n v="22000"/>
    <n v="80099.990000000005"/>
    <n v="29700"/>
    <m/>
    <n v="190699.99"/>
    <n v="15"/>
    <n v="30000"/>
  </r>
  <r>
    <n v="38"/>
    <s v="Anandaprabhu Kulkarni"/>
    <m/>
    <m/>
    <m/>
    <n v="9880148834"/>
    <m/>
    <m/>
    <m/>
    <s v="No"/>
    <m/>
    <x v="9"/>
    <m/>
    <m/>
    <m/>
    <m/>
    <m/>
    <m/>
    <m/>
    <m/>
    <m/>
    <m/>
    <m/>
    <m/>
    <m/>
    <m/>
    <m/>
    <m/>
    <n v="1000"/>
    <m/>
    <n v="1000"/>
    <n v="1"/>
    <m/>
  </r>
  <r>
    <n v="39"/>
    <s v="Anant Kolli"/>
    <m/>
    <m/>
    <m/>
    <n v="9980876601"/>
    <s v="ananthkolli@essentra.com"/>
    <m/>
    <m/>
    <s v="Yes"/>
    <m/>
    <x v="9"/>
    <m/>
    <m/>
    <m/>
    <m/>
    <m/>
    <m/>
    <m/>
    <m/>
    <m/>
    <m/>
    <m/>
    <m/>
    <m/>
    <m/>
    <m/>
    <n v="3000"/>
    <n v="3000"/>
    <m/>
    <n v="6000"/>
    <n v="2"/>
    <n v="3000"/>
  </r>
  <r>
    <n v="40"/>
    <s v="Anant Kulkarni"/>
    <m/>
    <m/>
    <m/>
    <n v="8050638472"/>
    <s v="akulkarni@gigsky.com"/>
    <s v="Yes"/>
    <m/>
    <s v="No"/>
    <m/>
    <x v="1"/>
    <m/>
    <m/>
    <m/>
    <m/>
    <n v="10000"/>
    <n v="1200"/>
    <n v="1200"/>
    <n v="1200"/>
    <n v="10000"/>
    <n v="15000"/>
    <n v="20500"/>
    <n v="25000"/>
    <n v="33000"/>
    <n v="39000"/>
    <n v="40000"/>
    <n v="45000"/>
    <n v="60000"/>
    <m/>
    <n v="301100"/>
    <n v="13"/>
    <n v="50000"/>
  </r>
  <r>
    <n v="41"/>
    <s v="Anant Narayan G"/>
    <m/>
    <m/>
    <m/>
    <n v="9886298249"/>
    <s v="ananthnarayang@gmail.com"/>
    <m/>
    <m/>
    <s v="No"/>
    <m/>
    <x v="9"/>
    <m/>
    <m/>
    <m/>
    <m/>
    <m/>
    <m/>
    <m/>
    <m/>
    <m/>
    <m/>
    <m/>
    <m/>
    <m/>
    <n v="10000"/>
    <n v="5000"/>
    <n v="5000"/>
    <n v="5000"/>
    <m/>
    <n v="25000"/>
    <n v="4"/>
    <n v="5000"/>
  </r>
  <r>
    <n v="42"/>
    <s v="Ananta D"/>
    <m/>
    <m/>
    <m/>
    <n v="9738857476"/>
    <s v="desai.padmanabha23@gmail.com"/>
    <m/>
    <m/>
    <s v="Yes"/>
    <m/>
    <x v="9"/>
    <m/>
    <m/>
    <m/>
    <m/>
    <m/>
    <m/>
    <m/>
    <m/>
    <m/>
    <m/>
    <m/>
    <m/>
    <m/>
    <m/>
    <n v="2000"/>
    <m/>
    <m/>
    <m/>
    <n v="2000"/>
    <n v="1"/>
    <m/>
  </r>
  <r>
    <n v="43"/>
    <s v="Ananth K Kinhal"/>
    <m/>
    <m/>
    <m/>
    <m/>
    <m/>
    <m/>
    <m/>
    <s v="No"/>
    <m/>
    <x v="0"/>
    <m/>
    <m/>
    <m/>
    <m/>
    <n v="6500"/>
    <m/>
    <m/>
    <m/>
    <m/>
    <m/>
    <m/>
    <m/>
    <m/>
    <m/>
    <m/>
    <m/>
    <m/>
    <m/>
    <n v="6500"/>
    <n v="1"/>
    <m/>
  </r>
  <r>
    <n v="44"/>
    <s v="Anantpadmanabha"/>
    <m/>
    <m/>
    <m/>
    <n v="9480125242"/>
    <s v="ananthahpt@gmail.com"/>
    <m/>
    <m/>
    <s v="Yes"/>
    <m/>
    <x v="9"/>
    <m/>
    <m/>
    <m/>
    <m/>
    <m/>
    <m/>
    <m/>
    <m/>
    <m/>
    <m/>
    <m/>
    <m/>
    <m/>
    <m/>
    <m/>
    <n v="4000"/>
    <n v="1111"/>
    <m/>
    <n v="5111"/>
    <n v="2"/>
    <n v="4000"/>
  </r>
  <r>
    <n v="45"/>
    <s v="ananynmous2"/>
    <m/>
    <m/>
    <m/>
    <m/>
    <m/>
    <m/>
    <m/>
    <s v="No"/>
    <m/>
    <x v="11"/>
    <m/>
    <m/>
    <m/>
    <m/>
    <m/>
    <m/>
    <m/>
    <m/>
    <m/>
    <m/>
    <m/>
    <m/>
    <m/>
    <n v="1000"/>
    <n v="2000"/>
    <m/>
    <m/>
    <m/>
    <n v="3000"/>
    <n v="2"/>
    <m/>
  </r>
  <r>
    <n v="46"/>
    <s v="ananynmous3"/>
    <m/>
    <m/>
    <m/>
    <m/>
    <m/>
    <m/>
    <m/>
    <s v="No"/>
    <m/>
    <x v="11"/>
    <m/>
    <m/>
    <m/>
    <m/>
    <m/>
    <m/>
    <m/>
    <m/>
    <m/>
    <m/>
    <m/>
    <m/>
    <n v="500"/>
    <n v="500"/>
    <n v="5000"/>
    <m/>
    <m/>
    <m/>
    <n v="6000"/>
    <n v="3"/>
    <m/>
  </r>
  <r>
    <m/>
    <s v="Anil Deshpande"/>
    <m/>
    <m/>
    <m/>
    <m/>
    <m/>
    <m/>
    <m/>
    <s v="No"/>
    <m/>
    <x v="15"/>
    <m/>
    <m/>
    <m/>
    <m/>
    <m/>
    <m/>
    <m/>
    <m/>
    <m/>
    <m/>
    <m/>
    <m/>
    <m/>
    <m/>
    <m/>
    <m/>
    <n v="10000"/>
    <m/>
    <n v="10000"/>
    <n v="1"/>
    <m/>
  </r>
  <r>
    <n v="47"/>
    <s v="Anil Harihar"/>
    <m/>
    <m/>
    <m/>
    <n v="9880290374"/>
    <m/>
    <m/>
    <m/>
    <s v="Yes"/>
    <m/>
    <x v="1"/>
    <m/>
    <n v="5000"/>
    <m/>
    <n v="5000"/>
    <m/>
    <m/>
    <m/>
    <m/>
    <m/>
    <m/>
    <m/>
    <m/>
    <m/>
    <m/>
    <m/>
    <m/>
    <m/>
    <m/>
    <n v="10000"/>
    <n v="2"/>
    <n v="5000"/>
  </r>
  <r>
    <n v="48"/>
    <s v="Anita Pai"/>
    <s v="US"/>
    <m/>
    <m/>
    <m/>
    <m/>
    <m/>
    <s v="Yes"/>
    <s v="No"/>
    <m/>
    <x v="14"/>
    <m/>
    <m/>
    <m/>
    <m/>
    <m/>
    <n v="4970"/>
    <m/>
    <m/>
    <m/>
    <m/>
    <m/>
    <m/>
    <m/>
    <m/>
    <m/>
    <m/>
    <m/>
    <m/>
    <n v="4970"/>
    <n v="1"/>
    <m/>
  </r>
  <r>
    <n v="49"/>
    <s v="Anoop R Desai"/>
    <m/>
    <m/>
    <m/>
    <n v="8553729036"/>
    <m/>
    <m/>
    <m/>
    <s v="No"/>
    <m/>
    <x v="6"/>
    <m/>
    <m/>
    <m/>
    <m/>
    <m/>
    <m/>
    <m/>
    <m/>
    <m/>
    <m/>
    <m/>
    <m/>
    <m/>
    <n v="10000"/>
    <m/>
    <n v="6000"/>
    <n v="6000"/>
    <m/>
    <n v="22000"/>
    <n v="3"/>
    <n v="6000"/>
  </r>
  <r>
    <n v="50"/>
    <s v="Anoosha Deshpande"/>
    <m/>
    <m/>
    <m/>
    <n v="9880294081"/>
    <s v="anoorkd95@gmail.com"/>
    <m/>
    <m/>
    <s v="No"/>
    <m/>
    <x v="15"/>
    <m/>
    <m/>
    <m/>
    <m/>
    <m/>
    <m/>
    <m/>
    <m/>
    <m/>
    <m/>
    <m/>
    <m/>
    <m/>
    <m/>
    <m/>
    <m/>
    <n v="2000"/>
    <m/>
    <n v="2000"/>
    <n v="1"/>
    <m/>
  </r>
  <r>
    <n v="51"/>
    <s v="Anup K Joshi"/>
    <m/>
    <m/>
    <m/>
    <n v="7795391047"/>
    <s v="anupkjoshi@gmail.com"/>
    <m/>
    <m/>
    <s v="No"/>
    <m/>
    <x v="11"/>
    <m/>
    <m/>
    <m/>
    <m/>
    <m/>
    <m/>
    <m/>
    <m/>
    <m/>
    <m/>
    <m/>
    <m/>
    <m/>
    <m/>
    <m/>
    <m/>
    <n v="500"/>
    <m/>
    <n v="500"/>
    <n v="1"/>
    <m/>
  </r>
  <r>
    <n v="52"/>
    <s v="Anuveen Plasto Sacks"/>
    <m/>
    <m/>
    <m/>
    <m/>
    <m/>
    <m/>
    <m/>
    <s v="No"/>
    <m/>
    <x v="0"/>
    <m/>
    <m/>
    <m/>
    <m/>
    <n v="1000"/>
    <m/>
    <m/>
    <m/>
    <m/>
    <m/>
    <m/>
    <m/>
    <m/>
    <m/>
    <m/>
    <m/>
    <m/>
    <m/>
    <n v="1000"/>
    <n v="1"/>
    <m/>
  </r>
  <r>
    <n v="53"/>
    <s v="Aravind Katti"/>
    <s v="C/O M. K. Sitharam, #42/1, 2nd Main, 6th cross, shivnagar, bangalore-10"/>
    <m/>
    <m/>
    <n v="9886815640"/>
    <s v="amkatti100@yahoo.co.in"/>
    <m/>
    <m/>
    <s v="No"/>
    <m/>
    <x v="11"/>
    <m/>
    <m/>
    <m/>
    <m/>
    <n v="500"/>
    <m/>
    <m/>
    <m/>
    <m/>
    <m/>
    <m/>
    <m/>
    <m/>
    <m/>
    <m/>
    <m/>
    <m/>
    <m/>
    <n v="500"/>
    <n v="1"/>
    <m/>
  </r>
  <r>
    <n v="54"/>
    <s v="Aravind Saraf Dr."/>
    <m/>
    <m/>
    <m/>
    <n v="8618719295"/>
    <s v="arvindsaraf2007@gmail.com"/>
    <m/>
    <m/>
    <s v="No"/>
    <m/>
    <x v="17"/>
    <m/>
    <m/>
    <m/>
    <m/>
    <m/>
    <m/>
    <m/>
    <m/>
    <m/>
    <m/>
    <m/>
    <m/>
    <m/>
    <m/>
    <m/>
    <n v="5000"/>
    <m/>
    <m/>
    <n v="5000"/>
    <n v="1"/>
    <n v="5000"/>
  </r>
  <r>
    <n v="55"/>
    <s v="Archana Teertha"/>
    <m/>
    <m/>
    <m/>
    <n v="9481486788"/>
    <s v="archanateertha@gmail.com"/>
    <m/>
    <m/>
    <s v="No"/>
    <m/>
    <x v="15"/>
    <m/>
    <m/>
    <m/>
    <m/>
    <m/>
    <m/>
    <m/>
    <m/>
    <n v="1200"/>
    <m/>
    <m/>
    <m/>
    <m/>
    <m/>
    <n v="6000"/>
    <n v="8000"/>
    <n v="25000"/>
    <m/>
    <n v="40200"/>
    <n v="4"/>
    <n v="6000"/>
  </r>
  <r>
    <n v="56"/>
    <s v="Arjun V Devagiri"/>
    <m/>
    <m/>
    <m/>
    <n v="7411082442"/>
    <s v="arjundevagiri@gmail.com"/>
    <m/>
    <m/>
    <s v="Yes"/>
    <m/>
    <x v="9"/>
    <m/>
    <m/>
    <m/>
    <m/>
    <m/>
    <m/>
    <m/>
    <m/>
    <m/>
    <m/>
    <m/>
    <m/>
    <m/>
    <m/>
    <m/>
    <n v="5000"/>
    <n v="5001"/>
    <m/>
    <n v="10001"/>
    <n v="2"/>
    <n v="5000"/>
  </r>
  <r>
    <n v="57"/>
    <s v="Arpitha Ajit"/>
    <m/>
    <m/>
    <m/>
    <m/>
    <s v="arpitha.ajith@gmail.com"/>
    <m/>
    <m/>
    <s v="No"/>
    <m/>
    <x v="15"/>
    <m/>
    <m/>
    <m/>
    <m/>
    <m/>
    <m/>
    <m/>
    <m/>
    <m/>
    <m/>
    <m/>
    <m/>
    <m/>
    <n v="5000"/>
    <n v="5000"/>
    <m/>
    <m/>
    <m/>
    <n v="10000"/>
    <n v="2"/>
    <n v="5000"/>
  </r>
  <r>
    <m/>
    <s v="Arun Bellary"/>
    <m/>
    <m/>
    <m/>
    <n v="9880243728"/>
    <m/>
    <m/>
    <m/>
    <s v="No"/>
    <m/>
    <x v="18"/>
    <m/>
    <m/>
    <m/>
    <m/>
    <m/>
    <m/>
    <m/>
    <m/>
    <m/>
    <m/>
    <m/>
    <m/>
    <m/>
    <m/>
    <m/>
    <m/>
    <n v="75000"/>
    <m/>
    <n v="75000"/>
    <n v="1"/>
    <m/>
  </r>
  <r>
    <n v="58"/>
    <s v="Arun D Kulkarni"/>
    <m/>
    <m/>
    <m/>
    <n v="9448532096"/>
    <s v="arunbennalli@gmail.com"/>
    <m/>
    <m/>
    <s v="No"/>
    <m/>
    <x v="17"/>
    <m/>
    <m/>
    <m/>
    <m/>
    <m/>
    <m/>
    <m/>
    <m/>
    <m/>
    <m/>
    <m/>
    <m/>
    <m/>
    <m/>
    <m/>
    <n v="10000"/>
    <n v="15000"/>
    <m/>
    <n v="25000"/>
    <n v="2"/>
    <n v="5000"/>
  </r>
  <r>
    <m/>
    <s v="Arun P Kaulgud &amp; Co"/>
    <m/>
    <m/>
    <m/>
    <m/>
    <m/>
    <m/>
    <m/>
    <s v="No"/>
    <m/>
    <x v="18"/>
    <m/>
    <m/>
    <m/>
    <m/>
    <m/>
    <m/>
    <m/>
    <m/>
    <m/>
    <m/>
    <m/>
    <m/>
    <m/>
    <m/>
    <m/>
    <m/>
    <n v="30000"/>
    <m/>
    <n v="30000"/>
    <n v="1"/>
    <m/>
  </r>
  <r>
    <n v="59"/>
    <s v="Arun Prakash"/>
    <m/>
    <m/>
    <m/>
    <n v="9901692990"/>
    <s v="prakashaarun@gmail.com"/>
    <m/>
    <m/>
    <s v="No"/>
    <m/>
    <x v="15"/>
    <m/>
    <m/>
    <m/>
    <m/>
    <m/>
    <m/>
    <m/>
    <m/>
    <m/>
    <m/>
    <m/>
    <m/>
    <m/>
    <n v="3000"/>
    <n v="5000"/>
    <m/>
    <n v="5000"/>
    <m/>
    <n v="13000"/>
    <n v="3"/>
    <n v="5000"/>
  </r>
  <r>
    <n v="60"/>
    <s v="Arun Upadhyay"/>
    <m/>
    <m/>
    <m/>
    <n v="9916772307"/>
    <m/>
    <m/>
    <m/>
    <s v="No"/>
    <m/>
    <x v="12"/>
    <m/>
    <m/>
    <m/>
    <m/>
    <m/>
    <m/>
    <m/>
    <m/>
    <m/>
    <m/>
    <m/>
    <n v="6000"/>
    <m/>
    <m/>
    <m/>
    <m/>
    <m/>
    <m/>
    <n v="6000"/>
    <n v="1"/>
    <m/>
  </r>
  <r>
    <n v="61"/>
    <s v="Ashok Gasimundi"/>
    <m/>
    <m/>
    <m/>
    <m/>
    <m/>
    <m/>
    <m/>
    <s v="No"/>
    <m/>
    <x v="14"/>
    <m/>
    <m/>
    <m/>
    <m/>
    <m/>
    <m/>
    <m/>
    <m/>
    <m/>
    <m/>
    <m/>
    <m/>
    <m/>
    <m/>
    <m/>
    <m/>
    <n v="101"/>
    <m/>
    <n v="101"/>
    <n v="1"/>
    <m/>
  </r>
  <r>
    <n v="62"/>
    <s v="ASHWIN MADAKASIRA"/>
    <m/>
    <m/>
    <m/>
    <n v="8019108842"/>
    <s v="madakasira.ashwin@gmail.com"/>
    <m/>
    <m/>
    <s v="No"/>
    <m/>
    <x v="4"/>
    <m/>
    <m/>
    <m/>
    <m/>
    <m/>
    <m/>
    <m/>
    <m/>
    <m/>
    <m/>
    <m/>
    <m/>
    <m/>
    <m/>
    <n v="10000"/>
    <n v="10000"/>
    <m/>
    <m/>
    <n v="20000"/>
    <n v="2"/>
    <n v="10000"/>
  </r>
  <r>
    <n v="63"/>
    <s v="ASHWINI DESHPANDE"/>
    <m/>
    <m/>
    <m/>
    <n v="9980208305"/>
    <m/>
    <m/>
    <m/>
    <s v="No"/>
    <m/>
    <x v="11"/>
    <m/>
    <m/>
    <m/>
    <m/>
    <m/>
    <m/>
    <n v="2000"/>
    <n v="5000"/>
    <m/>
    <n v="2500"/>
    <m/>
    <m/>
    <m/>
    <m/>
    <m/>
    <n v="1001"/>
    <m/>
    <m/>
    <n v="10501"/>
    <n v="4"/>
    <m/>
  </r>
  <r>
    <n v="64"/>
    <s v="Ashwini Honnatti"/>
    <m/>
    <m/>
    <m/>
    <n v="9741052305"/>
    <m/>
    <m/>
    <m/>
    <s v="No"/>
    <m/>
    <x v="12"/>
    <m/>
    <m/>
    <m/>
    <m/>
    <m/>
    <m/>
    <m/>
    <m/>
    <m/>
    <m/>
    <m/>
    <m/>
    <m/>
    <n v="5000"/>
    <m/>
    <m/>
    <m/>
    <m/>
    <n v="5000"/>
    <n v="1"/>
    <m/>
  </r>
  <r>
    <n v="65"/>
    <s v="Ashwini HS"/>
    <s v="#317/26 1st G cross, Beside BTS Garage, Subbana Garden, Vijayanagar_x000a_Bangalore-40"/>
    <m/>
    <m/>
    <n v="9886870280"/>
    <m/>
    <s v="Yes"/>
    <m/>
    <s v="No"/>
    <m/>
    <x v="11"/>
    <m/>
    <m/>
    <m/>
    <m/>
    <n v="4500"/>
    <n v="4500"/>
    <n v="6000"/>
    <n v="6000"/>
    <n v="500"/>
    <n v="4500"/>
    <n v="1000"/>
    <m/>
    <m/>
    <m/>
    <m/>
    <m/>
    <m/>
    <m/>
    <n v="27000"/>
    <n v="7"/>
    <m/>
  </r>
  <r>
    <n v="66"/>
    <s v="Ashwini V"/>
    <m/>
    <m/>
    <m/>
    <m/>
    <m/>
    <m/>
    <m/>
    <s v="No"/>
    <m/>
    <x v="4"/>
    <m/>
    <m/>
    <m/>
    <m/>
    <m/>
    <m/>
    <n v="2000"/>
    <m/>
    <m/>
    <m/>
    <m/>
    <m/>
    <m/>
    <m/>
    <m/>
    <m/>
    <m/>
    <m/>
    <n v="2000"/>
    <n v="1"/>
    <m/>
  </r>
  <r>
    <n v="67"/>
    <s v="Ashwini V Bhat"/>
    <m/>
    <m/>
    <m/>
    <m/>
    <s v="ashwinivbhat@gmail.com"/>
    <m/>
    <m/>
    <s v="No"/>
    <m/>
    <x v="11"/>
    <m/>
    <m/>
    <m/>
    <m/>
    <n v="5000"/>
    <m/>
    <n v="6500"/>
    <n v="12500"/>
    <n v="20000"/>
    <n v="25000"/>
    <m/>
    <m/>
    <m/>
    <m/>
    <m/>
    <m/>
    <m/>
    <m/>
    <n v="69000"/>
    <n v="5"/>
    <m/>
  </r>
  <r>
    <n v="68"/>
    <s v="Avinash Kulkarni"/>
    <s v="100/94, Ist Floor, 19th Main, Rajajinagar Ist N Block, Bangalore - 10"/>
    <m/>
    <m/>
    <n v="9900565553"/>
    <s v="aviandyou@yahoo.com"/>
    <m/>
    <m/>
    <s v="No"/>
    <m/>
    <x v="11"/>
    <m/>
    <m/>
    <m/>
    <m/>
    <n v="1000"/>
    <m/>
    <n v="1000"/>
    <n v="5000"/>
    <m/>
    <m/>
    <n v="15000"/>
    <m/>
    <m/>
    <m/>
    <m/>
    <m/>
    <m/>
    <m/>
    <n v="22000"/>
    <n v="4"/>
    <m/>
  </r>
  <r>
    <n v="69"/>
    <s v="B R Rajagopal"/>
    <s v="Honeywell"/>
    <m/>
    <m/>
    <m/>
    <m/>
    <m/>
    <m/>
    <s v="No"/>
    <m/>
    <x v="5"/>
    <m/>
    <m/>
    <m/>
    <m/>
    <m/>
    <n v="2000"/>
    <m/>
    <m/>
    <m/>
    <m/>
    <m/>
    <m/>
    <m/>
    <m/>
    <m/>
    <m/>
    <m/>
    <m/>
    <n v="2000"/>
    <n v="1"/>
    <m/>
  </r>
  <r>
    <n v="70"/>
    <s v="B S Acharya"/>
    <m/>
    <m/>
    <m/>
    <m/>
    <m/>
    <m/>
    <m/>
    <s v="No"/>
    <m/>
    <x v="0"/>
    <m/>
    <m/>
    <m/>
    <m/>
    <n v="2000"/>
    <m/>
    <m/>
    <m/>
    <m/>
    <m/>
    <m/>
    <m/>
    <m/>
    <m/>
    <m/>
    <m/>
    <m/>
    <m/>
    <n v="2000"/>
    <n v="1"/>
    <m/>
  </r>
  <r>
    <n v="71"/>
    <s v="B S Guru"/>
    <m/>
    <m/>
    <m/>
    <m/>
    <m/>
    <m/>
    <m/>
    <s v="No"/>
    <m/>
    <x v="19"/>
    <m/>
    <m/>
    <m/>
    <m/>
    <n v="500"/>
    <m/>
    <m/>
    <m/>
    <m/>
    <m/>
    <m/>
    <m/>
    <m/>
    <m/>
    <m/>
    <m/>
    <m/>
    <m/>
    <n v="500"/>
    <n v="1"/>
    <m/>
  </r>
  <r>
    <n v="72"/>
    <s v="B S Joshi"/>
    <m/>
    <m/>
    <m/>
    <m/>
    <m/>
    <m/>
    <m/>
    <s v="No"/>
    <m/>
    <x v="3"/>
    <m/>
    <m/>
    <m/>
    <m/>
    <n v="1001"/>
    <m/>
    <m/>
    <m/>
    <m/>
    <m/>
    <m/>
    <m/>
    <m/>
    <m/>
    <m/>
    <m/>
    <m/>
    <m/>
    <n v="1001"/>
    <n v="1"/>
    <m/>
  </r>
  <r>
    <n v="73"/>
    <s v="B V Sampath"/>
    <m/>
    <m/>
    <m/>
    <m/>
    <m/>
    <m/>
    <m/>
    <s v="No"/>
    <m/>
    <x v="0"/>
    <m/>
    <m/>
    <m/>
    <m/>
    <n v="1000"/>
    <m/>
    <m/>
    <m/>
    <m/>
    <m/>
    <m/>
    <m/>
    <m/>
    <m/>
    <m/>
    <m/>
    <m/>
    <m/>
    <n v="1000"/>
    <n v="1"/>
    <m/>
  </r>
  <r>
    <n v="74"/>
    <s v="Badarivishal Kinhal"/>
    <m/>
    <m/>
    <m/>
    <m/>
    <m/>
    <m/>
    <m/>
    <s v="No"/>
    <m/>
    <x v="0"/>
    <m/>
    <m/>
    <m/>
    <m/>
    <n v="2500"/>
    <m/>
    <m/>
    <m/>
    <m/>
    <m/>
    <m/>
    <m/>
    <m/>
    <m/>
    <m/>
    <m/>
    <m/>
    <m/>
    <n v="2500"/>
    <n v="1"/>
    <m/>
  </r>
  <r>
    <n v="75"/>
    <s v="Badrinarayan I Joshi"/>
    <m/>
    <m/>
    <m/>
    <n v="9845130418"/>
    <m/>
    <m/>
    <m/>
    <s v="No"/>
    <m/>
    <x v="20"/>
    <m/>
    <m/>
    <m/>
    <m/>
    <m/>
    <m/>
    <m/>
    <m/>
    <m/>
    <m/>
    <m/>
    <m/>
    <m/>
    <m/>
    <n v="5000"/>
    <m/>
    <n v="5000"/>
    <m/>
    <n v="10000"/>
    <n v="2"/>
    <n v="5000"/>
  </r>
  <r>
    <n v="76"/>
    <s v="Badrinarayan Kulkarni"/>
    <m/>
    <m/>
    <m/>
    <n v="9845608180"/>
    <s v="badriblr@gmail.com"/>
    <m/>
    <m/>
    <s v="No"/>
    <m/>
    <x v="9"/>
    <m/>
    <m/>
    <m/>
    <m/>
    <m/>
    <m/>
    <m/>
    <m/>
    <m/>
    <m/>
    <n v="5000"/>
    <m/>
    <m/>
    <m/>
    <m/>
    <n v="5000"/>
    <m/>
    <m/>
    <n v="10000"/>
    <n v="2"/>
    <n v="5000"/>
  </r>
  <r>
    <n v="77"/>
    <s v="BADRINATH  B S"/>
    <m/>
    <m/>
    <m/>
    <n v="7411455126"/>
    <m/>
    <m/>
    <m/>
    <s v="No"/>
    <m/>
    <x v="15"/>
    <m/>
    <m/>
    <m/>
    <m/>
    <m/>
    <m/>
    <m/>
    <m/>
    <m/>
    <m/>
    <m/>
    <m/>
    <m/>
    <m/>
    <n v="1500"/>
    <n v="1000"/>
    <n v="1000"/>
    <m/>
    <n v="3500"/>
    <n v="3"/>
    <n v="1500"/>
  </r>
  <r>
    <n v="78"/>
    <s v="Badriprasad Deshpande Dr."/>
    <m/>
    <m/>
    <m/>
    <n v="9902511262"/>
    <s v="bvdhrms@gmail.com"/>
    <m/>
    <m/>
    <s v="No"/>
    <m/>
    <x v="17"/>
    <m/>
    <m/>
    <m/>
    <m/>
    <m/>
    <m/>
    <m/>
    <m/>
    <m/>
    <m/>
    <m/>
    <m/>
    <m/>
    <m/>
    <m/>
    <n v="1001"/>
    <m/>
    <m/>
    <n v="1001"/>
    <n v="1"/>
    <n v="1000"/>
  </r>
  <r>
    <n v="79"/>
    <s v="Basavaraj V "/>
    <s v="Sirsi"/>
    <m/>
    <m/>
    <n v="9535119343"/>
    <s v="basurvce08@gmail.com"/>
    <m/>
    <m/>
    <s v="No"/>
    <s v="Yes"/>
    <x v="9"/>
    <m/>
    <m/>
    <m/>
    <m/>
    <m/>
    <m/>
    <m/>
    <m/>
    <m/>
    <m/>
    <m/>
    <m/>
    <m/>
    <m/>
    <m/>
    <n v="2000"/>
    <n v="1800"/>
    <m/>
    <n v="3800"/>
    <n v="2"/>
    <n v="2000"/>
  </r>
  <r>
    <n v="80"/>
    <s v="Basavaraj Ullegaddi"/>
    <m/>
    <m/>
    <m/>
    <n v="9845314905"/>
    <m/>
    <m/>
    <m/>
    <s v="No"/>
    <m/>
    <x v="6"/>
    <m/>
    <m/>
    <m/>
    <m/>
    <n v="2000"/>
    <m/>
    <m/>
    <m/>
    <m/>
    <n v="5000"/>
    <m/>
    <m/>
    <m/>
    <m/>
    <m/>
    <m/>
    <m/>
    <m/>
    <n v="7000"/>
    <n v="2"/>
    <m/>
  </r>
  <r>
    <n v="81"/>
    <s v="Bharat Joshi"/>
    <m/>
    <m/>
    <m/>
    <m/>
    <m/>
    <m/>
    <m/>
    <s v="No"/>
    <m/>
    <x v="12"/>
    <m/>
    <m/>
    <m/>
    <m/>
    <m/>
    <n v="600"/>
    <n v="600"/>
    <m/>
    <m/>
    <m/>
    <m/>
    <m/>
    <m/>
    <m/>
    <m/>
    <m/>
    <m/>
    <m/>
    <n v="1200"/>
    <n v="2"/>
    <m/>
  </r>
  <r>
    <n v="82"/>
    <s v="Bharathraj Desai"/>
    <m/>
    <m/>
    <m/>
    <n v="8197705075"/>
    <s v="draj1987@gmail.com"/>
    <m/>
    <m/>
    <s v="No"/>
    <m/>
    <x v="15"/>
    <m/>
    <m/>
    <m/>
    <m/>
    <m/>
    <m/>
    <m/>
    <m/>
    <m/>
    <m/>
    <m/>
    <m/>
    <m/>
    <n v="5000"/>
    <m/>
    <n v="3000"/>
    <n v="5000"/>
    <m/>
    <n v="13000"/>
    <n v="3"/>
    <n v="3000"/>
  </r>
  <r>
    <n v="83"/>
    <s v="Bharati Achar"/>
    <m/>
    <m/>
    <m/>
    <n v="9844176293"/>
    <m/>
    <m/>
    <m/>
    <s v="No"/>
    <m/>
    <x v="12"/>
    <m/>
    <m/>
    <m/>
    <m/>
    <m/>
    <m/>
    <m/>
    <m/>
    <n v="4000"/>
    <n v="3000"/>
    <m/>
    <m/>
    <m/>
    <m/>
    <m/>
    <m/>
    <m/>
    <m/>
    <n v="7000"/>
    <n v="2"/>
    <m/>
  </r>
  <r>
    <n v="84"/>
    <s v="Bhargav Kulkarni"/>
    <m/>
    <m/>
    <m/>
    <n v="7760020424"/>
    <s v="bhargavkulkarni464@gmail.com"/>
    <m/>
    <m/>
    <s v="No"/>
    <s v="Yes"/>
    <x v="9"/>
    <m/>
    <m/>
    <m/>
    <m/>
    <m/>
    <m/>
    <m/>
    <m/>
    <m/>
    <m/>
    <m/>
    <m/>
    <m/>
    <n v="1000"/>
    <n v="5000"/>
    <n v="5000"/>
    <n v="8000"/>
    <m/>
    <n v="19000"/>
    <n v="4"/>
    <n v="5000"/>
  </r>
  <r>
    <n v="85"/>
    <s v="Bhaskar Kulkarni"/>
    <m/>
    <m/>
    <m/>
    <n v="9945081540"/>
    <s v="bhaskar.kulkarni26@gmail.com"/>
    <m/>
    <m/>
    <s v="Yes"/>
    <m/>
    <x v="21"/>
    <m/>
    <m/>
    <m/>
    <m/>
    <m/>
    <m/>
    <m/>
    <m/>
    <m/>
    <m/>
    <m/>
    <n v="500"/>
    <m/>
    <m/>
    <n v="6000"/>
    <n v="5000"/>
    <n v="5000"/>
    <m/>
    <n v="16500"/>
    <n v="4"/>
    <n v="5000"/>
  </r>
  <r>
    <m/>
    <s v="Bhavaniprasanna Bagewadi"/>
    <m/>
    <m/>
    <m/>
    <n v="8123076640"/>
    <s v="talktoprasan@gmail.com"/>
    <m/>
    <m/>
    <s v="No"/>
    <s v="Yes"/>
    <x v="9"/>
    <m/>
    <m/>
    <m/>
    <m/>
    <m/>
    <m/>
    <m/>
    <m/>
    <m/>
    <m/>
    <m/>
    <m/>
    <m/>
    <m/>
    <m/>
    <m/>
    <n v="2000"/>
    <m/>
    <n v="2000"/>
    <n v="1"/>
    <m/>
  </r>
  <r>
    <n v="86"/>
    <s v="Bheemraj Shellagi"/>
    <m/>
    <m/>
    <m/>
    <m/>
    <m/>
    <m/>
    <m/>
    <s v="No"/>
    <m/>
    <x v="20"/>
    <m/>
    <m/>
    <m/>
    <m/>
    <m/>
    <m/>
    <m/>
    <m/>
    <m/>
    <m/>
    <m/>
    <m/>
    <m/>
    <m/>
    <m/>
    <n v="11000"/>
    <m/>
    <m/>
    <n v="11000"/>
    <n v="1"/>
    <m/>
  </r>
  <r>
    <n v="87"/>
    <s v="Bhimasen Joshi"/>
    <s v="C/o Chikkerur CR, No.30, Kamala Nilaya, 18th Main, MC Layout, Vijayanagar"/>
    <m/>
    <m/>
    <n v="9844505211"/>
    <s v="bkjoshi2@gmail.com"/>
    <m/>
    <m/>
    <s v="Yes"/>
    <m/>
    <x v="4"/>
    <m/>
    <m/>
    <m/>
    <m/>
    <n v="1000"/>
    <n v="400"/>
    <m/>
    <m/>
    <m/>
    <m/>
    <m/>
    <n v="1000"/>
    <m/>
    <n v="1000"/>
    <m/>
    <n v="1500"/>
    <n v="2500"/>
    <m/>
    <n v="7400"/>
    <n v="6"/>
    <n v="1500"/>
  </r>
  <r>
    <m/>
    <s v="Bhimasen Kolli"/>
    <m/>
    <m/>
    <m/>
    <m/>
    <m/>
    <m/>
    <m/>
    <s v="Yes"/>
    <m/>
    <x v="2"/>
    <m/>
    <m/>
    <m/>
    <m/>
    <m/>
    <m/>
    <m/>
    <m/>
    <m/>
    <m/>
    <m/>
    <m/>
    <m/>
    <m/>
    <m/>
    <m/>
    <n v="1000"/>
    <m/>
    <n v="1000"/>
    <n v="1"/>
    <m/>
  </r>
  <r>
    <n v="88"/>
    <s v="Bhimasenrao Desai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89"/>
    <s v="Bhimesh Deshpande"/>
    <m/>
    <m/>
    <m/>
    <n v="9845113390"/>
    <s v="bhimesh.deshpande@gmail.com"/>
    <m/>
    <m/>
    <s v="No"/>
    <m/>
    <x v="11"/>
    <m/>
    <m/>
    <m/>
    <m/>
    <n v="5000"/>
    <n v="300"/>
    <n v="1100"/>
    <m/>
    <m/>
    <n v="5000"/>
    <n v="5000"/>
    <n v="5000"/>
    <m/>
    <m/>
    <m/>
    <m/>
    <m/>
    <m/>
    <n v="21400"/>
    <n v="6"/>
    <n v="0"/>
  </r>
  <r>
    <n v="90"/>
    <s v="Bistesh Jois"/>
    <m/>
    <m/>
    <m/>
    <n v="15622566799"/>
    <s v="bistesh@gmail.com"/>
    <m/>
    <m/>
    <s v="Yes"/>
    <m/>
    <x v="9"/>
    <m/>
    <m/>
    <m/>
    <m/>
    <m/>
    <m/>
    <m/>
    <m/>
    <m/>
    <m/>
    <m/>
    <m/>
    <m/>
    <m/>
    <m/>
    <m/>
    <m/>
    <m/>
    <n v="0"/>
    <n v="0"/>
    <n v="3000"/>
  </r>
  <r>
    <n v="91"/>
    <s v="Brahmachaitanya Wajpey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92"/>
    <s v="Canara Bank Association"/>
    <m/>
    <m/>
    <m/>
    <m/>
    <m/>
    <m/>
    <m/>
    <s v="No"/>
    <m/>
    <x v="12"/>
    <m/>
    <m/>
    <m/>
    <m/>
    <m/>
    <m/>
    <m/>
    <m/>
    <m/>
    <m/>
    <m/>
    <n v="32000"/>
    <m/>
    <m/>
    <m/>
    <m/>
    <m/>
    <m/>
    <n v="32000"/>
    <n v="1"/>
    <m/>
  </r>
  <r>
    <n v="93"/>
    <s v="Chandana Joshi"/>
    <s v="No 426, &quot;Datta Nilaya&quot;,5th Main, Nagendra Block,Bangalore 560050"/>
    <m/>
    <m/>
    <n v="9886742984"/>
    <s v="chandana.joshi@gmail.com"/>
    <m/>
    <m/>
    <s v="No"/>
    <m/>
    <x v="11"/>
    <m/>
    <m/>
    <m/>
    <m/>
    <n v="1000"/>
    <m/>
    <m/>
    <m/>
    <m/>
    <m/>
    <m/>
    <m/>
    <m/>
    <m/>
    <m/>
    <m/>
    <m/>
    <m/>
    <n v="1000"/>
    <n v="1"/>
    <m/>
  </r>
  <r>
    <n v="94"/>
    <s v="Chetan Bhat Thimmanna"/>
    <m/>
    <m/>
    <m/>
    <n v="8277630096"/>
    <s v="chetanbtisec@gmail.com"/>
    <m/>
    <m/>
    <s v="No"/>
    <s v="Yes"/>
    <x v="11"/>
    <m/>
    <m/>
    <m/>
    <m/>
    <m/>
    <m/>
    <m/>
    <m/>
    <m/>
    <m/>
    <m/>
    <m/>
    <m/>
    <m/>
    <n v="5000"/>
    <n v="5000"/>
    <m/>
    <m/>
    <n v="10000"/>
    <n v="2"/>
    <n v="5000"/>
  </r>
  <r>
    <m/>
    <s v="Chetan Mohan Mutalik Desai"/>
    <m/>
    <m/>
    <m/>
    <m/>
    <m/>
    <m/>
    <m/>
    <s v="No"/>
    <m/>
    <x v="9"/>
    <m/>
    <m/>
    <m/>
    <m/>
    <m/>
    <m/>
    <m/>
    <m/>
    <m/>
    <m/>
    <m/>
    <m/>
    <m/>
    <m/>
    <m/>
    <m/>
    <n v="1000"/>
    <m/>
    <n v="1000"/>
    <n v="1"/>
    <m/>
  </r>
  <r>
    <n v="95"/>
    <s v="Chetan VN"/>
    <m/>
    <m/>
    <m/>
    <m/>
    <m/>
    <m/>
    <m/>
    <s v="No"/>
    <m/>
    <x v="14"/>
    <m/>
    <m/>
    <m/>
    <m/>
    <m/>
    <n v="200"/>
    <m/>
    <m/>
    <m/>
    <m/>
    <m/>
    <m/>
    <m/>
    <m/>
    <m/>
    <m/>
    <m/>
    <m/>
    <n v="200"/>
    <n v="1"/>
    <m/>
  </r>
  <r>
    <n v="96"/>
    <s v="CHETANA V DIXIT"/>
    <m/>
    <m/>
    <m/>
    <n v="8310372548"/>
    <m/>
    <m/>
    <m/>
    <s v="Yes"/>
    <m/>
    <x v="22"/>
    <m/>
    <m/>
    <m/>
    <m/>
    <m/>
    <m/>
    <m/>
    <m/>
    <m/>
    <m/>
    <m/>
    <m/>
    <m/>
    <m/>
    <n v="4000"/>
    <n v="4000"/>
    <n v="5000"/>
    <m/>
    <n v="13000"/>
    <n v="3"/>
    <n v="4000"/>
  </r>
  <r>
    <m/>
    <s v="Chetankumar Bhat"/>
    <m/>
    <m/>
    <m/>
    <m/>
    <m/>
    <m/>
    <m/>
    <s v="No"/>
    <s v="Yes"/>
    <x v="9"/>
    <m/>
    <m/>
    <m/>
    <m/>
    <m/>
    <m/>
    <m/>
    <m/>
    <m/>
    <m/>
    <m/>
    <m/>
    <m/>
    <m/>
    <m/>
    <m/>
    <m/>
    <m/>
    <n v="0"/>
    <n v="0"/>
    <m/>
  </r>
  <r>
    <n v="97"/>
    <s v="Chidambar Chikkerur"/>
    <m/>
    <m/>
    <m/>
    <n v="9844317480"/>
    <s v="chidu11@gmail.com"/>
    <m/>
    <m/>
    <s v="Yes"/>
    <m/>
    <x v="4"/>
    <m/>
    <m/>
    <n v="5000"/>
    <n v="11000"/>
    <n v="1000"/>
    <n v="300"/>
    <n v="900"/>
    <m/>
    <m/>
    <n v="9000"/>
    <m/>
    <m/>
    <n v="10001"/>
    <m/>
    <n v="2000"/>
    <m/>
    <n v="5000"/>
    <m/>
    <n v="44201"/>
    <n v="9"/>
    <m/>
  </r>
  <r>
    <n v="98"/>
    <s v="Citizen Cars"/>
    <m/>
    <m/>
    <m/>
    <m/>
    <m/>
    <m/>
    <m/>
    <s v="No"/>
    <m/>
    <x v="23"/>
    <m/>
    <m/>
    <m/>
    <m/>
    <n v="5000"/>
    <m/>
    <m/>
    <m/>
    <m/>
    <m/>
    <m/>
    <m/>
    <m/>
    <m/>
    <m/>
    <m/>
    <m/>
    <m/>
    <n v="5000"/>
    <n v="1"/>
    <m/>
  </r>
  <r>
    <n v="99"/>
    <s v="D G Katti"/>
    <m/>
    <m/>
    <m/>
    <m/>
    <m/>
    <m/>
    <m/>
    <s v="No"/>
    <m/>
    <x v="24"/>
    <m/>
    <m/>
    <m/>
    <m/>
    <n v="500"/>
    <m/>
    <m/>
    <m/>
    <m/>
    <m/>
    <m/>
    <m/>
    <m/>
    <m/>
    <m/>
    <m/>
    <m/>
    <m/>
    <n v="500"/>
    <n v="1"/>
    <m/>
  </r>
  <r>
    <n v="100"/>
    <s v="D J Kulkarni"/>
    <s v="Karnataka Vikas Grameena Bank, Shelavadi, (Navalgund)"/>
    <m/>
    <m/>
    <n v="9900825672"/>
    <m/>
    <m/>
    <m/>
    <s v="No"/>
    <m/>
    <x v="3"/>
    <m/>
    <m/>
    <m/>
    <m/>
    <n v="4000"/>
    <m/>
    <m/>
    <m/>
    <m/>
    <m/>
    <m/>
    <m/>
    <m/>
    <m/>
    <m/>
    <m/>
    <m/>
    <m/>
    <n v="4000"/>
    <n v="1"/>
    <m/>
  </r>
  <r>
    <n v="101"/>
    <s v="D R Narasimhan"/>
    <m/>
    <m/>
    <m/>
    <m/>
    <m/>
    <m/>
    <m/>
    <s v="No"/>
    <m/>
    <x v="12"/>
    <m/>
    <m/>
    <m/>
    <m/>
    <m/>
    <m/>
    <m/>
    <m/>
    <m/>
    <n v="1000"/>
    <m/>
    <m/>
    <m/>
    <m/>
    <m/>
    <m/>
    <m/>
    <m/>
    <n v="1000"/>
    <n v="1"/>
    <m/>
  </r>
  <r>
    <n v="102"/>
    <s v="Damodar Joshi"/>
    <m/>
    <m/>
    <m/>
    <n v="9900335324"/>
    <m/>
    <m/>
    <m/>
    <s v="Yes"/>
    <m/>
    <x v="9"/>
    <m/>
    <m/>
    <m/>
    <m/>
    <m/>
    <m/>
    <m/>
    <m/>
    <m/>
    <m/>
    <m/>
    <m/>
    <m/>
    <m/>
    <m/>
    <m/>
    <n v="2000"/>
    <m/>
    <n v="2000"/>
    <n v="1"/>
    <m/>
  </r>
  <r>
    <n v="103"/>
    <s v="DATTARAJ NARAYANARAO JOSHI"/>
    <m/>
    <m/>
    <m/>
    <n v="9845204156"/>
    <s v="dnjoshi67@gmail.com"/>
    <m/>
    <m/>
    <s v="No"/>
    <m/>
    <x v="15"/>
    <m/>
    <m/>
    <m/>
    <m/>
    <m/>
    <m/>
    <m/>
    <m/>
    <m/>
    <m/>
    <m/>
    <m/>
    <m/>
    <m/>
    <n v="10000"/>
    <m/>
    <m/>
    <m/>
    <n v="10000"/>
    <n v="1"/>
    <n v="5000"/>
  </r>
  <r>
    <n v="104"/>
    <s v="Deepa Danapur"/>
    <s v="D/O Shri H.N. Danapur, H.No.46, Shrinagar, Unkal Hubli-580031."/>
    <m/>
    <m/>
    <n v="9964938800"/>
    <s v="deepadanapur@rediffmail.com"/>
    <m/>
    <m/>
    <s v="No"/>
    <m/>
    <x v="4"/>
    <m/>
    <m/>
    <m/>
    <m/>
    <n v="500"/>
    <m/>
    <m/>
    <m/>
    <m/>
    <m/>
    <m/>
    <m/>
    <m/>
    <m/>
    <m/>
    <m/>
    <m/>
    <m/>
    <n v="500"/>
    <n v="1"/>
    <m/>
  </r>
  <r>
    <n v="105"/>
    <s v="Deepa Harihar"/>
    <m/>
    <m/>
    <m/>
    <n v="9945522884"/>
    <s v="deepa.harihar@gmail.com"/>
    <m/>
    <m/>
    <s v="No"/>
    <m/>
    <x v="17"/>
    <m/>
    <m/>
    <m/>
    <m/>
    <m/>
    <m/>
    <m/>
    <m/>
    <m/>
    <m/>
    <m/>
    <m/>
    <m/>
    <m/>
    <m/>
    <n v="1000"/>
    <m/>
    <m/>
    <n v="1000"/>
    <n v="1"/>
    <n v="1000"/>
  </r>
  <r>
    <n v="106"/>
    <s v="Deepak Bhardwaj"/>
    <m/>
    <m/>
    <m/>
    <n v="9483976862"/>
    <s v="deepakbharadwaj14@gmail.com"/>
    <m/>
    <m/>
    <s v="No"/>
    <s v="Yes"/>
    <x v="9"/>
    <m/>
    <m/>
    <m/>
    <m/>
    <m/>
    <m/>
    <m/>
    <m/>
    <m/>
    <m/>
    <m/>
    <m/>
    <m/>
    <m/>
    <m/>
    <m/>
    <n v="10000"/>
    <m/>
    <n v="10000"/>
    <n v="1"/>
    <m/>
  </r>
  <r>
    <n v="107"/>
    <s v="Deepak Bhat"/>
    <m/>
    <m/>
    <m/>
    <n v="15053108712"/>
    <s v="deepakanant@gmail.com"/>
    <m/>
    <m/>
    <s v="Yes"/>
    <m/>
    <x v="11"/>
    <m/>
    <m/>
    <m/>
    <m/>
    <m/>
    <m/>
    <m/>
    <m/>
    <m/>
    <m/>
    <m/>
    <m/>
    <m/>
    <m/>
    <m/>
    <n v="10000"/>
    <n v="15000"/>
    <m/>
    <n v="25000"/>
    <n v="2"/>
    <n v="10000"/>
  </r>
  <r>
    <n v="108"/>
    <s v="Deepak Koradi"/>
    <n v="9731541700"/>
    <m/>
    <m/>
    <n v="18603894055"/>
    <m/>
    <m/>
    <m/>
    <s v="No"/>
    <m/>
    <x v="6"/>
    <m/>
    <m/>
    <m/>
    <m/>
    <m/>
    <m/>
    <m/>
    <m/>
    <m/>
    <m/>
    <m/>
    <m/>
    <n v="5000"/>
    <m/>
    <m/>
    <n v="5000"/>
    <n v="10000"/>
    <m/>
    <n v="20000"/>
    <n v="3"/>
    <n v="5000"/>
  </r>
  <r>
    <n v="109"/>
    <s v="Deepak Kulkarni"/>
    <s v="92,2nd main,Ittamadu Layout,3rd phase,BSK 3rd stage,Bangalore-85"/>
    <m/>
    <m/>
    <n v="9880116366"/>
    <s v="deepakrkulkarni@gmail.com"/>
    <m/>
    <m/>
    <s v="Yes"/>
    <m/>
    <x v="9"/>
    <m/>
    <m/>
    <m/>
    <m/>
    <n v="1000"/>
    <n v="300"/>
    <n v="1200"/>
    <n v="900"/>
    <n v="1200"/>
    <n v="1200"/>
    <m/>
    <m/>
    <m/>
    <m/>
    <m/>
    <n v="2000"/>
    <n v="2000"/>
    <m/>
    <n v="9800"/>
    <n v="8"/>
    <n v="2000"/>
  </r>
  <r>
    <n v="110"/>
    <s v="Deepak Pandurangi"/>
    <m/>
    <m/>
    <m/>
    <n v="9886324646"/>
    <s v="deepak.pandurangi@gmail.com"/>
    <m/>
    <m/>
    <s v="Yes"/>
    <m/>
    <x v="9"/>
    <m/>
    <m/>
    <m/>
    <m/>
    <n v="1000"/>
    <m/>
    <m/>
    <m/>
    <m/>
    <m/>
    <m/>
    <m/>
    <m/>
    <m/>
    <m/>
    <n v="3000"/>
    <m/>
    <m/>
    <n v="4000"/>
    <n v="2"/>
    <n v="3000"/>
  </r>
  <r>
    <n v="111"/>
    <s v="Deepak Raghunath Desai"/>
    <s v="Honeywell"/>
    <m/>
    <m/>
    <m/>
    <m/>
    <m/>
    <m/>
    <s v="No"/>
    <m/>
    <x v="5"/>
    <m/>
    <m/>
    <m/>
    <m/>
    <m/>
    <n v="2000"/>
    <m/>
    <m/>
    <m/>
    <m/>
    <m/>
    <m/>
    <m/>
    <m/>
    <m/>
    <m/>
    <m/>
    <m/>
    <n v="2000"/>
    <n v="1"/>
    <m/>
  </r>
  <r>
    <n v="112"/>
    <s v="Deepashree AS"/>
    <m/>
    <m/>
    <m/>
    <n v="9945114756"/>
    <m/>
    <m/>
    <m/>
    <s v="No"/>
    <s v="Yes"/>
    <x v="9"/>
    <m/>
    <m/>
    <m/>
    <m/>
    <m/>
    <m/>
    <m/>
    <m/>
    <m/>
    <m/>
    <m/>
    <m/>
    <m/>
    <n v="5000"/>
    <m/>
    <m/>
    <m/>
    <m/>
    <n v="5000"/>
    <n v="1"/>
    <n v="5000"/>
  </r>
  <r>
    <m/>
    <s v="Deepasri Rajashekar"/>
    <m/>
    <m/>
    <m/>
    <m/>
    <m/>
    <m/>
    <m/>
    <s v="No"/>
    <m/>
    <x v="15"/>
    <m/>
    <m/>
    <m/>
    <m/>
    <m/>
    <m/>
    <m/>
    <m/>
    <m/>
    <m/>
    <m/>
    <m/>
    <m/>
    <m/>
    <m/>
    <m/>
    <n v="5000"/>
    <m/>
    <n v="5000"/>
    <n v="1"/>
    <m/>
  </r>
  <r>
    <n v="113"/>
    <s v="Deepu Kaveri"/>
    <m/>
    <m/>
    <m/>
    <n v="9019752890"/>
    <m/>
    <m/>
    <m/>
    <s v="No"/>
    <m/>
    <x v="9"/>
    <m/>
    <m/>
    <m/>
    <m/>
    <m/>
    <m/>
    <m/>
    <m/>
    <m/>
    <m/>
    <m/>
    <m/>
    <m/>
    <m/>
    <m/>
    <m/>
    <m/>
    <m/>
    <n v="0"/>
    <n v="0"/>
    <m/>
  </r>
  <r>
    <n v="114"/>
    <s v="Devadas Kamath"/>
    <m/>
    <m/>
    <m/>
    <n v="9740286666"/>
    <s v="indus.kamakshi@gmail.com"/>
    <m/>
    <m/>
    <s v="No"/>
    <m/>
    <x v="25"/>
    <m/>
    <m/>
    <m/>
    <m/>
    <n v="5000"/>
    <m/>
    <m/>
    <m/>
    <m/>
    <m/>
    <m/>
    <m/>
    <m/>
    <m/>
    <m/>
    <m/>
    <m/>
    <m/>
    <n v="5000"/>
    <n v="1"/>
    <m/>
  </r>
  <r>
    <n v="115"/>
    <s v="Dhananjaya Navalgund"/>
    <m/>
    <m/>
    <m/>
    <m/>
    <m/>
    <m/>
    <m/>
    <s v="No"/>
    <m/>
    <x v="7"/>
    <m/>
    <m/>
    <m/>
    <m/>
    <m/>
    <m/>
    <m/>
    <m/>
    <m/>
    <m/>
    <m/>
    <n v="5000"/>
    <m/>
    <n v="7500"/>
    <m/>
    <m/>
    <m/>
    <m/>
    <n v="12500"/>
    <n v="2"/>
    <n v="5000"/>
  </r>
  <r>
    <n v="116"/>
    <s v="Dinesh B"/>
    <m/>
    <m/>
    <m/>
    <m/>
    <m/>
    <m/>
    <m/>
    <s v="No"/>
    <m/>
    <x v="0"/>
    <m/>
    <m/>
    <m/>
    <m/>
    <n v="2000"/>
    <m/>
    <m/>
    <m/>
    <m/>
    <m/>
    <m/>
    <m/>
    <m/>
    <m/>
    <m/>
    <m/>
    <m/>
    <m/>
    <n v="2000"/>
    <n v="1"/>
    <m/>
  </r>
  <r>
    <n v="117"/>
    <s v="Dineshkumar V Kulkarni"/>
    <m/>
    <m/>
    <m/>
    <n v="9620208926"/>
    <s v="kvdinesh03@rediffmail.com"/>
    <m/>
    <m/>
    <s v="No"/>
    <m/>
    <x v="11"/>
    <m/>
    <m/>
    <m/>
    <m/>
    <m/>
    <m/>
    <m/>
    <m/>
    <m/>
    <m/>
    <m/>
    <m/>
    <m/>
    <m/>
    <m/>
    <n v="1000"/>
    <n v="7000"/>
    <m/>
    <n v="8000"/>
    <n v="2"/>
    <m/>
  </r>
  <r>
    <n v="118"/>
    <s v="Divya K Ramarao"/>
    <m/>
    <m/>
    <m/>
    <n v="9972567064"/>
    <s v="divya.ramarao@intel.com"/>
    <m/>
    <m/>
    <s v="No"/>
    <m/>
    <x v="11"/>
    <m/>
    <m/>
    <m/>
    <m/>
    <m/>
    <m/>
    <m/>
    <n v="10000"/>
    <m/>
    <n v="10000"/>
    <n v="10000"/>
    <n v="10000"/>
    <n v="10000"/>
    <m/>
    <n v="10000"/>
    <n v="20000"/>
    <n v="25000"/>
    <m/>
    <n v="105000"/>
    <n v="8"/>
    <n v="20000"/>
  </r>
  <r>
    <m/>
    <s v="Divyabharati Kulkarni"/>
    <m/>
    <m/>
    <m/>
    <m/>
    <m/>
    <m/>
    <m/>
    <s v="No"/>
    <s v="Yes"/>
    <x v="9"/>
    <m/>
    <m/>
    <m/>
    <m/>
    <m/>
    <m/>
    <m/>
    <m/>
    <m/>
    <m/>
    <m/>
    <m/>
    <m/>
    <m/>
    <m/>
    <m/>
    <m/>
    <m/>
    <n v="0"/>
    <n v="0"/>
    <m/>
  </r>
  <r>
    <n v="119"/>
    <s v="Divakara Karnam"/>
    <m/>
    <m/>
    <m/>
    <n v="8105748667"/>
    <s v="divakar.jss1993@gmail.com"/>
    <m/>
    <m/>
    <s v="Yes"/>
    <m/>
    <x v="9"/>
    <m/>
    <m/>
    <m/>
    <m/>
    <m/>
    <m/>
    <m/>
    <m/>
    <m/>
    <m/>
    <m/>
    <m/>
    <m/>
    <n v="5000"/>
    <m/>
    <n v="3000"/>
    <n v="3001"/>
    <m/>
    <n v="11001"/>
    <n v="3"/>
    <n v="3000"/>
  </r>
  <r>
    <n v="120"/>
    <s v="Dr.Anandateerth Mutalik"/>
    <m/>
    <m/>
    <m/>
    <n v="9483067024"/>
    <s v="mutalikanandteerth@gmail.com"/>
    <m/>
    <m/>
    <s v="Yes"/>
    <m/>
    <x v="1"/>
    <m/>
    <m/>
    <m/>
    <m/>
    <m/>
    <m/>
    <m/>
    <m/>
    <n v="1200"/>
    <m/>
    <m/>
    <m/>
    <m/>
    <m/>
    <n v="10000"/>
    <n v="10000"/>
    <n v="10000"/>
    <m/>
    <n v="31200"/>
    <n v="4"/>
    <n v="10000"/>
  </r>
  <r>
    <n v="121"/>
    <s v="Dr.N Chitralekha"/>
    <s v="Mothercare Hospital, Vattambalam, Mannarkad, Kerala"/>
    <m/>
    <m/>
    <n v="9848827576"/>
    <s v="chitranidhi@yahoo.com"/>
    <m/>
    <m/>
    <s v="No"/>
    <m/>
    <x v="3"/>
    <m/>
    <m/>
    <m/>
    <m/>
    <n v="5000"/>
    <m/>
    <m/>
    <m/>
    <m/>
    <m/>
    <m/>
    <m/>
    <m/>
    <m/>
    <m/>
    <m/>
    <m/>
    <m/>
    <n v="5000"/>
    <n v="1"/>
    <m/>
  </r>
  <r>
    <n v="122"/>
    <s v="Dr.R M Katti"/>
    <m/>
    <m/>
    <m/>
    <m/>
    <m/>
    <m/>
    <m/>
    <s v="No"/>
    <m/>
    <x v="26"/>
    <m/>
    <m/>
    <m/>
    <m/>
    <n v="2500"/>
    <m/>
    <m/>
    <m/>
    <m/>
    <m/>
    <m/>
    <m/>
    <m/>
    <m/>
    <m/>
    <m/>
    <m/>
    <m/>
    <n v="2500"/>
    <n v="1"/>
    <m/>
  </r>
  <r>
    <n v="123"/>
    <s v="Dr.Ranganath Dixit"/>
    <m/>
    <m/>
    <m/>
    <n v="9743695878"/>
    <s v="dr.rmdixit@gmail.com"/>
    <m/>
    <m/>
    <s v="Yes"/>
    <m/>
    <x v="9"/>
    <m/>
    <m/>
    <m/>
    <m/>
    <m/>
    <m/>
    <m/>
    <m/>
    <m/>
    <m/>
    <m/>
    <m/>
    <m/>
    <m/>
    <m/>
    <n v="1000"/>
    <m/>
    <m/>
    <n v="1000"/>
    <n v="1"/>
    <n v="1000"/>
  </r>
  <r>
    <n v="124"/>
    <s v="Dr.Ranganath Kulkarni"/>
    <m/>
    <m/>
    <m/>
    <n v="9900216795"/>
    <m/>
    <m/>
    <m/>
    <s v="No"/>
    <m/>
    <x v="9"/>
    <m/>
    <m/>
    <m/>
    <m/>
    <m/>
    <m/>
    <m/>
    <m/>
    <n v="5000"/>
    <n v="5000"/>
    <n v="5000"/>
    <n v="5000"/>
    <n v="5000"/>
    <n v="10000"/>
    <n v="10000"/>
    <n v="10000"/>
    <n v="10000"/>
    <m/>
    <n v="65000"/>
    <n v="9"/>
    <n v="10000"/>
  </r>
  <r>
    <n v="125"/>
    <s v="Dr.Rangarao K Kulkarni"/>
    <m/>
    <m/>
    <m/>
    <m/>
    <m/>
    <m/>
    <m/>
    <s v="Yes"/>
    <m/>
    <x v="9"/>
    <m/>
    <m/>
    <m/>
    <m/>
    <m/>
    <n v="1200"/>
    <n v="1200"/>
    <m/>
    <m/>
    <m/>
    <m/>
    <m/>
    <m/>
    <m/>
    <m/>
    <m/>
    <m/>
    <m/>
    <n v="2400"/>
    <n v="2"/>
    <m/>
  </r>
  <r>
    <n v="126"/>
    <s v="Dr.S R Kaulgud"/>
    <s v="Ranga Kamal, Road No. 5, Malamaddi, Dharwad 580007"/>
    <n v="580007"/>
    <m/>
    <n v="9845238912"/>
    <m/>
    <m/>
    <m/>
    <s v="No"/>
    <m/>
    <x v="18"/>
    <m/>
    <m/>
    <m/>
    <m/>
    <m/>
    <m/>
    <n v="10000"/>
    <m/>
    <m/>
    <m/>
    <m/>
    <m/>
    <m/>
    <m/>
    <m/>
    <n v="20000"/>
    <m/>
    <m/>
    <n v="30000"/>
    <n v="2"/>
    <m/>
  </r>
  <r>
    <n v="127"/>
    <s v="Dr.Vidyadhar Kinhal"/>
    <m/>
    <m/>
    <m/>
    <m/>
    <m/>
    <m/>
    <m/>
    <s v="No"/>
    <m/>
    <x v="0"/>
    <m/>
    <m/>
    <m/>
    <m/>
    <n v="5000"/>
    <m/>
    <m/>
    <m/>
    <m/>
    <m/>
    <m/>
    <m/>
    <m/>
    <m/>
    <m/>
    <m/>
    <m/>
    <m/>
    <n v="5000"/>
    <n v="1"/>
    <m/>
  </r>
  <r>
    <n v="128"/>
    <s v="Dr.Vijayadas Muradi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129"/>
    <s v="Dwaipayan Warkhedkar"/>
    <s v="Krishna', Opp. Pariyetak Nivas, Pandharpur"/>
    <m/>
    <m/>
    <n v="9226433970"/>
    <m/>
    <m/>
    <m/>
    <s v="No"/>
    <m/>
    <x v="27"/>
    <m/>
    <m/>
    <m/>
    <m/>
    <n v="200"/>
    <m/>
    <m/>
    <m/>
    <m/>
    <m/>
    <m/>
    <m/>
    <m/>
    <m/>
    <m/>
    <m/>
    <m/>
    <m/>
    <n v="200"/>
    <n v="1"/>
    <m/>
  </r>
  <r>
    <n v="130"/>
    <s v="Dwarakanath Jois"/>
    <m/>
    <m/>
    <m/>
    <n v="18323356768"/>
    <m/>
    <m/>
    <m/>
    <s v="Yes"/>
    <m/>
    <x v="11"/>
    <m/>
    <n v="5000"/>
    <m/>
    <n v="5000"/>
    <m/>
    <m/>
    <m/>
    <m/>
    <m/>
    <n v="5000"/>
    <m/>
    <m/>
    <m/>
    <m/>
    <m/>
    <m/>
    <m/>
    <m/>
    <n v="15000"/>
    <n v="3"/>
    <m/>
  </r>
  <r>
    <n v="131"/>
    <s v="Focal Financial Services"/>
    <m/>
    <m/>
    <m/>
    <m/>
    <m/>
    <m/>
    <m/>
    <s v="No"/>
    <m/>
    <x v="23"/>
    <m/>
    <m/>
    <m/>
    <m/>
    <n v="3000"/>
    <m/>
    <m/>
    <m/>
    <m/>
    <m/>
    <m/>
    <m/>
    <m/>
    <m/>
    <m/>
    <m/>
    <m/>
    <m/>
    <n v="3000"/>
    <n v="1"/>
    <m/>
  </r>
  <r>
    <n v="132"/>
    <s v="G Panisekhar"/>
    <m/>
    <m/>
    <m/>
    <m/>
    <m/>
    <m/>
    <m/>
    <s v="No"/>
    <m/>
    <x v="3"/>
    <m/>
    <m/>
    <m/>
    <m/>
    <n v="1001"/>
    <m/>
    <m/>
    <m/>
    <m/>
    <m/>
    <m/>
    <m/>
    <m/>
    <m/>
    <m/>
    <m/>
    <m/>
    <m/>
    <n v="1001"/>
    <n v="1"/>
    <m/>
  </r>
  <r>
    <n v="133"/>
    <s v="G R Desai"/>
    <s v="601/2A/7/2, 10th Avenue , ravi nagar, Gokul Road , Hubli"/>
    <m/>
    <m/>
    <n v="9480371169"/>
    <m/>
    <m/>
    <m/>
    <s v="No"/>
    <m/>
    <x v="4"/>
    <m/>
    <m/>
    <m/>
    <m/>
    <n v="1000"/>
    <m/>
    <m/>
    <m/>
    <m/>
    <m/>
    <m/>
    <m/>
    <m/>
    <m/>
    <m/>
    <m/>
    <m/>
    <m/>
    <n v="1000"/>
    <n v="1"/>
    <m/>
  </r>
  <r>
    <n v="134"/>
    <s v="G R Hegde"/>
    <s v="Yalahanka upanagar, Bangalore"/>
    <m/>
    <m/>
    <n v="9945566144"/>
    <m/>
    <m/>
    <m/>
    <s v="No"/>
    <m/>
    <x v="12"/>
    <m/>
    <m/>
    <m/>
    <m/>
    <n v="5001"/>
    <m/>
    <m/>
    <m/>
    <m/>
    <m/>
    <m/>
    <m/>
    <m/>
    <m/>
    <m/>
    <m/>
    <m/>
    <m/>
    <n v="5001"/>
    <n v="1"/>
    <m/>
  </r>
  <r>
    <n v="135"/>
    <s v="G R Srinath"/>
    <m/>
    <m/>
    <m/>
    <m/>
    <s v="sowmya.srinath@gds.ey.com"/>
    <m/>
    <m/>
    <s v="No"/>
    <m/>
    <x v="15"/>
    <m/>
    <m/>
    <m/>
    <m/>
    <m/>
    <m/>
    <m/>
    <m/>
    <m/>
    <m/>
    <m/>
    <m/>
    <m/>
    <m/>
    <m/>
    <n v="5000"/>
    <m/>
    <m/>
    <n v="5000"/>
    <n v="1"/>
    <n v="5000"/>
  </r>
  <r>
    <n v="136"/>
    <s v="G Ramachandra"/>
    <m/>
    <m/>
    <m/>
    <m/>
    <m/>
    <m/>
    <m/>
    <s v="No"/>
    <m/>
    <x v="25"/>
    <m/>
    <m/>
    <m/>
    <m/>
    <n v="1500"/>
    <m/>
    <m/>
    <m/>
    <m/>
    <m/>
    <m/>
    <m/>
    <m/>
    <m/>
    <m/>
    <m/>
    <m/>
    <m/>
    <n v="1500"/>
    <n v="1"/>
    <m/>
  </r>
  <r>
    <n v="137"/>
    <s v="G S Hegde"/>
    <s v="J.P Nagar, Bangalore"/>
    <m/>
    <m/>
    <n v="9845016967"/>
    <m/>
    <m/>
    <m/>
    <s v="No"/>
    <m/>
    <x v="12"/>
    <m/>
    <m/>
    <m/>
    <m/>
    <n v="1001"/>
    <m/>
    <m/>
    <m/>
    <m/>
    <m/>
    <m/>
    <m/>
    <m/>
    <m/>
    <m/>
    <m/>
    <m/>
    <m/>
    <n v="1001"/>
    <n v="1"/>
    <m/>
  </r>
  <r>
    <n v="138"/>
    <s v="Gadadhar Kinhal"/>
    <m/>
    <m/>
    <m/>
    <n v="7022861330"/>
    <s v="gakinhal@gmail.com"/>
    <m/>
    <m/>
    <s v="Yes"/>
    <m/>
    <x v="9"/>
    <m/>
    <m/>
    <m/>
    <m/>
    <m/>
    <m/>
    <m/>
    <m/>
    <m/>
    <m/>
    <m/>
    <m/>
    <m/>
    <m/>
    <m/>
    <n v="3000"/>
    <n v="3001"/>
    <m/>
    <n v="6001"/>
    <n v="2"/>
    <m/>
  </r>
  <r>
    <n v="139"/>
    <s v="Gajanan P Hegde"/>
    <s v="US"/>
    <m/>
    <m/>
    <m/>
    <s v="gajuphegde@yahoo.com"/>
    <m/>
    <m/>
    <s v="No"/>
    <m/>
    <x v="12"/>
    <m/>
    <m/>
    <m/>
    <m/>
    <m/>
    <m/>
    <m/>
    <n v="10000"/>
    <m/>
    <n v="10000"/>
    <n v="10000"/>
    <m/>
    <m/>
    <n v="15000"/>
    <m/>
    <m/>
    <m/>
    <m/>
    <n v="45000"/>
    <n v="4"/>
    <m/>
  </r>
  <r>
    <n v="140"/>
    <s v="Ganapati Bhat"/>
    <m/>
    <m/>
    <m/>
    <m/>
    <m/>
    <m/>
    <m/>
    <s v="No"/>
    <m/>
    <x v="3"/>
    <m/>
    <m/>
    <m/>
    <m/>
    <n v="500"/>
    <m/>
    <m/>
    <m/>
    <m/>
    <m/>
    <m/>
    <m/>
    <m/>
    <m/>
    <m/>
    <m/>
    <m/>
    <m/>
    <n v="500"/>
    <n v="1"/>
    <m/>
  </r>
  <r>
    <m/>
    <s v="Ganapati Joshi"/>
    <m/>
    <m/>
    <m/>
    <n v="9972220079"/>
    <m/>
    <m/>
    <m/>
    <s v="No"/>
    <m/>
    <x v="28"/>
    <m/>
    <m/>
    <m/>
    <m/>
    <m/>
    <m/>
    <m/>
    <m/>
    <m/>
    <m/>
    <m/>
    <m/>
    <m/>
    <m/>
    <m/>
    <m/>
    <n v="1000"/>
    <m/>
    <n v="1000"/>
    <n v="1"/>
    <m/>
  </r>
  <r>
    <n v="141"/>
    <s v="Ganapati Pandit"/>
    <m/>
    <m/>
    <m/>
    <m/>
    <m/>
    <m/>
    <m/>
    <s v="No"/>
    <m/>
    <x v="1"/>
    <m/>
    <m/>
    <m/>
    <m/>
    <m/>
    <m/>
    <m/>
    <m/>
    <m/>
    <m/>
    <m/>
    <m/>
    <m/>
    <m/>
    <m/>
    <m/>
    <n v="10000"/>
    <m/>
    <n v="10000"/>
    <n v="1"/>
    <m/>
  </r>
  <r>
    <n v="142"/>
    <s v="Gayatri Tilgul"/>
    <m/>
    <m/>
    <m/>
    <n v="18586028904"/>
    <s v="sadashiv.phadnis@gmail.com"/>
    <m/>
    <m/>
    <s v="No"/>
    <m/>
    <x v="11"/>
    <m/>
    <m/>
    <m/>
    <m/>
    <m/>
    <m/>
    <m/>
    <m/>
    <m/>
    <m/>
    <m/>
    <m/>
    <m/>
    <m/>
    <m/>
    <n v="7054"/>
    <m/>
    <m/>
    <n v="7054"/>
    <n v="1"/>
    <m/>
  </r>
  <r>
    <n v="143"/>
    <s v="Geeta Kolagal"/>
    <m/>
    <m/>
    <m/>
    <n v="9886040931"/>
    <m/>
    <m/>
    <m/>
    <s v="No"/>
    <m/>
    <x v="9"/>
    <m/>
    <m/>
    <m/>
    <m/>
    <m/>
    <m/>
    <m/>
    <m/>
    <m/>
    <m/>
    <m/>
    <m/>
    <m/>
    <n v="1000"/>
    <m/>
    <m/>
    <m/>
    <m/>
    <n v="1000"/>
    <n v="1"/>
    <m/>
  </r>
  <r>
    <n v="144"/>
    <s v="Giridhar Joshi"/>
    <m/>
    <m/>
    <m/>
    <n v="7676872943"/>
    <s v="girirjoshi@gmail.com"/>
    <m/>
    <m/>
    <s v="Yes"/>
    <m/>
    <x v="9"/>
    <m/>
    <m/>
    <m/>
    <m/>
    <m/>
    <m/>
    <m/>
    <m/>
    <m/>
    <m/>
    <m/>
    <m/>
    <m/>
    <m/>
    <m/>
    <n v="1000"/>
    <m/>
    <m/>
    <n v="1000"/>
    <n v="1"/>
    <n v="0"/>
  </r>
  <r>
    <n v="145"/>
    <s v="Giridhar A Kinhal"/>
    <m/>
    <m/>
    <m/>
    <n v="9742333686"/>
    <s v="giridharkinhal@gmail.com"/>
    <m/>
    <m/>
    <s v="Yes"/>
    <m/>
    <x v="9"/>
    <m/>
    <m/>
    <m/>
    <m/>
    <m/>
    <m/>
    <m/>
    <m/>
    <m/>
    <m/>
    <m/>
    <m/>
    <m/>
    <m/>
    <n v="5000"/>
    <n v="10000"/>
    <m/>
    <m/>
    <n v="15000"/>
    <n v="2"/>
    <n v="10000"/>
  </r>
  <r>
    <n v="146"/>
    <s v="Girish A Kulkarni"/>
    <s v="Bijapur"/>
    <m/>
    <m/>
    <n v="8884965777"/>
    <s v="girishaksbi@gmail.com"/>
    <m/>
    <m/>
    <s v="No"/>
    <m/>
    <x v="9"/>
    <m/>
    <m/>
    <m/>
    <m/>
    <n v="2000"/>
    <n v="600"/>
    <n v="3000"/>
    <m/>
    <m/>
    <n v="3000"/>
    <n v="2000"/>
    <m/>
    <m/>
    <n v="5000"/>
    <n v="5000"/>
    <n v="10000"/>
    <n v="10001"/>
    <m/>
    <n v="40601"/>
    <n v="9"/>
    <n v="10000"/>
  </r>
  <r>
    <n v="147"/>
    <s v="Girish Krishnaji Dandin"/>
    <m/>
    <m/>
    <m/>
    <n v="14085078127"/>
    <s v="girish_dandin@yahoo.com"/>
    <m/>
    <m/>
    <s v="No"/>
    <m/>
    <x v="11"/>
    <m/>
    <m/>
    <m/>
    <m/>
    <m/>
    <n v="5000"/>
    <m/>
    <m/>
    <m/>
    <m/>
    <n v="10000"/>
    <m/>
    <m/>
    <m/>
    <m/>
    <n v="5000"/>
    <m/>
    <m/>
    <n v="20000"/>
    <n v="3"/>
    <n v="5000"/>
  </r>
  <r>
    <n v="148"/>
    <s v="Girish Kulkarni"/>
    <m/>
    <m/>
    <m/>
    <m/>
    <m/>
    <m/>
    <m/>
    <s v="No"/>
    <m/>
    <x v="4"/>
    <m/>
    <m/>
    <m/>
    <m/>
    <n v="1000"/>
    <m/>
    <m/>
    <m/>
    <m/>
    <m/>
    <m/>
    <m/>
    <m/>
    <m/>
    <m/>
    <m/>
    <m/>
    <m/>
    <n v="1000"/>
    <n v="1"/>
    <m/>
  </r>
  <r>
    <n v="149"/>
    <s v="Girish S Angadi"/>
    <m/>
    <m/>
    <m/>
    <m/>
    <s v="sa.girish77@gmail.com"/>
    <m/>
    <m/>
    <s v="No"/>
    <m/>
    <x v="19"/>
    <m/>
    <m/>
    <m/>
    <m/>
    <n v="10000"/>
    <m/>
    <m/>
    <m/>
    <m/>
    <m/>
    <m/>
    <m/>
    <m/>
    <m/>
    <m/>
    <m/>
    <m/>
    <m/>
    <n v="10000"/>
    <n v="1"/>
    <m/>
  </r>
  <r>
    <m/>
    <s v="Gopal B Mulagund"/>
    <m/>
    <m/>
    <m/>
    <n v="9845251512"/>
    <m/>
    <m/>
    <m/>
    <s v="Yes"/>
    <m/>
    <x v="9"/>
    <m/>
    <m/>
    <m/>
    <m/>
    <m/>
    <m/>
    <m/>
    <m/>
    <m/>
    <m/>
    <m/>
    <m/>
    <m/>
    <m/>
    <m/>
    <m/>
    <n v="1000"/>
    <m/>
    <n v="1000"/>
    <n v="1"/>
    <m/>
  </r>
  <r>
    <n v="150"/>
    <s v="Gopal Jantikar"/>
    <m/>
    <m/>
    <m/>
    <m/>
    <m/>
    <m/>
    <m/>
    <s v="No"/>
    <m/>
    <x v="0"/>
    <m/>
    <m/>
    <m/>
    <m/>
    <n v="2000"/>
    <m/>
    <m/>
    <m/>
    <m/>
    <m/>
    <m/>
    <m/>
    <m/>
    <m/>
    <m/>
    <m/>
    <m/>
    <m/>
    <n v="2000"/>
    <n v="1"/>
    <m/>
  </r>
  <r>
    <n v="151"/>
    <s v="Gopal Kamalapur"/>
    <s v="SUMADHWA Residency, Flat No F1, Road No. 3, Malamaddi, Dharawad 580007"/>
    <n v="580007"/>
    <m/>
    <n v="9840248486"/>
    <m/>
    <m/>
    <m/>
    <s v="No"/>
    <m/>
    <x v="18"/>
    <m/>
    <m/>
    <m/>
    <m/>
    <m/>
    <m/>
    <m/>
    <m/>
    <m/>
    <m/>
    <m/>
    <m/>
    <m/>
    <m/>
    <m/>
    <n v="5000"/>
    <m/>
    <m/>
    <n v="5000"/>
    <n v="1"/>
    <m/>
  </r>
  <r>
    <n v="152"/>
    <s v="Gopal Kulkarni 84 Batch"/>
    <m/>
    <m/>
    <m/>
    <m/>
    <m/>
    <m/>
    <m/>
    <s v="Yes"/>
    <m/>
    <x v="9"/>
    <m/>
    <m/>
    <m/>
    <m/>
    <m/>
    <m/>
    <m/>
    <m/>
    <m/>
    <m/>
    <m/>
    <m/>
    <m/>
    <m/>
    <m/>
    <m/>
    <m/>
    <m/>
    <n v="0"/>
    <n v="0"/>
    <n v="3000"/>
  </r>
  <r>
    <n v="153"/>
    <s v="Gopalakrishna V"/>
    <m/>
    <m/>
    <m/>
    <n v="9902016136"/>
    <m/>
    <m/>
    <m/>
    <s v="No"/>
    <m/>
    <x v="25"/>
    <m/>
    <m/>
    <m/>
    <m/>
    <n v="1000"/>
    <m/>
    <m/>
    <m/>
    <m/>
    <m/>
    <m/>
    <m/>
    <m/>
    <m/>
    <m/>
    <m/>
    <m/>
    <m/>
    <n v="1000"/>
    <n v="1"/>
    <m/>
  </r>
  <r>
    <n v="154"/>
    <s v="Gopalkrishna Poojar"/>
    <m/>
    <m/>
    <m/>
    <n v="9611322356"/>
    <s v="gopalkrishna.pujar@gmail.com"/>
    <m/>
    <m/>
    <s v="Yes"/>
    <m/>
    <x v="9"/>
    <m/>
    <m/>
    <m/>
    <m/>
    <n v="1000"/>
    <m/>
    <m/>
    <m/>
    <m/>
    <m/>
    <m/>
    <m/>
    <m/>
    <n v="2000"/>
    <n v="2000"/>
    <n v="5000"/>
    <n v="2500"/>
    <m/>
    <n v="12500"/>
    <n v="5"/>
    <n v="5000"/>
  </r>
  <r>
    <n v="155"/>
    <s v="Gopinath "/>
    <m/>
    <m/>
    <m/>
    <m/>
    <m/>
    <s v="Yes"/>
    <m/>
    <s v="No"/>
    <m/>
    <x v="14"/>
    <m/>
    <m/>
    <m/>
    <m/>
    <m/>
    <n v="500"/>
    <m/>
    <m/>
    <m/>
    <m/>
    <m/>
    <m/>
    <m/>
    <m/>
    <m/>
    <m/>
    <m/>
    <m/>
    <n v="500"/>
    <n v="1"/>
    <m/>
  </r>
  <r>
    <n v="156"/>
    <s v="Gouri Nadagaouda"/>
    <s v="245/7, 3rd Cross, Byrappa Block. Thyagarajnagar, Bangalore 28"/>
    <m/>
    <m/>
    <n v="9945766528"/>
    <m/>
    <m/>
    <m/>
    <s v="No"/>
    <m/>
    <x v="15"/>
    <m/>
    <m/>
    <m/>
    <m/>
    <n v="1000"/>
    <m/>
    <m/>
    <m/>
    <m/>
    <m/>
    <m/>
    <m/>
    <m/>
    <m/>
    <m/>
    <m/>
    <m/>
    <m/>
    <n v="1000"/>
    <n v="1"/>
    <m/>
  </r>
  <r>
    <n v="157"/>
    <s v="Govardhan CP"/>
    <m/>
    <m/>
    <m/>
    <m/>
    <m/>
    <m/>
    <m/>
    <s v="No"/>
    <m/>
    <x v="12"/>
    <m/>
    <m/>
    <m/>
    <m/>
    <m/>
    <m/>
    <m/>
    <m/>
    <m/>
    <m/>
    <m/>
    <n v="6000"/>
    <m/>
    <m/>
    <m/>
    <m/>
    <m/>
    <m/>
    <n v="6000"/>
    <n v="1"/>
    <m/>
  </r>
  <r>
    <n v="158"/>
    <s v="Govinda Rajan K N"/>
    <m/>
    <m/>
    <m/>
    <m/>
    <s v="kngrajan@gmail.com"/>
    <m/>
    <m/>
    <s v="No"/>
    <m/>
    <x v="25"/>
    <m/>
    <m/>
    <m/>
    <m/>
    <n v="25000"/>
    <m/>
    <m/>
    <m/>
    <m/>
    <m/>
    <m/>
    <m/>
    <m/>
    <m/>
    <m/>
    <m/>
    <m/>
    <m/>
    <n v="25000"/>
    <n v="1"/>
    <m/>
  </r>
  <r>
    <n v="159"/>
    <s v="Govindaraj Herkal"/>
    <m/>
    <m/>
    <m/>
    <n v="9900201201"/>
    <m/>
    <m/>
    <m/>
    <s v="No"/>
    <m/>
    <x v="4"/>
    <m/>
    <m/>
    <m/>
    <m/>
    <m/>
    <m/>
    <m/>
    <m/>
    <m/>
    <m/>
    <m/>
    <m/>
    <n v="8000"/>
    <m/>
    <m/>
    <m/>
    <n v="5000"/>
    <m/>
    <n v="13000"/>
    <n v="2"/>
    <m/>
  </r>
  <r>
    <n v="160"/>
    <s v="GovindRaj Achar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161"/>
    <s v="Guruprakash"/>
    <m/>
    <m/>
    <m/>
    <m/>
    <m/>
    <m/>
    <m/>
    <s v="No"/>
    <m/>
    <x v="0"/>
    <m/>
    <m/>
    <m/>
    <m/>
    <n v="2000"/>
    <m/>
    <m/>
    <m/>
    <m/>
    <m/>
    <m/>
    <m/>
    <m/>
    <m/>
    <m/>
    <m/>
    <m/>
    <m/>
    <n v="2000"/>
    <n v="1"/>
    <m/>
  </r>
  <r>
    <n v="162"/>
    <s v="Guruprasad B"/>
    <m/>
    <m/>
    <m/>
    <n v="9980525275"/>
    <m/>
    <m/>
    <m/>
    <s v="No"/>
    <m/>
    <x v="25"/>
    <m/>
    <m/>
    <m/>
    <m/>
    <n v="1000"/>
    <m/>
    <m/>
    <m/>
    <m/>
    <m/>
    <m/>
    <m/>
    <m/>
    <m/>
    <m/>
    <m/>
    <m/>
    <m/>
    <n v="1000"/>
    <n v="1"/>
    <m/>
  </r>
  <r>
    <m/>
    <s v="Guruprasad H D"/>
    <m/>
    <m/>
    <m/>
    <n v="9845195664"/>
    <s v="guruprasad.hd@gmail.com"/>
    <m/>
    <m/>
    <s v="No"/>
    <m/>
    <x v="4"/>
    <m/>
    <m/>
    <m/>
    <m/>
    <m/>
    <m/>
    <m/>
    <m/>
    <m/>
    <m/>
    <m/>
    <m/>
    <m/>
    <m/>
    <m/>
    <m/>
    <n v="21002"/>
    <m/>
    <n v="21002"/>
    <n v="1"/>
    <m/>
  </r>
  <r>
    <n v="163"/>
    <s v="Guruprasad Hegde"/>
    <m/>
    <m/>
    <m/>
    <n v="8553234885"/>
    <m/>
    <m/>
    <m/>
    <s v="No"/>
    <m/>
    <x v="12"/>
    <m/>
    <m/>
    <m/>
    <m/>
    <m/>
    <m/>
    <m/>
    <m/>
    <m/>
    <m/>
    <m/>
    <m/>
    <m/>
    <n v="1000"/>
    <m/>
    <m/>
    <m/>
    <m/>
    <n v="1000"/>
    <n v="1"/>
    <m/>
  </r>
  <r>
    <n v="164"/>
    <s v="Guruprasad Karnam"/>
    <s v="Accounts dept. IIM, Banneragatta road, Banagalore"/>
    <m/>
    <m/>
    <n v="9449167406"/>
    <m/>
    <s v="Yes"/>
    <m/>
    <s v="No"/>
    <m/>
    <x v="29"/>
    <m/>
    <m/>
    <m/>
    <m/>
    <n v="2000"/>
    <n v="300"/>
    <m/>
    <m/>
    <m/>
    <m/>
    <m/>
    <m/>
    <m/>
    <m/>
    <m/>
    <m/>
    <m/>
    <m/>
    <n v="2300"/>
    <n v="2"/>
    <m/>
  </r>
  <r>
    <n v="165"/>
    <s v="Guruprasanna"/>
    <s v="1407, Sri Sharadamba Krupa, 16th cross, 14th main, 1st stage, Kumarswamylayout, B'lore 78"/>
    <m/>
    <m/>
    <n v="9880105323"/>
    <m/>
    <m/>
    <m/>
    <s v="No"/>
    <m/>
    <x v="15"/>
    <m/>
    <m/>
    <m/>
    <m/>
    <n v="5001"/>
    <m/>
    <m/>
    <m/>
    <m/>
    <m/>
    <m/>
    <m/>
    <m/>
    <m/>
    <m/>
    <m/>
    <m/>
    <m/>
    <n v="5001"/>
    <n v="1"/>
    <m/>
  </r>
  <r>
    <n v="166"/>
    <s v="Guruprasanna SB"/>
    <m/>
    <m/>
    <m/>
    <n v="9945262820"/>
    <m/>
    <m/>
    <m/>
    <s v="Yes"/>
    <m/>
    <x v="11"/>
    <m/>
    <m/>
    <m/>
    <m/>
    <m/>
    <n v="2400"/>
    <m/>
    <m/>
    <n v="25000"/>
    <n v="26500"/>
    <m/>
    <m/>
    <m/>
    <m/>
    <m/>
    <m/>
    <m/>
    <m/>
    <n v="53900"/>
    <n v="3"/>
    <m/>
  </r>
  <r>
    <n v="167"/>
    <s v="Gururaj C"/>
    <m/>
    <m/>
    <m/>
    <m/>
    <m/>
    <m/>
    <m/>
    <s v="No"/>
    <m/>
    <x v="0"/>
    <m/>
    <m/>
    <m/>
    <m/>
    <n v="10000"/>
    <m/>
    <m/>
    <m/>
    <m/>
    <m/>
    <m/>
    <m/>
    <m/>
    <m/>
    <m/>
    <m/>
    <m/>
    <m/>
    <n v="10000"/>
    <n v="1"/>
    <m/>
  </r>
  <r>
    <n v="168"/>
    <s v="Gururaj Ellur"/>
    <m/>
    <m/>
    <m/>
    <m/>
    <s v="Gururaj.Ellur@synopsys.com"/>
    <m/>
    <m/>
    <s v="No"/>
    <m/>
    <x v="11"/>
    <m/>
    <m/>
    <m/>
    <m/>
    <n v="1000"/>
    <m/>
    <m/>
    <n v="2500"/>
    <n v="5000"/>
    <n v="5000"/>
    <n v="7500"/>
    <n v="6000"/>
    <n v="8000"/>
    <m/>
    <n v="8000"/>
    <n v="14000"/>
    <n v="14000"/>
    <m/>
    <n v="71000"/>
    <n v="10"/>
    <n v="8000"/>
  </r>
  <r>
    <n v="169"/>
    <s v="Gururaj Galagali"/>
    <s v="Flat FF2, Gayathri Enclave,_x000a_Brindavan Road, Sri Anjaneys Swamy HBCS, Ramanjaneya Nagar, Chikkalasandra, Bangalore - 560061"/>
    <m/>
    <m/>
    <n v="9880152510"/>
    <m/>
    <m/>
    <m/>
    <s v="No"/>
    <m/>
    <x v="11"/>
    <m/>
    <m/>
    <m/>
    <m/>
    <n v="6000"/>
    <m/>
    <m/>
    <m/>
    <m/>
    <m/>
    <m/>
    <m/>
    <m/>
    <m/>
    <m/>
    <m/>
    <m/>
    <m/>
    <n v="6000"/>
    <n v="1"/>
    <m/>
  </r>
  <r>
    <n v="170"/>
    <s v="Gururaj Gudi"/>
    <m/>
    <m/>
    <m/>
    <n v="9845972207"/>
    <s v="gururaj.gudi@gmail.com"/>
    <m/>
    <m/>
    <s v="No"/>
    <m/>
    <x v="12"/>
    <m/>
    <m/>
    <m/>
    <m/>
    <m/>
    <m/>
    <m/>
    <n v="5000"/>
    <n v="5000"/>
    <n v="5000"/>
    <n v="5000"/>
    <n v="10000"/>
    <n v="10000"/>
    <n v="10000"/>
    <n v="10000"/>
    <n v="15000"/>
    <n v="15000"/>
    <m/>
    <n v="90000"/>
    <n v="10"/>
    <n v="15000"/>
  </r>
  <r>
    <n v="171"/>
    <s v="Gururaj Guledagudda"/>
    <m/>
    <m/>
    <m/>
    <n v="9632187115"/>
    <s v="gurkul4u@gmail.com"/>
    <m/>
    <m/>
    <s v="Yes"/>
    <m/>
    <x v="9"/>
    <m/>
    <m/>
    <m/>
    <m/>
    <m/>
    <m/>
    <m/>
    <m/>
    <m/>
    <m/>
    <m/>
    <m/>
    <m/>
    <n v="2000"/>
    <m/>
    <m/>
    <m/>
    <m/>
    <n v="2000"/>
    <n v="1"/>
    <n v="2000"/>
  </r>
  <r>
    <n v="172"/>
    <s v="Gururaj Jakati"/>
    <s v="Bangalore, "/>
    <m/>
    <m/>
    <n v="9980673505"/>
    <m/>
    <m/>
    <m/>
    <s v="No"/>
    <m/>
    <x v="6"/>
    <m/>
    <m/>
    <m/>
    <m/>
    <n v="1000"/>
    <m/>
    <m/>
    <m/>
    <m/>
    <m/>
    <m/>
    <m/>
    <m/>
    <m/>
    <m/>
    <m/>
    <m/>
    <m/>
    <n v="1000"/>
    <n v="1"/>
    <m/>
  </r>
  <r>
    <n v="173"/>
    <s v="Gururaj K Patil"/>
    <m/>
    <m/>
    <m/>
    <n v="61450200890"/>
    <s v="gk_patil@hotmail.com"/>
    <s v="Yes"/>
    <m/>
    <s v="Yes"/>
    <m/>
    <x v="9"/>
    <m/>
    <n v="10000"/>
    <m/>
    <n v="10000"/>
    <m/>
    <n v="600"/>
    <n v="1200"/>
    <n v="1200"/>
    <n v="1200"/>
    <m/>
    <m/>
    <m/>
    <n v="2500"/>
    <n v="3000"/>
    <n v="4000"/>
    <n v="2500"/>
    <n v="3000"/>
    <m/>
    <n v="39200"/>
    <n v="11"/>
    <n v="5000"/>
  </r>
  <r>
    <n v="174"/>
    <s v="Gururaj K Shamanna"/>
    <m/>
    <m/>
    <m/>
    <m/>
    <s v="gururaj.k.shamanna@intel.com"/>
    <m/>
    <m/>
    <s v="No"/>
    <m/>
    <x v="1"/>
    <m/>
    <m/>
    <m/>
    <m/>
    <m/>
    <m/>
    <m/>
    <m/>
    <m/>
    <m/>
    <m/>
    <m/>
    <m/>
    <n v="15000"/>
    <n v="10000"/>
    <n v="10000"/>
    <n v="20000"/>
    <m/>
    <n v="55000"/>
    <n v="4"/>
    <n v="10000"/>
  </r>
  <r>
    <n v="175"/>
    <s v="Gururaj Kulkarni"/>
    <m/>
    <m/>
    <m/>
    <n v="9845004782"/>
    <s v="kul_guru@yahoo.com"/>
    <m/>
    <m/>
    <s v="No"/>
    <m/>
    <x v="1"/>
    <m/>
    <m/>
    <m/>
    <m/>
    <n v="10001"/>
    <m/>
    <m/>
    <m/>
    <m/>
    <m/>
    <n v="10000"/>
    <n v="10000"/>
    <n v="10000"/>
    <n v="25000"/>
    <m/>
    <m/>
    <m/>
    <m/>
    <n v="65001"/>
    <n v="5"/>
    <n v="10000"/>
  </r>
  <r>
    <n v="176"/>
    <s v="Gururaj Mahishi"/>
    <m/>
    <m/>
    <m/>
    <m/>
    <s v="gururaj.mahishi@gmail.com"/>
    <m/>
    <m/>
    <s v="No"/>
    <m/>
    <x v="11"/>
    <m/>
    <m/>
    <m/>
    <m/>
    <n v="2000"/>
    <m/>
    <m/>
    <n v="5000"/>
    <m/>
    <m/>
    <n v="5001"/>
    <n v="5000"/>
    <n v="5000"/>
    <m/>
    <m/>
    <n v="10000"/>
    <m/>
    <m/>
    <n v="32001"/>
    <n v="6"/>
    <n v="10000"/>
  </r>
  <r>
    <n v="177"/>
    <s v="Gururao Kulkarni"/>
    <m/>
    <m/>
    <s v="AKZPK1555D"/>
    <n v="9980541495"/>
    <s v="gururao.kulkarni@gmail.com"/>
    <s v="Yes"/>
    <m/>
    <s v="Yes"/>
    <m/>
    <x v="9"/>
    <m/>
    <n v="10000"/>
    <m/>
    <n v="10500"/>
    <n v="1000"/>
    <n v="7000"/>
    <n v="200"/>
    <m/>
    <n v="2000"/>
    <n v="3000"/>
    <n v="4000"/>
    <n v="5000"/>
    <n v="10000"/>
    <n v="20001"/>
    <n v="20100"/>
    <n v="25101"/>
    <n v="29102"/>
    <m/>
    <n v="147004"/>
    <n v="14"/>
    <n v="25000"/>
  </r>
  <r>
    <n v="178"/>
    <s v="H D Aparna"/>
    <s v="SDM Dharwad"/>
    <m/>
    <m/>
    <m/>
    <m/>
    <m/>
    <m/>
    <s v="No"/>
    <m/>
    <x v="24"/>
    <m/>
    <m/>
    <m/>
    <m/>
    <n v="500"/>
    <m/>
    <m/>
    <m/>
    <m/>
    <m/>
    <m/>
    <m/>
    <m/>
    <m/>
    <m/>
    <m/>
    <m/>
    <m/>
    <n v="500"/>
    <n v="1"/>
    <m/>
  </r>
  <r>
    <n v="179"/>
    <s v="H V Kakhandaki"/>
    <m/>
    <m/>
    <m/>
    <n v="9481729822"/>
    <s v="hvkakhandiki@gmail.com"/>
    <m/>
    <m/>
    <s v="Yes"/>
    <m/>
    <x v="9"/>
    <m/>
    <m/>
    <m/>
    <m/>
    <m/>
    <m/>
    <m/>
    <m/>
    <m/>
    <m/>
    <m/>
    <m/>
    <m/>
    <n v="2000"/>
    <n v="2000"/>
    <n v="3000"/>
    <n v="3001"/>
    <m/>
    <n v="10001"/>
    <n v="4"/>
    <n v="3000"/>
  </r>
  <r>
    <n v="180"/>
    <s v="Hanumant B Patil"/>
    <m/>
    <m/>
    <m/>
    <n v="9742157807"/>
    <s v="hpatil555@yahoo.co.in"/>
    <m/>
    <m/>
    <s v="Yes"/>
    <m/>
    <x v="9"/>
    <m/>
    <m/>
    <m/>
    <m/>
    <m/>
    <m/>
    <m/>
    <m/>
    <m/>
    <m/>
    <m/>
    <m/>
    <m/>
    <m/>
    <n v="3000"/>
    <n v="3000"/>
    <n v="10000"/>
    <m/>
    <n v="16000"/>
    <n v="3"/>
    <n v="3000"/>
  </r>
  <r>
    <n v="181"/>
    <s v="Hanumesh V Jahagirdar"/>
    <s v="#457, Godawari, RBI Layout, JP Nagar, VII Phase, Bangalore-78"/>
    <m/>
    <m/>
    <n v="9844431111"/>
    <s v="HANUMESH@infosys.com"/>
    <m/>
    <m/>
    <s v="No"/>
    <m/>
    <x v="9"/>
    <m/>
    <m/>
    <m/>
    <m/>
    <n v="2500"/>
    <m/>
    <m/>
    <m/>
    <m/>
    <m/>
    <m/>
    <m/>
    <m/>
    <m/>
    <m/>
    <m/>
    <m/>
    <m/>
    <n v="2500"/>
    <n v="1"/>
    <m/>
  </r>
  <r>
    <n v="182"/>
    <s v="Harini R"/>
    <m/>
    <m/>
    <m/>
    <n v="9945114756"/>
    <s v="deepashree133@gmail.com"/>
    <m/>
    <m/>
    <s v="No"/>
    <m/>
    <x v="11"/>
    <m/>
    <m/>
    <m/>
    <m/>
    <m/>
    <m/>
    <m/>
    <m/>
    <m/>
    <m/>
    <m/>
    <m/>
    <m/>
    <m/>
    <m/>
    <n v="5001"/>
    <m/>
    <m/>
    <n v="5001"/>
    <n v="1"/>
    <m/>
  </r>
  <r>
    <m/>
    <s v="Hariprasad"/>
    <m/>
    <m/>
    <m/>
    <n v="9448107561"/>
    <m/>
    <m/>
    <m/>
    <s v="No"/>
    <m/>
    <x v="30"/>
    <m/>
    <m/>
    <m/>
    <m/>
    <m/>
    <m/>
    <m/>
    <m/>
    <m/>
    <m/>
    <m/>
    <m/>
    <m/>
    <m/>
    <m/>
    <m/>
    <n v="5000"/>
    <m/>
    <n v="5000"/>
    <n v="1"/>
    <m/>
  </r>
  <r>
    <n v="183"/>
    <s v="Hariprasad Bongale"/>
    <s v="#3, Ground floor, 1st Main, 1st Cross, Bhuvaneshwari Nagar, C V Raman Nagar, Bangalore – 560093"/>
    <m/>
    <m/>
    <n v="9945811770"/>
    <s v="hari.bongale@gmail.com"/>
    <m/>
    <m/>
    <s v="No"/>
    <m/>
    <x v="11"/>
    <m/>
    <m/>
    <m/>
    <m/>
    <m/>
    <m/>
    <m/>
    <m/>
    <m/>
    <m/>
    <n v="5000"/>
    <m/>
    <n v="5000"/>
    <m/>
    <m/>
    <n v="5000"/>
    <m/>
    <m/>
    <n v="15000"/>
    <n v="3"/>
    <n v="5000"/>
  </r>
  <r>
    <n v="184"/>
    <s v="Hariprasad Joshi"/>
    <m/>
    <m/>
    <m/>
    <n v="8147934024"/>
    <m/>
    <m/>
    <m/>
    <s v="Yes"/>
    <m/>
    <x v="9"/>
    <m/>
    <m/>
    <m/>
    <m/>
    <m/>
    <m/>
    <m/>
    <m/>
    <m/>
    <m/>
    <m/>
    <m/>
    <m/>
    <m/>
    <m/>
    <m/>
    <n v="2500"/>
    <m/>
    <n v="2500"/>
    <n v="1"/>
    <m/>
  </r>
  <r>
    <n v="185"/>
    <s v="Harish N D"/>
    <s v="869/1 1st cross 7th mn,5th blk BEL layout Vidyaranyapura B'lore"/>
    <m/>
    <m/>
    <n v="9845773942"/>
    <m/>
    <m/>
    <m/>
    <s v="No"/>
    <m/>
    <x v="31"/>
    <m/>
    <m/>
    <m/>
    <m/>
    <n v="500"/>
    <m/>
    <m/>
    <m/>
    <m/>
    <m/>
    <m/>
    <m/>
    <m/>
    <m/>
    <m/>
    <m/>
    <m/>
    <m/>
    <n v="500"/>
    <n v="1"/>
    <m/>
  </r>
  <r>
    <n v="186"/>
    <s v="Harish Narayan Sohani"/>
    <m/>
    <m/>
    <m/>
    <n v="9902016227"/>
    <s v="harish.sohani@tallysolutions.com "/>
    <m/>
    <m/>
    <s v="Yes"/>
    <m/>
    <x v="15"/>
    <m/>
    <m/>
    <n v="7000"/>
    <n v="7000"/>
    <m/>
    <m/>
    <m/>
    <m/>
    <m/>
    <m/>
    <m/>
    <n v="5000"/>
    <n v="10000"/>
    <n v="10000"/>
    <n v="12000"/>
    <n v="12500"/>
    <n v="20000"/>
    <m/>
    <n v="83500"/>
    <n v="8"/>
    <n v="12000"/>
  </r>
  <r>
    <n v="187"/>
    <s v="Harsha"/>
    <m/>
    <m/>
    <m/>
    <m/>
    <m/>
    <m/>
    <m/>
    <s v="No"/>
    <m/>
    <x v="12"/>
    <m/>
    <m/>
    <m/>
    <m/>
    <m/>
    <m/>
    <m/>
    <m/>
    <m/>
    <n v="20000"/>
    <m/>
    <m/>
    <m/>
    <m/>
    <m/>
    <m/>
    <m/>
    <m/>
    <n v="20000"/>
    <n v="1"/>
    <m/>
  </r>
  <r>
    <n v="188"/>
    <s v="Harsha Huilgol"/>
    <m/>
    <m/>
    <m/>
    <n v="9900693000"/>
    <m/>
    <m/>
    <m/>
    <s v="No"/>
    <m/>
    <x v="9"/>
    <m/>
    <m/>
    <m/>
    <m/>
    <m/>
    <m/>
    <m/>
    <m/>
    <m/>
    <m/>
    <m/>
    <m/>
    <m/>
    <n v="2500"/>
    <m/>
    <m/>
    <m/>
    <m/>
    <n v="2500"/>
    <n v="1"/>
    <m/>
  </r>
  <r>
    <n v="189"/>
    <s v="Harsha Jahagirdar"/>
    <m/>
    <m/>
    <m/>
    <m/>
    <s v="harshdwd@yahoo.co.in"/>
    <m/>
    <m/>
    <s v="No"/>
    <m/>
    <x v="1"/>
    <m/>
    <m/>
    <m/>
    <m/>
    <n v="5000"/>
    <m/>
    <n v="5000"/>
    <m/>
    <m/>
    <m/>
    <m/>
    <m/>
    <m/>
    <m/>
    <m/>
    <m/>
    <m/>
    <m/>
    <n v="10000"/>
    <n v="2"/>
    <n v="5000"/>
  </r>
  <r>
    <n v="190"/>
    <s v="Harshita Anne"/>
    <m/>
    <m/>
    <m/>
    <m/>
    <s v="talk2rajanne@gmail.com"/>
    <m/>
    <m/>
    <s v="No"/>
    <m/>
    <x v="6"/>
    <m/>
    <m/>
    <m/>
    <m/>
    <n v="1118"/>
    <m/>
    <m/>
    <m/>
    <m/>
    <m/>
    <m/>
    <m/>
    <m/>
    <m/>
    <m/>
    <m/>
    <m/>
    <m/>
    <n v="1118"/>
    <n v="1"/>
    <m/>
  </r>
  <r>
    <n v="191"/>
    <s v="Hyavadana Panchmukhi"/>
    <m/>
    <m/>
    <m/>
    <m/>
    <m/>
    <m/>
    <m/>
    <s v="No"/>
    <m/>
    <x v="26"/>
    <m/>
    <m/>
    <m/>
    <m/>
    <n v="5000"/>
    <m/>
    <m/>
    <m/>
    <m/>
    <m/>
    <m/>
    <m/>
    <m/>
    <m/>
    <m/>
    <m/>
    <m/>
    <m/>
    <n v="5000"/>
    <n v="1"/>
    <m/>
  </r>
  <r>
    <n v="192"/>
    <s v="Intel Technology Pvt Ltd"/>
    <m/>
    <m/>
    <m/>
    <m/>
    <m/>
    <m/>
    <m/>
    <s v="No"/>
    <m/>
    <x v="11"/>
    <m/>
    <m/>
    <m/>
    <m/>
    <m/>
    <m/>
    <m/>
    <m/>
    <m/>
    <m/>
    <n v="155000"/>
    <m/>
    <m/>
    <m/>
    <m/>
    <m/>
    <m/>
    <m/>
    <n v="155000"/>
    <n v="1"/>
    <m/>
  </r>
  <r>
    <n v="193"/>
    <s v="Itagi Friend"/>
    <m/>
    <m/>
    <m/>
    <m/>
    <m/>
    <m/>
    <m/>
    <s v="No"/>
    <m/>
    <x v="11"/>
    <m/>
    <m/>
    <m/>
    <m/>
    <m/>
    <m/>
    <m/>
    <m/>
    <m/>
    <n v="6000"/>
    <m/>
    <m/>
    <m/>
    <m/>
    <m/>
    <m/>
    <m/>
    <m/>
    <n v="6000"/>
    <n v="1"/>
    <m/>
  </r>
  <r>
    <n v="194"/>
    <s v="J Badarinarayana"/>
    <s v="SBM, Main Branch, Davangere"/>
    <m/>
    <m/>
    <n v="9449649625"/>
    <m/>
    <m/>
    <m/>
    <s v="No"/>
    <m/>
    <x v="19"/>
    <m/>
    <m/>
    <m/>
    <m/>
    <n v="3000"/>
    <m/>
    <m/>
    <m/>
    <m/>
    <m/>
    <m/>
    <m/>
    <m/>
    <m/>
    <m/>
    <m/>
    <m/>
    <m/>
    <n v="3000"/>
    <n v="1"/>
    <m/>
  </r>
  <r>
    <n v="195"/>
    <s v="J V Katti"/>
    <m/>
    <m/>
    <m/>
    <m/>
    <m/>
    <m/>
    <m/>
    <s v="No"/>
    <m/>
    <x v="0"/>
    <m/>
    <m/>
    <m/>
    <m/>
    <n v="5000"/>
    <m/>
    <m/>
    <m/>
    <m/>
    <m/>
    <m/>
    <m/>
    <m/>
    <m/>
    <m/>
    <m/>
    <m/>
    <m/>
    <n v="5000"/>
    <n v="1"/>
    <m/>
  </r>
  <r>
    <n v="196"/>
    <s v="J V Vadavi"/>
    <m/>
    <m/>
    <m/>
    <m/>
    <m/>
    <m/>
    <m/>
    <s v="No"/>
    <m/>
    <x v="24"/>
    <m/>
    <m/>
    <m/>
    <m/>
    <n v="500"/>
    <m/>
    <m/>
    <m/>
    <m/>
    <m/>
    <m/>
    <m/>
    <m/>
    <m/>
    <m/>
    <m/>
    <m/>
    <m/>
    <n v="500"/>
    <n v="1"/>
    <m/>
  </r>
  <r>
    <n v="197"/>
    <s v="Jaffar Yellavali"/>
    <m/>
    <m/>
    <m/>
    <m/>
    <m/>
    <m/>
    <m/>
    <s v="No"/>
    <m/>
    <x v="6"/>
    <m/>
    <m/>
    <m/>
    <m/>
    <n v="4511"/>
    <m/>
    <m/>
    <m/>
    <m/>
    <m/>
    <m/>
    <m/>
    <m/>
    <m/>
    <m/>
    <m/>
    <m/>
    <m/>
    <n v="4511"/>
    <n v="1"/>
    <m/>
  </r>
  <r>
    <n v="198"/>
    <s v="Jagadish Kulkarni"/>
    <m/>
    <m/>
    <m/>
    <n v="9902562830"/>
    <m/>
    <m/>
    <m/>
    <s v="Yes"/>
    <m/>
    <x v="9"/>
    <m/>
    <m/>
    <m/>
    <m/>
    <m/>
    <m/>
    <m/>
    <m/>
    <m/>
    <m/>
    <m/>
    <m/>
    <m/>
    <m/>
    <m/>
    <m/>
    <n v="4500"/>
    <m/>
    <n v="4500"/>
    <n v="1"/>
    <m/>
  </r>
  <r>
    <n v="199"/>
    <s v="JanakiRami Reddy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200"/>
    <s v="Janani Charitable Trust"/>
    <m/>
    <m/>
    <m/>
    <n v="9740090271"/>
    <m/>
    <m/>
    <m/>
    <s v="No"/>
    <m/>
    <x v="12"/>
    <m/>
    <m/>
    <m/>
    <m/>
    <m/>
    <m/>
    <m/>
    <m/>
    <m/>
    <m/>
    <m/>
    <m/>
    <m/>
    <n v="5000"/>
    <m/>
    <m/>
    <m/>
    <m/>
    <n v="5000"/>
    <n v="1"/>
    <m/>
  </r>
  <r>
    <n v="201"/>
    <s v="Janmeja Umarji"/>
    <m/>
    <m/>
    <m/>
    <m/>
    <m/>
    <m/>
    <m/>
    <s v="No"/>
    <m/>
    <x v="14"/>
    <m/>
    <n v="1000"/>
    <m/>
    <n v="1000"/>
    <m/>
    <m/>
    <m/>
    <m/>
    <m/>
    <m/>
    <m/>
    <m/>
    <m/>
    <m/>
    <m/>
    <m/>
    <m/>
    <m/>
    <n v="2000"/>
    <n v="2"/>
    <m/>
  </r>
  <r>
    <n v="202"/>
    <s v="Jayanth KV"/>
    <m/>
    <m/>
    <m/>
    <m/>
    <m/>
    <m/>
    <m/>
    <s v="No"/>
    <m/>
    <x v="20"/>
    <m/>
    <m/>
    <m/>
    <m/>
    <m/>
    <m/>
    <m/>
    <m/>
    <m/>
    <m/>
    <m/>
    <m/>
    <m/>
    <m/>
    <m/>
    <n v="7500"/>
    <m/>
    <m/>
    <n v="7500"/>
    <n v="1"/>
    <n v="7500"/>
  </r>
  <r>
    <n v="203"/>
    <s v="Jayaraj Kulkarni"/>
    <m/>
    <m/>
    <m/>
    <m/>
    <m/>
    <m/>
    <m/>
    <s v="No"/>
    <m/>
    <x v="3"/>
    <m/>
    <m/>
    <m/>
    <m/>
    <n v="501"/>
    <m/>
    <m/>
    <m/>
    <m/>
    <m/>
    <m/>
    <m/>
    <m/>
    <m/>
    <m/>
    <m/>
    <m/>
    <m/>
    <n v="501"/>
    <n v="1"/>
    <m/>
  </r>
  <r>
    <n v="204"/>
    <s v="Jayasimha BN"/>
    <m/>
    <m/>
    <m/>
    <n v="18483918991"/>
    <s v="jayasimha.bn.rao@gmail.com"/>
    <m/>
    <m/>
    <s v="No"/>
    <m/>
    <x v="9"/>
    <m/>
    <m/>
    <m/>
    <m/>
    <m/>
    <m/>
    <m/>
    <m/>
    <m/>
    <m/>
    <m/>
    <m/>
    <m/>
    <n v="5001"/>
    <n v="6000"/>
    <n v="10000"/>
    <n v="10000"/>
    <m/>
    <n v="31001"/>
    <n v="4"/>
    <n v="10000"/>
  </r>
  <r>
    <n v="205"/>
    <s v="Jayateertha R"/>
    <s v="No.118, Mahaveer Glacier Apt, 1st Main, 1st Cross,_x000a_Vijaya Layout, Arekere, Bannerghatta Road,_x000a_Bangalore 560076"/>
    <m/>
    <m/>
    <n v="9945213480"/>
    <s v="jay.msrf@gmail.com"/>
    <m/>
    <m/>
    <s v="No"/>
    <m/>
    <x v="1"/>
    <m/>
    <m/>
    <m/>
    <m/>
    <m/>
    <m/>
    <m/>
    <m/>
    <m/>
    <m/>
    <n v="5000"/>
    <m/>
    <m/>
    <m/>
    <m/>
    <m/>
    <m/>
    <m/>
    <n v="5000"/>
    <n v="1"/>
    <n v="5000"/>
  </r>
  <r>
    <n v="206"/>
    <s v="Jayatirth Nadagouda"/>
    <m/>
    <m/>
    <m/>
    <m/>
    <m/>
    <m/>
    <m/>
    <s v="No"/>
    <m/>
    <x v="31"/>
    <m/>
    <m/>
    <m/>
    <m/>
    <n v="501"/>
    <m/>
    <m/>
    <m/>
    <m/>
    <m/>
    <m/>
    <m/>
    <m/>
    <m/>
    <m/>
    <m/>
    <m/>
    <m/>
    <n v="501"/>
    <n v="1"/>
    <m/>
  </r>
  <r>
    <n v="207"/>
    <s v="Jayatirtha K Nilogal"/>
    <m/>
    <m/>
    <m/>
    <n v="9481930074"/>
    <s v="jknilogal@gmail.com"/>
    <m/>
    <m/>
    <s v="Yes"/>
    <m/>
    <x v="9"/>
    <m/>
    <m/>
    <m/>
    <m/>
    <m/>
    <m/>
    <m/>
    <m/>
    <m/>
    <m/>
    <m/>
    <m/>
    <m/>
    <m/>
    <n v="4000"/>
    <n v="5000"/>
    <n v="6500"/>
    <m/>
    <n v="15500"/>
    <n v="3"/>
    <n v="5000"/>
  </r>
  <r>
    <n v="208"/>
    <s v="Jeevitha Nagaraj"/>
    <m/>
    <m/>
    <m/>
    <n v="9353220542"/>
    <s v="jeevitha.n@powerupcloud.com"/>
    <m/>
    <m/>
    <s v="No"/>
    <s v="Yes"/>
    <x v="11"/>
    <m/>
    <m/>
    <m/>
    <m/>
    <m/>
    <m/>
    <m/>
    <m/>
    <m/>
    <m/>
    <m/>
    <m/>
    <m/>
    <m/>
    <m/>
    <n v="1500"/>
    <n v="2000"/>
    <m/>
    <n v="3500"/>
    <n v="2"/>
    <m/>
  </r>
  <r>
    <n v="209"/>
    <s v="Jyoti Deka"/>
    <m/>
    <m/>
    <m/>
    <m/>
    <m/>
    <m/>
    <m/>
    <s v="No"/>
    <m/>
    <x v="6"/>
    <m/>
    <m/>
    <m/>
    <m/>
    <n v="500"/>
    <m/>
    <m/>
    <m/>
    <m/>
    <m/>
    <m/>
    <m/>
    <m/>
    <m/>
    <m/>
    <m/>
    <m/>
    <m/>
    <n v="500"/>
    <n v="1"/>
    <m/>
  </r>
  <r>
    <n v="210"/>
    <s v="Jyoti Kulkarni"/>
    <s v="92,2nd main,Ittamadu Layout,3rd phase,BSK 3rd stage,Bangalore-85"/>
    <m/>
    <m/>
    <n v="9945191605"/>
    <s v="kul_jr@indiatimes.com"/>
    <s v="Yes"/>
    <m/>
    <s v="No"/>
    <m/>
    <x v="10"/>
    <m/>
    <m/>
    <m/>
    <m/>
    <n v="1000"/>
    <n v="300"/>
    <n v="1200"/>
    <m/>
    <m/>
    <m/>
    <m/>
    <m/>
    <m/>
    <m/>
    <m/>
    <m/>
    <m/>
    <m/>
    <n v="2500"/>
    <n v="3"/>
    <m/>
  </r>
  <r>
    <n v="211"/>
    <s v="Jyotsna Srinath"/>
    <m/>
    <m/>
    <m/>
    <n v="9945642771"/>
    <s v="jyotsna.srinath@gmail.com"/>
    <m/>
    <m/>
    <s v="No"/>
    <m/>
    <x v="9"/>
    <m/>
    <m/>
    <m/>
    <n v="5000"/>
    <m/>
    <m/>
    <m/>
    <m/>
    <m/>
    <m/>
    <m/>
    <m/>
    <m/>
    <m/>
    <n v="5000"/>
    <n v="10000"/>
    <n v="10000"/>
    <m/>
    <n v="30000"/>
    <n v="4"/>
    <n v="10000"/>
  </r>
  <r>
    <n v="212"/>
    <s v="K Krishnamurthy"/>
    <m/>
    <m/>
    <m/>
    <m/>
    <m/>
    <m/>
    <m/>
    <s v="No"/>
    <m/>
    <x v="0"/>
    <m/>
    <m/>
    <m/>
    <m/>
    <n v="3000"/>
    <m/>
    <m/>
    <m/>
    <m/>
    <m/>
    <m/>
    <m/>
    <m/>
    <m/>
    <m/>
    <m/>
    <m/>
    <m/>
    <n v="3000"/>
    <n v="1"/>
    <m/>
  </r>
  <r>
    <n v="213"/>
    <s v="K Kuppaswamy"/>
    <m/>
    <m/>
    <m/>
    <n v="9844585919"/>
    <m/>
    <m/>
    <m/>
    <s v="No"/>
    <m/>
    <x v="15"/>
    <m/>
    <m/>
    <m/>
    <m/>
    <m/>
    <m/>
    <m/>
    <m/>
    <m/>
    <m/>
    <m/>
    <m/>
    <m/>
    <n v="5000"/>
    <m/>
    <m/>
    <m/>
    <m/>
    <n v="5000"/>
    <n v="1"/>
    <m/>
  </r>
  <r>
    <n v="214"/>
    <s v="K Mohan Shenoy"/>
    <m/>
    <m/>
    <m/>
    <m/>
    <m/>
    <m/>
    <m/>
    <s v="No"/>
    <m/>
    <x v="0"/>
    <m/>
    <m/>
    <m/>
    <m/>
    <n v="500"/>
    <m/>
    <m/>
    <m/>
    <m/>
    <m/>
    <m/>
    <m/>
    <m/>
    <m/>
    <m/>
    <m/>
    <m/>
    <m/>
    <n v="500"/>
    <n v="1"/>
    <m/>
  </r>
  <r>
    <n v="215"/>
    <s v="K N VIMARS"/>
    <m/>
    <m/>
    <m/>
    <n v="8762393242"/>
    <m/>
    <m/>
    <m/>
    <s v="No"/>
    <m/>
    <x v="2"/>
    <m/>
    <m/>
    <m/>
    <m/>
    <m/>
    <m/>
    <m/>
    <m/>
    <m/>
    <m/>
    <m/>
    <m/>
    <m/>
    <m/>
    <m/>
    <m/>
    <n v="1000"/>
    <m/>
    <n v="1000"/>
    <n v="1"/>
    <m/>
  </r>
  <r>
    <n v="216"/>
    <s v="K PADMAVALLI"/>
    <m/>
    <m/>
    <m/>
    <n v="9533808499"/>
    <m/>
    <m/>
    <m/>
    <s v="No"/>
    <m/>
    <x v="11"/>
    <m/>
    <m/>
    <m/>
    <m/>
    <m/>
    <m/>
    <m/>
    <m/>
    <m/>
    <m/>
    <m/>
    <m/>
    <m/>
    <m/>
    <n v="60000"/>
    <m/>
    <m/>
    <m/>
    <n v="60000"/>
    <n v="1"/>
    <m/>
  </r>
  <r>
    <n v="217"/>
    <s v="K Ravindra"/>
    <m/>
    <m/>
    <m/>
    <m/>
    <m/>
    <m/>
    <m/>
    <s v="No"/>
    <m/>
    <x v="3"/>
    <m/>
    <m/>
    <m/>
    <m/>
    <n v="1001"/>
    <m/>
    <m/>
    <m/>
    <m/>
    <m/>
    <m/>
    <m/>
    <m/>
    <m/>
    <m/>
    <m/>
    <m/>
    <m/>
    <n v="1001"/>
    <n v="1"/>
    <m/>
  </r>
  <r>
    <n v="218"/>
    <s v="K S Krishnamurthy"/>
    <s v="Panchajanya,No 33/3939C, Unnirarichan Road,Behind KSHB colony,Malaparamba, Calicut 673009, Kerala"/>
    <m/>
    <m/>
    <n v="9446439250"/>
    <s v="keyeskemurthy@yahoo.com"/>
    <m/>
    <m/>
    <s v="No"/>
    <m/>
    <x v="11"/>
    <m/>
    <m/>
    <m/>
    <m/>
    <n v="4000"/>
    <m/>
    <m/>
    <m/>
    <m/>
    <m/>
    <m/>
    <m/>
    <m/>
    <m/>
    <m/>
    <m/>
    <m/>
    <m/>
    <n v="4000"/>
    <n v="1"/>
    <m/>
  </r>
  <r>
    <n v="219"/>
    <s v="K S V Murthy"/>
    <m/>
    <m/>
    <m/>
    <m/>
    <m/>
    <s v="Yes"/>
    <m/>
    <s v="No"/>
    <m/>
    <x v="14"/>
    <m/>
    <m/>
    <m/>
    <m/>
    <m/>
    <n v="500"/>
    <m/>
    <m/>
    <m/>
    <m/>
    <m/>
    <m/>
    <m/>
    <m/>
    <m/>
    <m/>
    <m/>
    <m/>
    <n v="500"/>
    <n v="1"/>
    <m/>
  </r>
  <r>
    <n v="220"/>
    <s v="K.R.Bhandiwad"/>
    <s v="#7/B 7th cross &quot;Hayavadana&quot;Chandranath Nagar Hubli"/>
    <m/>
    <m/>
    <n v="9448902224"/>
    <m/>
    <m/>
    <m/>
    <s v="No"/>
    <m/>
    <x v="31"/>
    <m/>
    <m/>
    <m/>
    <m/>
    <n v="1000"/>
    <m/>
    <m/>
    <m/>
    <m/>
    <m/>
    <m/>
    <m/>
    <m/>
    <m/>
    <m/>
    <m/>
    <m/>
    <m/>
    <n v="1000"/>
    <n v="1"/>
    <m/>
  </r>
  <r>
    <m/>
    <s v="Kamala Gumaste"/>
    <m/>
    <m/>
    <m/>
    <m/>
    <m/>
    <m/>
    <m/>
    <s v="No"/>
    <s v="Yes"/>
    <x v="9"/>
    <m/>
    <m/>
    <m/>
    <m/>
    <m/>
    <m/>
    <m/>
    <m/>
    <m/>
    <m/>
    <m/>
    <m/>
    <m/>
    <m/>
    <m/>
    <m/>
    <m/>
    <n v="5000"/>
    <n v="5000"/>
    <n v="1"/>
    <m/>
  </r>
  <r>
    <n v="221"/>
    <s v="Kamalakannan Parashuram"/>
    <m/>
    <m/>
    <m/>
    <n v="9845944685"/>
    <m/>
    <m/>
    <m/>
    <s v="No"/>
    <m/>
    <x v="9"/>
    <m/>
    <m/>
    <m/>
    <m/>
    <m/>
    <m/>
    <m/>
    <m/>
    <m/>
    <m/>
    <m/>
    <n v="20000"/>
    <m/>
    <m/>
    <m/>
    <m/>
    <m/>
    <m/>
    <n v="20000"/>
    <n v="1"/>
    <m/>
  </r>
  <r>
    <n v="222"/>
    <s v="Kamaraddi GH"/>
    <m/>
    <m/>
    <m/>
    <m/>
    <m/>
    <s v="Yes"/>
    <m/>
    <s v="No"/>
    <m/>
    <x v="14"/>
    <m/>
    <m/>
    <m/>
    <m/>
    <m/>
    <n v="300"/>
    <m/>
    <m/>
    <m/>
    <m/>
    <m/>
    <m/>
    <m/>
    <m/>
    <m/>
    <m/>
    <m/>
    <m/>
    <n v="300"/>
    <n v="1"/>
    <m/>
  </r>
  <r>
    <n v="223"/>
    <s v="Karthik "/>
    <m/>
    <m/>
    <m/>
    <n v="9481466710"/>
    <s v="karth242@gmail.com"/>
    <m/>
    <m/>
    <s v="Yes"/>
    <m/>
    <x v="32"/>
    <m/>
    <m/>
    <m/>
    <m/>
    <m/>
    <m/>
    <m/>
    <m/>
    <m/>
    <m/>
    <m/>
    <m/>
    <m/>
    <m/>
    <m/>
    <n v="2000"/>
    <n v="3001"/>
    <m/>
    <n v="5001"/>
    <n v="2"/>
    <n v="2000"/>
  </r>
  <r>
    <m/>
    <s v="KarthikeyaKeshava "/>
    <m/>
    <m/>
    <m/>
    <m/>
    <m/>
    <m/>
    <m/>
    <s v="No"/>
    <s v="Yes"/>
    <x v="9"/>
    <m/>
    <m/>
    <m/>
    <m/>
    <m/>
    <m/>
    <m/>
    <m/>
    <m/>
    <m/>
    <m/>
    <m/>
    <m/>
    <m/>
    <m/>
    <m/>
    <m/>
    <m/>
    <n v="0"/>
    <n v="0"/>
    <m/>
  </r>
  <r>
    <n v="225"/>
    <s v="Kedar Terwad"/>
    <m/>
    <m/>
    <m/>
    <m/>
    <m/>
    <m/>
    <m/>
    <s v="No"/>
    <m/>
    <x v="15"/>
    <m/>
    <m/>
    <m/>
    <m/>
    <m/>
    <m/>
    <m/>
    <m/>
    <m/>
    <m/>
    <m/>
    <m/>
    <m/>
    <m/>
    <n v="5750"/>
    <n v="9000"/>
    <n v="7500"/>
    <m/>
    <n v="22250"/>
    <n v="3"/>
    <n v="7000"/>
  </r>
  <r>
    <n v="226"/>
    <s v="Keshav R Joshi"/>
    <s v="Mundaragi"/>
    <m/>
    <m/>
    <n v="9980205788"/>
    <s v="keshavrjoshi1953@gmail.com"/>
    <m/>
    <m/>
    <s v="No"/>
    <m/>
    <x v="33"/>
    <m/>
    <m/>
    <m/>
    <m/>
    <m/>
    <m/>
    <m/>
    <m/>
    <m/>
    <m/>
    <m/>
    <m/>
    <m/>
    <m/>
    <m/>
    <m/>
    <n v="10000"/>
    <m/>
    <n v="10000"/>
    <n v="1"/>
    <m/>
  </r>
  <r>
    <n v="227"/>
    <s v="Kiran"/>
    <m/>
    <m/>
    <m/>
    <m/>
    <m/>
    <m/>
    <m/>
    <s v="No"/>
    <m/>
    <x v="23"/>
    <m/>
    <m/>
    <m/>
    <m/>
    <n v="1000"/>
    <m/>
    <m/>
    <m/>
    <m/>
    <m/>
    <m/>
    <m/>
    <m/>
    <m/>
    <m/>
    <m/>
    <m/>
    <m/>
    <n v="1000"/>
    <n v="1"/>
    <m/>
  </r>
  <r>
    <m/>
    <s v="Kiran Habbu"/>
    <m/>
    <m/>
    <m/>
    <n v="9011096114"/>
    <s v="kiranhabbu@yahoo.com"/>
    <m/>
    <m/>
    <s v="No"/>
    <m/>
    <x v="33"/>
    <m/>
    <m/>
    <m/>
    <m/>
    <m/>
    <m/>
    <m/>
    <m/>
    <m/>
    <m/>
    <m/>
    <m/>
    <m/>
    <m/>
    <m/>
    <m/>
    <n v="2000"/>
    <m/>
    <n v="2000"/>
    <n v="1"/>
    <m/>
  </r>
  <r>
    <n v="228"/>
    <s v="Kiran Kulkarni"/>
    <m/>
    <m/>
    <m/>
    <m/>
    <m/>
    <m/>
    <m/>
    <s v="No"/>
    <m/>
    <x v="3"/>
    <m/>
    <m/>
    <m/>
    <m/>
    <n v="2000"/>
    <m/>
    <m/>
    <m/>
    <m/>
    <m/>
    <m/>
    <m/>
    <m/>
    <m/>
    <m/>
    <m/>
    <m/>
    <m/>
    <n v="2000"/>
    <n v="1"/>
    <m/>
  </r>
  <r>
    <n v="229"/>
    <s v="Kiran Purohit"/>
    <m/>
    <m/>
    <m/>
    <n v="9449915440"/>
    <m/>
    <m/>
    <m/>
    <s v="No"/>
    <m/>
    <x v="32"/>
    <m/>
    <m/>
    <m/>
    <m/>
    <m/>
    <m/>
    <m/>
    <m/>
    <m/>
    <m/>
    <m/>
    <m/>
    <m/>
    <m/>
    <m/>
    <m/>
    <n v="200"/>
    <m/>
    <n v="200"/>
    <n v="1"/>
    <m/>
  </r>
  <r>
    <n v="230"/>
    <s v="Kiran U Bhat"/>
    <s v="U.M.Bhat, No.10 5th A cross, Syndicate Bank Layout, Vishwaneedam PO, Tunganagar, Bangalore – 560091, Ph no. – 91088 31266"/>
    <m/>
    <m/>
    <n v="9108831266"/>
    <s v="kiran_u_bhat@yahoo.com"/>
    <m/>
    <m/>
    <s v="No"/>
    <m/>
    <x v="12"/>
    <m/>
    <m/>
    <m/>
    <m/>
    <m/>
    <m/>
    <m/>
    <m/>
    <n v="12500"/>
    <n v="22500"/>
    <n v="23000"/>
    <n v="27000"/>
    <n v="28500"/>
    <n v="28500"/>
    <m/>
    <n v="30115.5"/>
    <m/>
    <m/>
    <n v="172115.5"/>
    <n v="7"/>
    <n v="30000"/>
  </r>
  <r>
    <n v="231"/>
    <s v="Kirti Shrinivas Joshi"/>
    <m/>
    <m/>
    <m/>
    <n v="7406004224"/>
    <m/>
    <m/>
    <m/>
    <s v="No"/>
    <m/>
    <x v="15"/>
    <m/>
    <m/>
    <m/>
    <m/>
    <m/>
    <m/>
    <m/>
    <m/>
    <m/>
    <m/>
    <m/>
    <m/>
    <m/>
    <n v="500"/>
    <m/>
    <n v="1000"/>
    <n v="2500"/>
    <m/>
    <n v="4000"/>
    <n v="3"/>
    <n v="1500"/>
  </r>
  <r>
    <n v="232"/>
    <s v="Kishore Bhat"/>
    <m/>
    <m/>
    <m/>
    <n v="9880004317"/>
    <s v="kishorebhat1979@gmail.com"/>
    <m/>
    <m/>
    <s v="No"/>
    <m/>
    <x v="12"/>
    <m/>
    <m/>
    <m/>
    <m/>
    <m/>
    <m/>
    <m/>
    <n v="3999"/>
    <m/>
    <n v="6000"/>
    <n v="4000"/>
    <n v="5000"/>
    <m/>
    <m/>
    <m/>
    <m/>
    <m/>
    <m/>
    <n v="18999"/>
    <n v="4"/>
    <m/>
  </r>
  <r>
    <n v="233"/>
    <s v="Kishore Mujamdar"/>
    <s v="Honeywell"/>
    <m/>
    <m/>
    <m/>
    <m/>
    <m/>
    <m/>
    <s v="No"/>
    <m/>
    <x v="5"/>
    <m/>
    <m/>
    <m/>
    <m/>
    <m/>
    <n v="2000"/>
    <m/>
    <m/>
    <m/>
    <m/>
    <m/>
    <m/>
    <m/>
    <m/>
    <m/>
    <m/>
    <m/>
    <m/>
    <n v="2000"/>
    <n v="1"/>
    <m/>
  </r>
  <r>
    <n v="234"/>
    <s v="Krishna Inamadar"/>
    <m/>
    <m/>
    <m/>
    <n v="9740581290"/>
    <s v="kishaninamadar@gmail.com"/>
    <m/>
    <m/>
    <s v="Yes"/>
    <m/>
    <x v="34"/>
    <m/>
    <m/>
    <m/>
    <m/>
    <m/>
    <m/>
    <m/>
    <m/>
    <m/>
    <m/>
    <m/>
    <m/>
    <m/>
    <m/>
    <m/>
    <n v="3000"/>
    <m/>
    <m/>
    <n v="3000"/>
    <n v="1"/>
    <n v="3000"/>
  </r>
  <r>
    <n v="235"/>
    <s v="Krishna R Deshpande Kittanna"/>
    <m/>
    <m/>
    <m/>
    <n v="9902761790"/>
    <s v="krishnadeshp@gmail.com"/>
    <m/>
    <m/>
    <s v="No"/>
    <m/>
    <x v="18"/>
    <m/>
    <m/>
    <m/>
    <m/>
    <m/>
    <m/>
    <m/>
    <m/>
    <m/>
    <n v="2500"/>
    <n v="4000"/>
    <m/>
    <m/>
    <m/>
    <m/>
    <m/>
    <m/>
    <m/>
    <n v="6500"/>
    <n v="2"/>
    <m/>
  </r>
  <r>
    <n v="236"/>
    <s v="Krishna Raichur"/>
    <m/>
    <m/>
    <m/>
    <n v="9845648992"/>
    <s v="krishnaraichur@gmail.com"/>
    <m/>
    <m/>
    <s v="Yes"/>
    <m/>
    <x v="9"/>
    <m/>
    <m/>
    <m/>
    <m/>
    <m/>
    <m/>
    <m/>
    <m/>
    <m/>
    <m/>
    <m/>
    <m/>
    <m/>
    <m/>
    <m/>
    <n v="3000"/>
    <m/>
    <m/>
    <n v="3000"/>
    <n v="1"/>
    <m/>
  </r>
  <r>
    <n v="237"/>
    <s v="Krishna Rao"/>
    <s v="No 260/3, 1st cross Road, HanumanthaNagar,Bangalore- 560 019"/>
    <n v="560019"/>
    <m/>
    <m/>
    <s v="krisrao1@hotmail.com"/>
    <m/>
    <m/>
    <s v="No"/>
    <m/>
    <x v="11"/>
    <m/>
    <m/>
    <m/>
    <m/>
    <n v="10000"/>
    <m/>
    <n v="10000"/>
    <n v="5000"/>
    <n v="20000"/>
    <n v="20000"/>
    <n v="20500"/>
    <n v="19000"/>
    <n v="18000"/>
    <n v="21000"/>
    <n v="27000"/>
    <n v="30000"/>
    <n v="31000"/>
    <m/>
    <n v="231500"/>
    <n v="12"/>
    <n v="30000"/>
  </r>
  <r>
    <n v="238"/>
    <s v="Krishna Upadhya"/>
    <s v="US"/>
    <m/>
    <m/>
    <m/>
    <s v="krishnaupadhya@yahoo.com"/>
    <m/>
    <m/>
    <s v="No"/>
    <m/>
    <x v="12"/>
    <m/>
    <m/>
    <m/>
    <m/>
    <m/>
    <m/>
    <m/>
    <n v="5000"/>
    <m/>
    <n v="7000"/>
    <n v="7000"/>
    <m/>
    <m/>
    <m/>
    <m/>
    <m/>
    <m/>
    <m/>
    <n v="19000"/>
    <n v="3"/>
    <m/>
  </r>
  <r>
    <n v="239"/>
    <s v="Krishnamoorthy Hegde"/>
    <s v="Banneraghatta Road, Bangalore"/>
    <m/>
    <m/>
    <n v="9740100884"/>
    <m/>
    <m/>
    <m/>
    <s v="No"/>
    <m/>
    <x v="12"/>
    <m/>
    <m/>
    <m/>
    <m/>
    <n v="1000"/>
    <m/>
    <m/>
    <m/>
    <m/>
    <m/>
    <m/>
    <m/>
    <m/>
    <m/>
    <m/>
    <m/>
    <m/>
    <m/>
    <n v="1000"/>
    <n v="1"/>
    <m/>
  </r>
  <r>
    <n v="240"/>
    <s v="Krishnaprasad Nadig"/>
    <m/>
    <m/>
    <m/>
    <n v="9844298176"/>
    <s v="anuradhanadig@gmail.com"/>
    <m/>
    <m/>
    <s v="No"/>
    <m/>
    <x v="9"/>
    <m/>
    <m/>
    <m/>
    <m/>
    <m/>
    <m/>
    <m/>
    <m/>
    <m/>
    <m/>
    <m/>
    <m/>
    <m/>
    <m/>
    <n v="25000"/>
    <n v="25000"/>
    <m/>
    <m/>
    <n v="50000"/>
    <n v="2"/>
    <m/>
  </r>
  <r>
    <n v="241"/>
    <s v="Kulkarni GA"/>
    <m/>
    <m/>
    <m/>
    <m/>
    <m/>
    <s v="Yes"/>
    <m/>
    <s v="No"/>
    <m/>
    <x v="14"/>
    <m/>
    <m/>
    <m/>
    <m/>
    <m/>
    <n v="500"/>
    <m/>
    <m/>
    <m/>
    <m/>
    <m/>
    <m/>
    <m/>
    <m/>
    <m/>
    <m/>
    <m/>
    <m/>
    <n v="500"/>
    <n v="1"/>
    <m/>
  </r>
  <r>
    <n v="242"/>
    <s v="Kumar Janapati"/>
    <m/>
    <m/>
    <m/>
    <n v="7829360066"/>
    <s v="kumar.janapati@microchip.com"/>
    <m/>
    <m/>
    <s v="No"/>
    <m/>
    <x v="1"/>
    <m/>
    <m/>
    <m/>
    <m/>
    <m/>
    <m/>
    <m/>
    <m/>
    <m/>
    <m/>
    <m/>
    <m/>
    <m/>
    <n v="5000"/>
    <m/>
    <n v="5000"/>
    <n v="5000"/>
    <m/>
    <n v="15000"/>
    <n v="3"/>
    <n v="5000"/>
  </r>
  <r>
    <m/>
    <s v="Kumuda Hegde"/>
    <m/>
    <m/>
    <m/>
    <m/>
    <m/>
    <m/>
    <m/>
    <s v="No"/>
    <s v="Yes"/>
    <x v="9"/>
    <m/>
    <m/>
    <m/>
    <m/>
    <m/>
    <m/>
    <m/>
    <m/>
    <m/>
    <m/>
    <m/>
    <m/>
    <m/>
    <m/>
    <m/>
    <m/>
    <m/>
    <m/>
    <n v="0"/>
    <n v="0"/>
    <m/>
  </r>
  <r>
    <n v="243"/>
    <s v="L H Deshpande"/>
    <s v="Omkar Shree, Malamaddi, Dharwad"/>
    <m/>
    <m/>
    <m/>
    <m/>
    <m/>
    <m/>
    <s v="No"/>
    <m/>
    <x v="24"/>
    <m/>
    <m/>
    <m/>
    <m/>
    <n v="10000"/>
    <m/>
    <m/>
    <m/>
    <m/>
    <m/>
    <m/>
    <m/>
    <m/>
    <m/>
    <m/>
    <m/>
    <m/>
    <m/>
    <n v="10000"/>
    <n v="1"/>
    <m/>
  </r>
  <r>
    <n v="244"/>
    <s v="Lakshmi Ambika"/>
    <m/>
    <m/>
    <m/>
    <n v="9980399077"/>
    <s v="lakshmi.ambika@gmail.com"/>
    <m/>
    <m/>
    <s v="No"/>
    <m/>
    <x v="15"/>
    <m/>
    <m/>
    <m/>
    <m/>
    <m/>
    <m/>
    <m/>
    <m/>
    <m/>
    <m/>
    <m/>
    <m/>
    <m/>
    <n v="5000"/>
    <n v="25000"/>
    <n v="25000"/>
    <n v="5000"/>
    <m/>
    <n v="60000"/>
    <n v="4"/>
    <n v="10000"/>
  </r>
  <r>
    <n v="245"/>
    <s v="Lakshmi M"/>
    <m/>
    <m/>
    <m/>
    <m/>
    <s v="Lakshmi_niranjan@yahoo.com"/>
    <m/>
    <m/>
    <s v="No"/>
    <m/>
    <x v="4"/>
    <m/>
    <m/>
    <m/>
    <m/>
    <n v="1000"/>
    <m/>
    <m/>
    <m/>
    <m/>
    <m/>
    <m/>
    <m/>
    <m/>
    <m/>
    <m/>
    <m/>
    <m/>
    <m/>
    <n v="1000"/>
    <n v="1"/>
    <m/>
  </r>
  <r>
    <m/>
    <s v="Lavanya Hegde"/>
    <m/>
    <m/>
    <m/>
    <n v="9916330798"/>
    <m/>
    <m/>
    <m/>
    <s v="No"/>
    <s v="Yes"/>
    <x v="9"/>
    <m/>
    <m/>
    <m/>
    <m/>
    <m/>
    <m/>
    <m/>
    <m/>
    <m/>
    <m/>
    <m/>
    <m/>
    <m/>
    <m/>
    <m/>
    <m/>
    <n v="2000"/>
    <m/>
    <n v="2000"/>
    <n v="1"/>
    <m/>
  </r>
  <r>
    <n v="246"/>
    <s v="Laxman Kulkarni"/>
    <m/>
    <m/>
    <m/>
    <n v="9620045273"/>
    <s v="laxman_kulkarni@rediffmail.com"/>
    <m/>
    <m/>
    <s v="Yes"/>
    <m/>
    <x v="7"/>
    <m/>
    <n v="7000"/>
    <m/>
    <n v="10000"/>
    <n v="500"/>
    <m/>
    <n v="500"/>
    <n v="11200"/>
    <n v="3000"/>
    <n v="10000"/>
    <n v="5000"/>
    <m/>
    <m/>
    <n v="10000"/>
    <m/>
    <n v="20000"/>
    <n v="10000"/>
    <m/>
    <n v="87200"/>
    <n v="11"/>
    <n v="20000"/>
  </r>
  <r>
    <n v="247"/>
    <s v="Laxmi Aravind"/>
    <s v="London"/>
    <m/>
    <m/>
    <m/>
    <m/>
    <m/>
    <m/>
    <s v="No"/>
    <m/>
    <x v="14"/>
    <m/>
    <m/>
    <m/>
    <m/>
    <m/>
    <n v="5000"/>
    <m/>
    <m/>
    <m/>
    <m/>
    <m/>
    <m/>
    <m/>
    <m/>
    <m/>
    <m/>
    <m/>
    <m/>
    <n v="5000"/>
    <n v="1"/>
    <m/>
  </r>
  <r>
    <n v="248"/>
    <s v="Laxmi H Jahagirdar"/>
    <s v="Dharwad"/>
    <m/>
    <m/>
    <m/>
    <m/>
    <m/>
    <m/>
    <s v="No"/>
    <m/>
    <x v="9"/>
    <m/>
    <m/>
    <m/>
    <m/>
    <m/>
    <m/>
    <m/>
    <m/>
    <m/>
    <m/>
    <m/>
    <n v="200000"/>
    <m/>
    <m/>
    <m/>
    <m/>
    <m/>
    <m/>
    <n v="200000"/>
    <n v="1"/>
    <m/>
  </r>
  <r>
    <n v="249"/>
    <s v="Laxmikant Nadagouda"/>
    <s v="245/7, 3rd Cross, Byrappa Block. Thyagarajnagar, Bangalore 28"/>
    <m/>
    <m/>
    <n v="9880926158"/>
    <s v="laxmikant.nadagouda@gmail.com"/>
    <m/>
    <m/>
    <s v="Yes"/>
    <m/>
    <x v="15"/>
    <m/>
    <n v="4000"/>
    <n v="6000"/>
    <n v="10000"/>
    <n v="4500"/>
    <n v="200"/>
    <n v="2500"/>
    <n v="4900"/>
    <n v="5000"/>
    <n v="5000"/>
    <n v="0"/>
    <n v="0"/>
    <n v="10000"/>
    <n v="15000"/>
    <n v="10000"/>
    <m/>
    <n v="10000"/>
    <m/>
    <n v="87100"/>
    <n v="15"/>
    <n v="10000"/>
  </r>
  <r>
    <n v="250"/>
    <s v="M G Vedavyas"/>
    <s v="339, &quot;Ninada&quot; 6th Cross, 8th main Road, Padmanabha nagar, Bangalore"/>
    <m/>
    <m/>
    <m/>
    <m/>
    <m/>
    <m/>
    <s v="No"/>
    <m/>
    <x v="26"/>
    <m/>
    <m/>
    <m/>
    <m/>
    <n v="10000"/>
    <m/>
    <m/>
    <m/>
    <m/>
    <m/>
    <m/>
    <m/>
    <m/>
    <m/>
    <m/>
    <m/>
    <m/>
    <m/>
    <n v="10000"/>
    <n v="1"/>
    <m/>
  </r>
  <r>
    <n v="251"/>
    <s v="M M Inamdar"/>
    <s v="2nd floor 383 65th cross 5th Blk Rajajinagar B'lore-10"/>
    <m/>
    <m/>
    <n v="9980100812"/>
    <m/>
    <m/>
    <m/>
    <s v="No"/>
    <m/>
    <x v="31"/>
    <m/>
    <m/>
    <m/>
    <m/>
    <n v="500"/>
    <m/>
    <m/>
    <m/>
    <m/>
    <m/>
    <m/>
    <m/>
    <m/>
    <m/>
    <m/>
    <m/>
    <m/>
    <m/>
    <n v="500"/>
    <n v="1"/>
    <m/>
  </r>
  <r>
    <n v="252"/>
    <s v="M R Bhaskar"/>
    <s v="D2/1, RCI Quarters, Vigyanakancha Po., Hyderabad - 69"/>
    <m/>
    <m/>
    <n v="9440237297"/>
    <s v="bhaskarmr23@gmail.com"/>
    <m/>
    <m/>
    <s v="No"/>
    <m/>
    <x v="7"/>
    <m/>
    <m/>
    <m/>
    <m/>
    <n v="1000"/>
    <m/>
    <m/>
    <m/>
    <m/>
    <m/>
    <m/>
    <m/>
    <m/>
    <m/>
    <m/>
    <m/>
    <m/>
    <m/>
    <n v="1000"/>
    <n v="1"/>
    <m/>
  </r>
  <r>
    <n v="253"/>
    <s v="M V Mehendale"/>
    <m/>
    <m/>
    <m/>
    <m/>
    <m/>
    <m/>
    <m/>
    <s v="No"/>
    <m/>
    <x v="0"/>
    <m/>
    <m/>
    <m/>
    <m/>
    <n v="501"/>
    <m/>
    <m/>
    <m/>
    <m/>
    <m/>
    <m/>
    <m/>
    <m/>
    <m/>
    <m/>
    <m/>
    <m/>
    <m/>
    <n v="501"/>
    <n v="1"/>
    <m/>
  </r>
  <r>
    <n v="254"/>
    <s v="M.S.Chandrakanth"/>
    <s v="Honeywell"/>
    <m/>
    <m/>
    <m/>
    <m/>
    <m/>
    <m/>
    <s v="No"/>
    <m/>
    <x v="5"/>
    <m/>
    <m/>
    <m/>
    <m/>
    <m/>
    <n v="2000"/>
    <m/>
    <m/>
    <m/>
    <m/>
    <m/>
    <m/>
    <m/>
    <m/>
    <m/>
    <m/>
    <m/>
    <m/>
    <n v="2000"/>
    <n v="1"/>
    <m/>
  </r>
  <r>
    <n v="255"/>
    <s v="M/s A P Enterprise"/>
    <m/>
    <m/>
    <m/>
    <m/>
    <m/>
    <m/>
    <m/>
    <s v="No"/>
    <m/>
    <x v="0"/>
    <m/>
    <m/>
    <m/>
    <m/>
    <n v="5000"/>
    <m/>
    <m/>
    <m/>
    <m/>
    <m/>
    <m/>
    <m/>
    <m/>
    <m/>
    <m/>
    <m/>
    <m/>
    <m/>
    <n v="5000"/>
    <n v="1"/>
    <m/>
  </r>
  <r>
    <n v="256"/>
    <s v="Madhav Kulkarni"/>
    <m/>
    <m/>
    <m/>
    <n v="9900211202"/>
    <m/>
    <m/>
    <m/>
    <s v="No"/>
    <m/>
    <x v="9"/>
    <m/>
    <m/>
    <m/>
    <m/>
    <m/>
    <m/>
    <m/>
    <m/>
    <m/>
    <m/>
    <m/>
    <m/>
    <m/>
    <m/>
    <n v="2000"/>
    <m/>
    <n v="5000"/>
    <m/>
    <n v="7000"/>
    <n v="2"/>
    <n v="2000"/>
  </r>
  <r>
    <n v="257"/>
    <s v="Madhavan"/>
    <m/>
    <m/>
    <m/>
    <n v="9901057315"/>
    <m/>
    <m/>
    <m/>
    <s v="No"/>
    <m/>
    <x v="4"/>
    <m/>
    <m/>
    <m/>
    <m/>
    <m/>
    <m/>
    <m/>
    <m/>
    <m/>
    <m/>
    <m/>
    <m/>
    <m/>
    <m/>
    <n v="2000"/>
    <m/>
    <m/>
    <m/>
    <n v="2000"/>
    <n v="1"/>
    <m/>
  </r>
  <r>
    <n v="258"/>
    <s v="Madhavi Nadagouda"/>
    <m/>
    <m/>
    <m/>
    <m/>
    <m/>
    <m/>
    <m/>
    <s v="No"/>
    <m/>
    <x v="15"/>
    <m/>
    <m/>
    <m/>
    <m/>
    <m/>
    <n v="100"/>
    <n v="1100"/>
    <m/>
    <m/>
    <m/>
    <m/>
    <m/>
    <m/>
    <m/>
    <m/>
    <m/>
    <m/>
    <m/>
    <n v="1200"/>
    <n v="2"/>
    <m/>
  </r>
  <r>
    <n v="259"/>
    <s v="Madhu Bhattaje"/>
    <m/>
    <m/>
    <m/>
    <n v="9740341414"/>
    <m/>
    <m/>
    <m/>
    <s v="No"/>
    <m/>
    <x v="25"/>
    <m/>
    <m/>
    <m/>
    <m/>
    <n v="2500"/>
    <m/>
    <m/>
    <m/>
    <m/>
    <m/>
    <m/>
    <m/>
    <m/>
    <m/>
    <m/>
    <m/>
    <m/>
    <m/>
    <n v="2500"/>
    <n v="1"/>
    <m/>
  </r>
  <r>
    <n v="260"/>
    <s v="Madhu Jahagirdar"/>
    <m/>
    <m/>
    <m/>
    <n v="14254920195"/>
    <s v="madhu.jahagirdar@gmail.com"/>
    <m/>
    <m/>
    <s v="No"/>
    <m/>
    <x v="6"/>
    <m/>
    <m/>
    <m/>
    <m/>
    <n v="4600"/>
    <m/>
    <m/>
    <m/>
    <m/>
    <n v="9000"/>
    <m/>
    <n v="10000"/>
    <n v="10000"/>
    <n v="20000"/>
    <n v="20000"/>
    <n v="25000"/>
    <n v="25000"/>
    <m/>
    <n v="123600"/>
    <n v="8"/>
    <n v="25000"/>
  </r>
  <r>
    <n v="261"/>
    <s v="Madhumati C"/>
    <m/>
    <m/>
    <m/>
    <m/>
    <m/>
    <m/>
    <m/>
    <s v="No"/>
    <m/>
    <x v="0"/>
    <m/>
    <m/>
    <m/>
    <m/>
    <n v="2000"/>
    <m/>
    <m/>
    <m/>
    <m/>
    <m/>
    <m/>
    <m/>
    <m/>
    <m/>
    <m/>
    <m/>
    <m/>
    <m/>
    <n v="2000"/>
    <n v="1"/>
    <m/>
  </r>
  <r>
    <n v="262"/>
    <s v="Madhumati Guttal"/>
    <m/>
    <m/>
    <m/>
    <n v="9972733778"/>
    <s v="guttalanand@gmail.com"/>
    <m/>
    <m/>
    <s v="No"/>
    <m/>
    <x v="1"/>
    <m/>
    <m/>
    <m/>
    <m/>
    <m/>
    <m/>
    <m/>
    <m/>
    <m/>
    <m/>
    <m/>
    <m/>
    <m/>
    <n v="5000"/>
    <n v="8000"/>
    <m/>
    <m/>
    <m/>
    <n v="13000"/>
    <n v="2"/>
    <n v="0"/>
  </r>
  <r>
    <n v="263"/>
    <s v="Madhura V Bhat"/>
    <m/>
    <m/>
    <m/>
    <n v="9449109035"/>
    <s v="madhubalesar@gmail.com"/>
    <m/>
    <m/>
    <s v="No"/>
    <m/>
    <x v="12"/>
    <m/>
    <m/>
    <m/>
    <m/>
    <m/>
    <m/>
    <m/>
    <m/>
    <m/>
    <m/>
    <m/>
    <m/>
    <m/>
    <n v="1500"/>
    <m/>
    <m/>
    <m/>
    <m/>
    <n v="1500"/>
    <n v="1"/>
    <m/>
  </r>
  <r>
    <n v="264"/>
    <s v="Madhusoodan Hosur"/>
    <m/>
    <m/>
    <m/>
    <m/>
    <m/>
    <m/>
    <m/>
    <s v="No"/>
    <m/>
    <x v="0"/>
    <m/>
    <m/>
    <m/>
    <m/>
    <n v="2000"/>
    <m/>
    <m/>
    <m/>
    <m/>
    <m/>
    <m/>
    <m/>
    <m/>
    <m/>
    <m/>
    <m/>
    <m/>
    <m/>
    <n v="2000"/>
    <n v="1"/>
    <m/>
  </r>
  <r>
    <n v="265"/>
    <s v="Madhusoodan Muradi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m/>
    <s v="Madhusudhan M K"/>
    <m/>
    <m/>
    <m/>
    <n v="9845908396"/>
    <m/>
    <m/>
    <m/>
    <s v="No"/>
    <m/>
    <x v="12"/>
    <m/>
    <m/>
    <m/>
    <m/>
    <m/>
    <m/>
    <m/>
    <m/>
    <m/>
    <m/>
    <m/>
    <m/>
    <m/>
    <m/>
    <m/>
    <m/>
    <n v="5000"/>
    <m/>
    <n v="5000"/>
    <n v="1"/>
    <m/>
  </r>
  <r>
    <m/>
    <s v="Madhvesh Mannari"/>
    <m/>
    <m/>
    <m/>
    <n v="9448390749"/>
    <m/>
    <m/>
    <m/>
    <s v="Yes"/>
    <m/>
    <x v="9"/>
    <m/>
    <m/>
    <m/>
    <m/>
    <m/>
    <m/>
    <m/>
    <m/>
    <m/>
    <m/>
    <m/>
    <m/>
    <m/>
    <m/>
    <m/>
    <m/>
    <n v="1000"/>
    <m/>
    <n v="1000"/>
    <n v="1"/>
    <m/>
  </r>
  <r>
    <n v="266"/>
    <s v="Madhwesh Mudakavi"/>
    <m/>
    <m/>
    <m/>
    <n v="9972430473"/>
    <s v="mb.madhwesh@outlook.com"/>
    <m/>
    <m/>
    <s v="No"/>
    <m/>
    <x v="1"/>
    <m/>
    <m/>
    <m/>
    <m/>
    <m/>
    <m/>
    <m/>
    <m/>
    <m/>
    <m/>
    <m/>
    <m/>
    <m/>
    <m/>
    <m/>
    <n v="5000"/>
    <n v="10000"/>
    <m/>
    <n v="15000"/>
    <n v="2"/>
    <n v="5000"/>
  </r>
  <r>
    <m/>
    <s v="Mahesh R Bhat"/>
    <n v="8892453706"/>
    <m/>
    <m/>
    <n v="8762100171"/>
    <m/>
    <m/>
    <m/>
    <s v="No"/>
    <s v="Yes"/>
    <x v="9"/>
    <m/>
    <m/>
    <m/>
    <m/>
    <m/>
    <m/>
    <m/>
    <m/>
    <m/>
    <m/>
    <m/>
    <m/>
    <m/>
    <m/>
    <m/>
    <m/>
    <n v="20000"/>
    <m/>
    <n v="20000"/>
    <n v="1"/>
    <m/>
  </r>
  <r>
    <n v="267"/>
    <s v="Mahesh Deshpande"/>
    <m/>
    <m/>
    <m/>
    <n v="9448064123"/>
    <s v="mahesh.deshpande@intel.com"/>
    <m/>
    <m/>
    <s v="Yes"/>
    <m/>
    <x v="11"/>
    <m/>
    <n v="10000"/>
    <m/>
    <n v="10500"/>
    <n v="900"/>
    <n v="2600"/>
    <n v="8600"/>
    <m/>
    <n v="5000"/>
    <m/>
    <n v="4000"/>
    <n v="3400"/>
    <n v="5000"/>
    <n v="10000"/>
    <n v="10000"/>
    <n v="20000"/>
    <n v="29000"/>
    <m/>
    <n v="119000"/>
    <n v="13"/>
    <n v="20000"/>
  </r>
  <r>
    <n v="268"/>
    <s v="Mahesh Hegde"/>
    <m/>
    <m/>
    <m/>
    <n v="9686261496"/>
    <s v="hegdemahesh1@gmail.com"/>
    <m/>
    <m/>
    <s v="No"/>
    <m/>
    <x v="12"/>
    <m/>
    <m/>
    <m/>
    <m/>
    <m/>
    <m/>
    <m/>
    <m/>
    <n v="3000"/>
    <n v="5000"/>
    <n v="4000"/>
    <n v="3000"/>
    <n v="3000"/>
    <m/>
    <m/>
    <m/>
    <m/>
    <m/>
    <n v="18000"/>
    <n v="5"/>
    <n v="3000"/>
  </r>
  <r>
    <n v="269"/>
    <s v="Mahesh Joshi"/>
    <s v=" Shri Bheemacharya Joshi"/>
    <m/>
    <m/>
    <n v="9741574278"/>
    <s v="mbjoshi1517@gmail.com"/>
    <m/>
    <m/>
    <s v="No"/>
    <s v="Yes"/>
    <x v="11"/>
    <m/>
    <m/>
    <m/>
    <m/>
    <m/>
    <m/>
    <m/>
    <m/>
    <m/>
    <m/>
    <m/>
    <m/>
    <m/>
    <m/>
    <m/>
    <n v="5000"/>
    <n v="5000"/>
    <m/>
    <n v="10000"/>
    <n v="2"/>
    <n v="5000"/>
  </r>
  <r>
    <n v="270"/>
    <s v="Maltesh Daptardar"/>
    <s v="&quot;Guru Krupa&quot; Road No: 10, Maruti Road, Vidyagiri, Bagalkot-587101"/>
    <m/>
    <m/>
    <n v="9886485919"/>
    <s v="maltesh919@gmail.com"/>
    <m/>
    <m/>
    <s v="No"/>
    <m/>
    <x v="16"/>
    <m/>
    <m/>
    <m/>
    <m/>
    <n v="1500"/>
    <m/>
    <m/>
    <m/>
    <m/>
    <m/>
    <m/>
    <m/>
    <m/>
    <m/>
    <m/>
    <m/>
    <m/>
    <m/>
    <n v="1500"/>
    <n v="1"/>
    <m/>
  </r>
  <r>
    <n v="271"/>
    <s v="Maniraj Mayyar"/>
    <m/>
    <m/>
    <m/>
    <s v="`+31616287286"/>
    <s v="manirajmr@gmail.com"/>
    <m/>
    <m/>
    <s v="No"/>
    <m/>
    <x v="12"/>
    <m/>
    <m/>
    <m/>
    <m/>
    <n v="500"/>
    <n v="300"/>
    <n v="900"/>
    <m/>
    <m/>
    <m/>
    <n v="2000"/>
    <n v="1200"/>
    <n v="1200"/>
    <n v="3000"/>
    <n v="5000"/>
    <m/>
    <m/>
    <m/>
    <n v="14100"/>
    <n v="8"/>
    <n v="5000"/>
  </r>
  <r>
    <n v="272"/>
    <s v="Manjula Madan"/>
    <m/>
    <m/>
    <m/>
    <m/>
    <m/>
    <m/>
    <m/>
    <s v="No"/>
    <m/>
    <x v="12"/>
    <m/>
    <m/>
    <m/>
    <m/>
    <m/>
    <m/>
    <m/>
    <m/>
    <m/>
    <m/>
    <m/>
    <m/>
    <n v="15000"/>
    <m/>
    <m/>
    <m/>
    <m/>
    <m/>
    <n v="15000"/>
    <n v="1"/>
    <m/>
  </r>
  <r>
    <n v="273"/>
    <s v="Manjunath Electrical"/>
    <m/>
    <m/>
    <m/>
    <n v="9036452752"/>
    <m/>
    <m/>
    <m/>
    <s v="No"/>
    <m/>
    <x v="34"/>
    <m/>
    <m/>
    <m/>
    <m/>
    <m/>
    <m/>
    <m/>
    <m/>
    <m/>
    <m/>
    <m/>
    <m/>
    <m/>
    <m/>
    <m/>
    <m/>
    <n v="5000"/>
    <m/>
    <n v="5000"/>
    <n v="1"/>
    <m/>
  </r>
  <r>
    <n v="274"/>
    <s v="Manjunath Hegde"/>
    <s v="2895/1A, 2nd main, Chamundipuram Mysore - 570004"/>
    <m/>
    <m/>
    <m/>
    <m/>
    <m/>
    <m/>
    <s v="No"/>
    <m/>
    <x v="12"/>
    <m/>
    <m/>
    <m/>
    <m/>
    <n v="500"/>
    <m/>
    <m/>
    <m/>
    <m/>
    <m/>
    <m/>
    <m/>
    <m/>
    <m/>
    <m/>
    <m/>
    <m/>
    <m/>
    <n v="500"/>
    <n v="1"/>
    <m/>
  </r>
  <r>
    <n v="275"/>
    <s v="Manjunath Hegde "/>
    <s v="Sirsi"/>
    <m/>
    <m/>
    <n v="9480424933"/>
    <m/>
    <m/>
    <m/>
    <s v="No"/>
    <m/>
    <x v="12"/>
    <m/>
    <m/>
    <m/>
    <m/>
    <m/>
    <m/>
    <m/>
    <m/>
    <m/>
    <m/>
    <m/>
    <m/>
    <m/>
    <n v="3000"/>
    <m/>
    <m/>
    <m/>
    <m/>
    <n v="3000"/>
    <n v="1"/>
    <m/>
  </r>
  <r>
    <n v="276"/>
    <s v="Manjunath Sugur"/>
    <m/>
    <m/>
    <m/>
    <n v="8861337291"/>
    <s v="manjunath.sugur@gmail.com"/>
    <m/>
    <m/>
    <s v="Yes"/>
    <m/>
    <x v="9"/>
    <m/>
    <m/>
    <m/>
    <m/>
    <m/>
    <m/>
    <m/>
    <m/>
    <m/>
    <m/>
    <m/>
    <m/>
    <m/>
    <n v="10111"/>
    <n v="10000"/>
    <n v="15000"/>
    <n v="16000"/>
    <m/>
    <n v="51111"/>
    <n v="4"/>
    <n v="15000"/>
  </r>
  <r>
    <n v="277"/>
    <s v="Manjunatha Joshi"/>
    <s v="Sagar"/>
    <m/>
    <m/>
    <n v="9845996130"/>
    <m/>
    <m/>
    <m/>
    <s v="No"/>
    <m/>
    <x v="12"/>
    <m/>
    <m/>
    <m/>
    <m/>
    <m/>
    <m/>
    <m/>
    <m/>
    <m/>
    <m/>
    <m/>
    <m/>
    <m/>
    <m/>
    <m/>
    <n v="5000"/>
    <n v="3000"/>
    <m/>
    <n v="8000"/>
    <n v="2"/>
    <m/>
  </r>
  <r>
    <n v="278"/>
    <s v="Manohar HG"/>
    <m/>
    <m/>
    <m/>
    <n v="9480119426"/>
    <s v="manohar.hg@gmail.com"/>
    <m/>
    <m/>
    <s v="No"/>
    <m/>
    <x v="25"/>
    <m/>
    <m/>
    <m/>
    <m/>
    <n v="2000"/>
    <m/>
    <m/>
    <m/>
    <m/>
    <m/>
    <m/>
    <m/>
    <m/>
    <m/>
    <m/>
    <m/>
    <m/>
    <m/>
    <n v="2000"/>
    <n v="1"/>
    <m/>
  </r>
  <r>
    <m/>
    <s v="Manoj Hanchinmani"/>
    <m/>
    <m/>
    <m/>
    <n v="9845046154"/>
    <m/>
    <m/>
    <m/>
    <s v="No"/>
    <m/>
    <x v="12"/>
    <m/>
    <m/>
    <m/>
    <m/>
    <m/>
    <m/>
    <m/>
    <m/>
    <m/>
    <m/>
    <m/>
    <m/>
    <m/>
    <m/>
    <m/>
    <m/>
    <n v="10000"/>
    <m/>
    <n v="10000"/>
    <n v="1"/>
    <m/>
  </r>
  <r>
    <n v="279"/>
    <s v="Meera Joshi"/>
    <m/>
    <m/>
    <m/>
    <m/>
    <m/>
    <m/>
    <m/>
    <s v="No"/>
    <m/>
    <x v="15"/>
    <m/>
    <m/>
    <m/>
    <m/>
    <n v="1000"/>
    <m/>
    <m/>
    <m/>
    <m/>
    <m/>
    <m/>
    <m/>
    <m/>
    <m/>
    <m/>
    <m/>
    <m/>
    <m/>
    <n v="1000"/>
    <n v="1"/>
    <m/>
  </r>
  <r>
    <n v="280"/>
    <s v="Melagiri Das"/>
    <m/>
    <m/>
    <m/>
    <n v="9845822663"/>
    <s v="giri.das@gmail.com"/>
    <m/>
    <m/>
    <s v="Yes"/>
    <m/>
    <x v="20"/>
    <m/>
    <n v="1000"/>
    <n v="2000"/>
    <n v="5000"/>
    <n v="10000"/>
    <m/>
    <m/>
    <m/>
    <m/>
    <m/>
    <m/>
    <n v="1000"/>
    <m/>
    <m/>
    <m/>
    <m/>
    <m/>
    <m/>
    <n v="19000"/>
    <n v="5"/>
    <n v="10000"/>
  </r>
  <r>
    <n v="281"/>
    <s v="Milind Saraf"/>
    <m/>
    <m/>
    <m/>
    <m/>
    <m/>
    <m/>
    <m/>
    <s v="No"/>
    <m/>
    <x v="3"/>
    <m/>
    <m/>
    <m/>
    <m/>
    <n v="1000"/>
    <m/>
    <m/>
    <m/>
    <m/>
    <m/>
    <m/>
    <m/>
    <m/>
    <m/>
    <m/>
    <m/>
    <m/>
    <m/>
    <n v="1000"/>
    <n v="1"/>
    <m/>
  </r>
  <r>
    <n v="282"/>
    <s v="Mohan Hosur"/>
    <m/>
    <m/>
    <m/>
    <m/>
    <m/>
    <m/>
    <m/>
    <s v="No"/>
    <m/>
    <x v="0"/>
    <m/>
    <m/>
    <m/>
    <m/>
    <n v="10000"/>
    <m/>
    <m/>
    <m/>
    <m/>
    <m/>
    <m/>
    <m/>
    <m/>
    <m/>
    <m/>
    <m/>
    <m/>
    <m/>
    <n v="10000"/>
    <n v="1"/>
    <m/>
  </r>
  <r>
    <n v="283"/>
    <s v="Mohan KR"/>
    <s v="#613 2nd main E blk 2nd stage Rajajinagar B'lore-10"/>
    <m/>
    <m/>
    <n v="9980113265"/>
    <m/>
    <m/>
    <m/>
    <s v="No"/>
    <m/>
    <x v="31"/>
    <m/>
    <m/>
    <m/>
    <m/>
    <n v="500"/>
    <m/>
    <m/>
    <m/>
    <m/>
    <m/>
    <m/>
    <m/>
    <m/>
    <m/>
    <m/>
    <m/>
    <m/>
    <m/>
    <n v="500"/>
    <n v="1"/>
    <m/>
  </r>
  <r>
    <n v="284"/>
    <s v="Mohan Rao"/>
    <m/>
    <m/>
    <m/>
    <n v="9341256938"/>
    <m/>
    <m/>
    <m/>
    <s v="No"/>
    <m/>
    <x v="4"/>
    <m/>
    <m/>
    <m/>
    <m/>
    <m/>
    <m/>
    <m/>
    <m/>
    <m/>
    <m/>
    <m/>
    <m/>
    <m/>
    <n v="5000"/>
    <n v="5000"/>
    <m/>
    <m/>
    <m/>
    <n v="10000"/>
    <n v="2"/>
    <n v="5000"/>
  </r>
  <r>
    <n v="285"/>
    <s v="Mohan Upadhyaya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286"/>
    <s v="Mohandas Venkobdas"/>
    <m/>
    <m/>
    <m/>
    <m/>
    <s v="mohandasv@yahoo.com"/>
    <m/>
    <m/>
    <s v="Yes"/>
    <m/>
    <x v="20"/>
    <m/>
    <m/>
    <m/>
    <m/>
    <m/>
    <m/>
    <m/>
    <m/>
    <m/>
    <m/>
    <n v="10000"/>
    <m/>
    <m/>
    <m/>
    <m/>
    <n v="25000"/>
    <n v="25001"/>
    <m/>
    <n v="60001"/>
    <n v="3"/>
    <n v="25000"/>
  </r>
  <r>
    <m/>
    <s v="Mrutyunjay Katagi"/>
    <m/>
    <m/>
    <m/>
    <n v="9916100045"/>
    <m/>
    <m/>
    <m/>
    <s v="No"/>
    <m/>
    <x v="28"/>
    <m/>
    <m/>
    <m/>
    <m/>
    <m/>
    <m/>
    <m/>
    <m/>
    <m/>
    <m/>
    <m/>
    <m/>
    <m/>
    <m/>
    <m/>
    <m/>
    <n v="1000"/>
    <m/>
    <n v="1000"/>
    <n v="1"/>
    <m/>
  </r>
  <r>
    <n v="287"/>
    <s v="Mukund K M"/>
    <s v="#613 2nd main E blk 2nd stage Rajajinagar B'lore-10"/>
    <m/>
    <m/>
    <n v="9980113265"/>
    <m/>
    <m/>
    <m/>
    <s v="No"/>
    <m/>
    <x v="31"/>
    <m/>
    <m/>
    <m/>
    <m/>
    <n v="500"/>
    <m/>
    <m/>
    <m/>
    <m/>
    <m/>
    <m/>
    <m/>
    <m/>
    <m/>
    <m/>
    <m/>
    <m/>
    <m/>
    <n v="500"/>
    <n v="1"/>
    <m/>
  </r>
  <r>
    <n v="288"/>
    <s v="Mukund Mudakavi"/>
    <m/>
    <m/>
    <m/>
    <n v="9880426644"/>
    <s v="mb.mukund@gmail.com"/>
    <m/>
    <m/>
    <s v="No"/>
    <m/>
    <x v="1"/>
    <m/>
    <m/>
    <m/>
    <m/>
    <m/>
    <m/>
    <m/>
    <m/>
    <m/>
    <m/>
    <m/>
    <m/>
    <m/>
    <m/>
    <m/>
    <n v="5000"/>
    <m/>
    <m/>
    <n v="5000"/>
    <n v="1"/>
    <n v="5000"/>
  </r>
  <r>
    <n v="289"/>
    <s v="Murali Jahagirdar"/>
    <m/>
    <m/>
    <m/>
    <n v="9731541700"/>
    <s v="murali.jahagirdar@gmail.com"/>
    <m/>
    <m/>
    <s v="Yes"/>
    <m/>
    <x v="6"/>
    <m/>
    <n v="10000"/>
    <m/>
    <n v="10000"/>
    <n v="5300"/>
    <n v="1500"/>
    <n v="4500"/>
    <n v="2400"/>
    <n v="1200"/>
    <n v="2500"/>
    <m/>
    <n v="3000"/>
    <n v="5000"/>
    <n v="5000"/>
    <n v="5000"/>
    <n v="10000"/>
    <n v="2000"/>
    <m/>
    <n v="67400"/>
    <n v="14"/>
    <m/>
  </r>
  <r>
    <n v="290"/>
    <s v="Murali Mohan"/>
    <m/>
    <m/>
    <m/>
    <n v="9844155650"/>
    <s v="murali_thalanki@yahoo.com"/>
    <m/>
    <m/>
    <s v="No"/>
    <m/>
    <x v="9"/>
    <m/>
    <m/>
    <m/>
    <m/>
    <m/>
    <m/>
    <m/>
    <m/>
    <n v="10000"/>
    <n v="10000"/>
    <n v="10000"/>
    <m/>
    <n v="10000"/>
    <n v="10000"/>
    <m/>
    <n v="15000"/>
    <n v="15000"/>
    <m/>
    <n v="80000"/>
    <n v="7"/>
    <n v="10000"/>
  </r>
  <r>
    <n v="291"/>
    <s v="Murali Sundaram"/>
    <m/>
    <m/>
    <m/>
    <n v="9880277683"/>
    <s v="murali.sundaram@intel.com"/>
    <m/>
    <m/>
    <s v="No"/>
    <m/>
    <x v="1"/>
    <m/>
    <m/>
    <m/>
    <m/>
    <m/>
    <m/>
    <m/>
    <m/>
    <m/>
    <m/>
    <m/>
    <m/>
    <m/>
    <n v="5000"/>
    <m/>
    <m/>
    <n v="20000"/>
    <m/>
    <n v="25000"/>
    <n v="2"/>
    <m/>
  </r>
  <r>
    <n v="292"/>
    <s v="Muralidhar Soratur"/>
    <m/>
    <m/>
    <m/>
    <n v="9740565783"/>
    <s v="muralidhar.sortur@gmail.com"/>
    <m/>
    <m/>
    <s v="No"/>
    <m/>
    <x v="1"/>
    <m/>
    <m/>
    <m/>
    <m/>
    <m/>
    <m/>
    <m/>
    <m/>
    <m/>
    <m/>
    <m/>
    <m/>
    <m/>
    <m/>
    <m/>
    <n v="10000"/>
    <n v="10000"/>
    <m/>
    <n v="20000"/>
    <n v="2"/>
    <n v="10000"/>
  </r>
  <r>
    <n v="293"/>
    <s v="Muralikrishna K"/>
    <m/>
    <m/>
    <m/>
    <m/>
    <m/>
    <m/>
    <m/>
    <s v="No"/>
    <m/>
    <x v="3"/>
    <m/>
    <m/>
    <m/>
    <m/>
    <n v="501"/>
    <m/>
    <m/>
    <m/>
    <m/>
    <m/>
    <m/>
    <m/>
    <m/>
    <m/>
    <m/>
    <m/>
    <m/>
    <m/>
    <n v="501"/>
    <n v="1"/>
    <m/>
  </r>
  <r>
    <n v="294"/>
    <s v="N G Kulkarni"/>
    <m/>
    <m/>
    <m/>
    <m/>
    <m/>
    <m/>
    <m/>
    <s v="No"/>
    <m/>
    <x v="24"/>
    <m/>
    <m/>
    <m/>
    <m/>
    <n v="1000"/>
    <m/>
    <m/>
    <m/>
    <m/>
    <m/>
    <m/>
    <m/>
    <m/>
    <m/>
    <m/>
    <m/>
    <m/>
    <m/>
    <n v="1000"/>
    <n v="1"/>
    <m/>
  </r>
  <r>
    <n v="295"/>
    <s v="N R Desai"/>
    <m/>
    <m/>
    <m/>
    <m/>
    <m/>
    <m/>
    <m/>
    <s v="No"/>
    <m/>
    <x v="26"/>
    <m/>
    <m/>
    <m/>
    <m/>
    <n v="2500"/>
    <m/>
    <m/>
    <m/>
    <m/>
    <m/>
    <m/>
    <m/>
    <m/>
    <m/>
    <m/>
    <m/>
    <m/>
    <m/>
    <n v="2500"/>
    <n v="1"/>
    <m/>
  </r>
  <r>
    <n v="296"/>
    <s v="N T Hegde"/>
    <m/>
    <m/>
    <m/>
    <m/>
    <m/>
    <m/>
    <m/>
    <s v="No"/>
    <m/>
    <x v="0"/>
    <m/>
    <m/>
    <m/>
    <m/>
    <n v="2000"/>
    <m/>
    <m/>
    <m/>
    <m/>
    <m/>
    <m/>
    <m/>
    <m/>
    <m/>
    <m/>
    <m/>
    <m/>
    <m/>
    <n v="2000"/>
    <n v="1"/>
    <m/>
  </r>
  <r>
    <n v="297"/>
    <s v="N.T.Hegde"/>
    <s v="1096, Gurukrupa, 1st stage, siddharth nagar, 2nd cross, vinayamarga Mysore - 11"/>
    <m/>
    <m/>
    <n v="9449406184"/>
    <m/>
    <m/>
    <m/>
    <s v="No"/>
    <m/>
    <x v="12"/>
    <m/>
    <m/>
    <m/>
    <m/>
    <n v="500"/>
    <m/>
    <m/>
    <m/>
    <m/>
    <m/>
    <m/>
    <m/>
    <m/>
    <m/>
    <m/>
    <m/>
    <m/>
    <m/>
    <n v="500"/>
    <n v="1"/>
    <m/>
  </r>
  <r>
    <m/>
    <s v="Naga Sirisha KV"/>
    <m/>
    <m/>
    <m/>
    <m/>
    <m/>
    <m/>
    <m/>
    <s v="No"/>
    <m/>
    <x v="4"/>
    <m/>
    <m/>
    <m/>
    <m/>
    <m/>
    <m/>
    <m/>
    <m/>
    <m/>
    <m/>
    <m/>
    <m/>
    <m/>
    <m/>
    <m/>
    <m/>
    <n v="2500"/>
    <n v="1500"/>
    <n v="4000"/>
    <n v="2"/>
    <m/>
  </r>
  <r>
    <n v="298"/>
    <s v="Nagalakshmi BV"/>
    <m/>
    <m/>
    <m/>
    <n v="9902016176"/>
    <m/>
    <m/>
    <m/>
    <s v="No"/>
    <m/>
    <x v="25"/>
    <m/>
    <m/>
    <m/>
    <m/>
    <n v="2500"/>
    <m/>
    <m/>
    <m/>
    <m/>
    <m/>
    <m/>
    <m/>
    <m/>
    <m/>
    <m/>
    <m/>
    <m/>
    <m/>
    <n v="2500"/>
    <n v="1"/>
    <m/>
  </r>
  <r>
    <n v="299"/>
    <s v="Nagaraj"/>
    <m/>
    <m/>
    <m/>
    <m/>
    <m/>
    <m/>
    <m/>
    <s v="No"/>
    <m/>
    <x v="23"/>
    <m/>
    <m/>
    <m/>
    <m/>
    <n v="3000"/>
    <m/>
    <m/>
    <m/>
    <m/>
    <m/>
    <m/>
    <m/>
    <m/>
    <m/>
    <m/>
    <m/>
    <m/>
    <m/>
    <n v="3000"/>
    <n v="1"/>
    <m/>
  </r>
  <r>
    <n v="300"/>
    <s v="Nagaraj Dumbla"/>
    <m/>
    <m/>
    <m/>
    <n v="9448064123"/>
    <m/>
    <m/>
    <m/>
    <s v="No"/>
    <m/>
    <x v="11"/>
    <m/>
    <m/>
    <m/>
    <m/>
    <n v="2000"/>
    <m/>
    <m/>
    <m/>
    <m/>
    <m/>
    <m/>
    <m/>
    <m/>
    <m/>
    <m/>
    <m/>
    <m/>
    <m/>
    <n v="2000"/>
    <n v="1"/>
    <m/>
  </r>
  <r>
    <n v="301"/>
    <s v="Nagaraj Joshi"/>
    <m/>
    <m/>
    <m/>
    <n v="9902016481"/>
    <s v="joshi.nagaraj@gmail.com"/>
    <m/>
    <m/>
    <s v="Yes"/>
    <m/>
    <x v="12"/>
    <m/>
    <n v="10000"/>
    <m/>
    <n v="10000"/>
    <m/>
    <m/>
    <m/>
    <n v="1000"/>
    <n v="5000"/>
    <n v="5000"/>
    <n v="4500"/>
    <n v="5000"/>
    <n v="5000"/>
    <n v="5000"/>
    <n v="5000"/>
    <n v="5000"/>
    <n v="5000"/>
    <m/>
    <n v="65500"/>
    <n v="12"/>
    <n v="10000"/>
  </r>
  <r>
    <n v="302"/>
    <s v="Nagaraj Siri Habitat"/>
    <s v="301, Siri Habitat, Holiday Village Road, Bengaluru"/>
    <m/>
    <m/>
    <n v="14049226494"/>
    <m/>
    <m/>
    <m/>
    <s v="No"/>
    <m/>
    <x v="12"/>
    <m/>
    <m/>
    <m/>
    <m/>
    <m/>
    <m/>
    <m/>
    <m/>
    <m/>
    <m/>
    <m/>
    <m/>
    <m/>
    <n v="10000"/>
    <m/>
    <m/>
    <m/>
    <m/>
    <n v="10000"/>
    <n v="1"/>
    <m/>
  </r>
  <r>
    <m/>
    <s v="Nagendra Sharma"/>
    <m/>
    <m/>
    <m/>
    <n v="8123009411"/>
    <m/>
    <m/>
    <m/>
    <s v="No"/>
    <m/>
    <x v="34"/>
    <m/>
    <m/>
    <m/>
    <m/>
    <m/>
    <m/>
    <m/>
    <m/>
    <m/>
    <m/>
    <m/>
    <m/>
    <m/>
    <m/>
    <m/>
    <m/>
    <n v="5000"/>
    <m/>
    <n v="5000"/>
    <n v="1"/>
    <m/>
  </r>
  <r>
    <n v="303"/>
    <s v="Nagesh Reddy"/>
    <m/>
    <m/>
    <m/>
    <m/>
    <m/>
    <m/>
    <m/>
    <s v="No"/>
    <m/>
    <x v="23"/>
    <m/>
    <m/>
    <m/>
    <m/>
    <n v="1000"/>
    <m/>
    <m/>
    <m/>
    <m/>
    <m/>
    <m/>
    <m/>
    <m/>
    <m/>
    <m/>
    <m/>
    <m/>
    <m/>
    <n v="1000"/>
    <n v="1"/>
    <m/>
  </r>
  <r>
    <n v="304"/>
    <s v="Namrata BS "/>
    <m/>
    <m/>
    <m/>
    <m/>
    <m/>
    <m/>
    <m/>
    <s v="No"/>
    <m/>
    <x v="15"/>
    <m/>
    <m/>
    <m/>
    <m/>
    <m/>
    <n v="200"/>
    <n v="2200"/>
    <m/>
    <m/>
    <m/>
    <m/>
    <m/>
    <m/>
    <m/>
    <m/>
    <m/>
    <m/>
    <m/>
    <n v="2400"/>
    <n v="2"/>
    <m/>
  </r>
  <r>
    <n v="305"/>
    <s v="Namrata Kulkarni"/>
    <m/>
    <m/>
    <m/>
    <n v="9900285969"/>
    <s v="vadicool@gmail.com"/>
    <m/>
    <m/>
    <s v="No"/>
    <m/>
    <x v="3"/>
    <m/>
    <m/>
    <m/>
    <m/>
    <m/>
    <m/>
    <m/>
    <m/>
    <m/>
    <m/>
    <m/>
    <m/>
    <m/>
    <n v="5000"/>
    <m/>
    <m/>
    <m/>
    <m/>
    <n v="5000"/>
    <n v="1"/>
    <m/>
  </r>
  <r>
    <m/>
    <s v="Nanda"/>
    <m/>
    <m/>
    <m/>
    <n v="9880297892"/>
    <m/>
    <m/>
    <m/>
    <s v="No"/>
    <m/>
    <x v="9"/>
    <m/>
    <m/>
    <m/>
    <m/>
    <m/>
    <m/>
    <m/>
    <m/>
    <m/>
    <m/>
    <m/>
    <m/>
    <m/>
    <m/>
    <m/>
    <m/>
    <n v="5000"/>
    <m/>
    <n v="5000"/>
    <n v="1"/>
    <m/>
  </r>
  <r>
    <n v="306"/>
    <s v="NARASIMHA KARUNAKAR"/>
    <m/>
    <m/>
    <m/>
    <n v="18582287943"/>
    <s v="narasimha.karunakar@gmail.com"/>
    <m/>
    <m/>
    <s v="No"/>
    <m/>
    <x v="1"/>
    <m/>
    <m/>
    <m/>
    <m/>
    <m/>
    <n v="1200"/>
    <m/>
    <m/>
    <m/>
    <m/>
    <m/>
    <m/>
    <m/>
    <m/>
    <n v="5001"/>
    <n v="5000"/>
    <n v="15101"/>
    <m/>
    <n v="26302"/>
    <n v="4"/>
    <n v="5000"/>
  </r>
  <r>
    <n v="307"/>
    <s v="NARASIMHACHAR K Katti"/>
    <m/>
    <m/>
    <m/>
    <m/>
    <m/>
    <m/>
    <m/>
    <s v="No"/>
    <m/>
    <x v="18"/>
    <m/>
    <m/>
    <m/>
    <m/>
    <m/>
    <m/>
    <m/>
    <m/>
    <m/>
    <m/>
    <m/>
    <m/>
    <m/>
    <m/>
    <m/>
    <m/>
    <n v="5000"/>
    <m/>
    <n v="5000"/>
    <n v="1"/>
    <m/>
  </r>
  <r>
    <n v="308"/>
    <s v="Narasimhan Iyengar"/>
    <m/>
    <m/>
    <m/>
    <n v="9980096506"/>
    <s v="narasimhan.j.iyengar@intel.com"/>
    <m/>
    <m/>
    <s v="No"/>
    <m/>
    <x v="1"/>
    <m/>
    <m/>
    <m/>
    <m/>
    <m/>
    <m/>
    <m/>
    <m/>
    <m/>
    <m/>
    <m/>
    <m/>
    <m/>
    <n v="10000"/>
    <n v="10000"/>
    <n v="25000"/>
    <n v="15000"/>
    <m/>
    <n v="60000"/>
    <n v="4"/>
    <n v="20000"/>
  </r>
  <r>
    <n v="309"/>
    <s v="Narayan L Jahagirdar"/>
    <m/>
    <m/>
    <m/>
    <n v="9448348244"/>
    <s v="nljahagirdar@gmail.com"/>
    <m/>
    <m/>
    <s v="Yes"/>
    <m/>
    <x v="9"/>
    <m/>
    <m/>
    <m/>
    <m/>
    <m/>
    <m/>
    <m/>
    <m/>
    <m/>
    <m/>
    <m/>
    <m/>
    <m/>
    <m/>
    <m/>
    <n v="3000"/>
    <n v="3001"/>
    <m/>
    <n v="6001"/>
    <n v="2"/>
    <m/>
  </r>
  <r>
    <n v="310"/>
    <s v="Narayanamurthy Gadachinti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311"/>
    <s v="Naresh Kamat"/>
    <m/>
    <m/>
    <m/>
    <n v="9845563595"/>
    <m/>
    <m/>
    <m/>
    <s v="No"/>
    <m/>
    <x v="34"/>
    <m/>
    <m/>
    <m/>
    <m/>
    <m/>
    <m/>
    <m/>
    <m/>
    <m/>
    <m/>
    <m/>
    <m/>
    <m/>
    <m/>
    <m/>
    <m/>
    <n v="3000"/>
    <m/>
    <n v="3000"/>
    <n v="1"/>
    <m/>
  </r>
  <r>
    <n v="312"/>
    <s v="NAVEEN  GOTHE"/>
    <m/>
    <m/>
    <m/>
    <n v="9886248178"/>
    <s v="naveen.gothe@gmail.com"/>
    <m/>
    <m/>
    <s v="No"/>
    <m/>
    <x v="17"/>
    <m/>
    <m/>
    <m/>
    <m/>
    <m/>
    <m/>
    <m/>
    <m/>
    <m/>
    <m/>
    <m/>
    <m/>
    <m/>
    <m/>
    <n v="5000"/>
    <n v="5000"/>
    <n v="5000"/>
    <m/>
    <n v="15000"/>
    <n v="3"/>
    <n v="5000"/>
  </r>
  <r>
    <n v="313"/>
    <s v="Navin Jahagirdar"/>
    <m/>
    <m/>
    <m/>
    <n v="9886496758"/>
    <m/>
    <m/>
    <m/>
    <s v="No"/>
    <m/>
    <x v="9"/>
    <m/>
    <m/>
    <m/>
    <m/>
    <m/>
    <m/>
    <m/>
    <m/>
    <m/>
    <m/>
    <m/>
    <m/>
    <m/>
    <m/>
    <m/>
    <m/>
    <m/>
    <m/>
    <n v="0"/>
    <n v="0"/>
    <m/>
  </r>
  <r>
    <n v="314"/>
    <s v="Navin Joshi"/>
    <m/>
    <m/>
    <m/>
    <n v="9964947488"/>
    <s v="naveenjoshi.k@gmail.com"/>
    <m/>
    <m/>
    <s v="Yes"/>
    <m/>
    <x v="11"/>
    <m/>
    <m/>
    <m/>
    <m/>
    <m/>
    <m/>
    <m/>
    <m/>
    <m/>
    <m/>
    <m/>
    <m/>
    <m/>
    <m/>
    <m/>
    <n v="3000"/>
    <m/>
    <m/>
    <n v="3000"/>
    <n v="1"/>
    <n v="3000"/>
  </r>
  <r>
    <n v="315"/>
    <s v="Nayana Kedlaya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316"/>
    <s v="NAYANA NARASIMHA HEGDE"/>
    <m/>
    <m/>
    <m/>
    <n v="8722742222"/>
    <s v="friendlynena@gmail.com"/>
    <m/>
    <m/>
    <s v="No"/>
    <m/>
    <x v="12"/>
    <m/>
    <m/>
    <m/>
    <m/>
    <m/>
    <m/>
    <m/>
    <m/>
    <m/>
    <m/>
    <m/>
    <m/>
    <m/>
    <m/>
    <n v="5000"/>
    <n v="5000"/>
    <n v="10000"/>
    <m/>
    <n v="20000"/>
    <n v="3"/>
    <n v="5000"/>
  </r>
  <r>
    <n v="317"/>
    <s v="NIKHIL PAPPU"/>
    <m/>
    <m/>
    <m/>
    <n v="9886064767"/>
    <s v="nikhil.pappu@gmail.com"/>
    <m/>
    <m/>
    <s v="Yes"/>
    <m/>
    <x v="17"/>
    <m/>
    <m/>
    <m/>
    <m/>
    <m/>
    <m/>
    <m/>
    <m/>
    <m/>
    <m/>
    <m/>
    <m/>
    <m/>
    <m/>
    <n v="5000"/>
    <n v="5000"/>
    <n v="11111"/>
    <m/>
    <n v="21111"/>
    <n v="3"/>
    <n v="5000"/>
  </r>
  <r>
    <n v="318"/>
    <s v="Nilaya Foundation"/>
    <m/>
    <m/>
    <m/>
    <m/>
    <m/>
    <m/>
    <m/>
    <s v="Yes"/>
    <m/>
    <x v="11"/>
    <m/>
    <m/>
    <m/>
    <m/>
    <m/>
    <m/>
    <m/>
    <m/>
    <m/>
    <m/>
    <n v="7800"/>
    <m/>
    <m/>
    <n v="7000"/>
    <m/>
    <m/>
    <m/>
    <m/>
    <n v="14800"/>
    <n v="2"/>
    <m/>
  </r>
  <r>
    <n v="319"/>
    <s v="Nilaya PVN Dharwad"/>
    <m/>
    <m/>
    <m/>
    <n v="9353635302"/>
    <m/>
    <m/>
    <m/>
    <s v="Yes"/>
    <m/>
    <x v="22"/>
    <m/>
    <m/>
    <m/>
    <m/>
    <m/>
    <m/>
    <m/>
    <m/>
    <m/>
    <m/>
    <m/>
    <m/>
    <m/>
    <n v="24000"/>
    <m/>
    <m/>
    <m/>
    <m/>
    <n v="24000"/>
    <n v="1"/>
    <m/>
  </r>
  <r>
    <n v="320"/>
    <s v="Niranjan Lakshmi Mukundan"/>
    <s v="S/o Lakshmi Mukundan"/>
    <m/>
    <m/>
    <n v="9900197296"/>
    <s v="lakshmi_niranjan@yahoo.com"/>
    <m/>
    <m/>
    <s v="No"/>
    <m/>
    <x v="15"/>
    <m/>
    <m/>
    <m/>
    <m/>
    <m/>
    <m/>
    <m/>
    <m/>
    <m/>
    <m/>
    <m/>
    <m/>
    <m/>
    <n v="3000"/>
    <n v="5000"/>
    <m/>
    <m/>
    <m/>
    <n v="8000"/>
    <n v="2"/>
    <n v="5000"/>
  </r>
  <r>
    <n v="321"/>
    <s v="Niranjan N.K"/>
    <s v="Kapali chawl, Malamaddi, Dharwad"/>
    <m/>
    <m/>
    <n v="9880253690"/>
    <s v="niranjannk@gmail.com"/>
    <m/>
    <m/>
    <s v="No"/>
    <m/>
    <x v="12"/>
    <m/>
    <m/>
    <m/>
    <m/>
    <n v="1000"/>
    <m/>
    <m/>
    <m/>
    <m/>
    <m/>
    <m/>
    <m/>
    <m/>
    <m/>
    <m/>
    <m/>
    <m/>
    <m/>
    <n v="1000"/>
    <n v="1"/>
    <m/>
  </r>
  <r>
    <m/>
    <s v="Nirmala Parvatikar"/>
    <m/>
    <m/>
    <m/>
    <m/>
    <m/>
    <m/>
    <m/>
    <s v="No"/>
    <m/>
    <x v="11"/>
    <m/>
    <m/>
    <m/>
    <m/>
    <m/>
    <m/>
    <m/>
    <m/>
    <m/>
    <m/>
    <m/>
    <m/>
    <m/>
    <m/>
    <m/>
    <m/>
    <n v="20000"/>
    <m/>
    <n v="20000"/>
    <n v="1"/>
    <m/>
  </r>
  <r>
    <n v="322"/>
    <s v="Nithin Rao"/>
    <m/>
    <m/>
    <m/>
    <n v="9909016195"/>
    <m/>
    <m/>
    <m/>
    <s v="No"/>
    <m/>
    <x v="25"/>
    <m/>
    <m/>
    <m/>
    <m/>
    <n v="1000"/>
    <m/>
    <m/>
    <m/>
    <m/>
    <m/>
    <m/>
    <m/>
    <m/>
    <m/>
    <m/>
    <m/>
    <m/>
    <m/>
    <n v="1000"/>
    <n v="1"/>
    <m/>
  </r>
  <r>
    <n v="323"/>
    <s v="NITIN EKNATH SHENDE"/>
    <m/>
    <m/>
    <m/>
    <n v="9890618318"/>
    <m/>
    <m/>
    <m/>
    <s v="No"/>
    <m/>
    <x v="15"/>
    <m/>
    <m/>
    <m/>
    <m/>
    <m/>
    <m/>
    <m/>
    <m/>
    <m/>
    <m/>
    <m/>
    <m/>
    <m/>
    <m/>
    <n v="1000"/>
    <m/>
    <m/>
    <m/>
    <n v="1000"/>
    <n v="1"/>
    <m/>
  </r>
  <r>
    <m/>
    <s v="NOOTANA G BHAT"/>
    <m/>
    <m/>
    <m/>
    <n v="9591990243"/>
    <m/>
    <m/>
    <m/>
    <s v="No"/>
    <s v="Yes"/>
    <x v="12"/>
    <m/>
    <m/>
    <m/>
    <m/>
    <m/>
    <m/>
    <m/>
    <m/>
    <m/>
    <m/>
    <m/>
    <m/>
    <m/>
    <m/>
    <m/>
    <m/>
    <n v="5000"/>
    <m/>
    <n v="5000"/>
    <n v="1"/>
    <m/>
  </r>
  <r>
    <n v="324"/>
    <s v="P H Bammigatti"/>
    <s v="SDM, Dharwad"/>
    <m/>
    <m/>
    <m/>
    <m/>
    <m/>
    <m/>
    <s v="No"/>
    <m/>
    <x v="24"/>
    <m/>
    <m/>
    <m/>
    <m/>
    <n v="1000"/>
    <m/>
    <m/>
    <m/>
    <m/>
    <m/>
    <m/>
    <m/>
    <m/>
    <m/>
    <m/>
    <m/>
    <m/>
    <m/>
    <n v="1000"/>
    <n v="1"/>
    <m/>
  </r>
  <r>
    <n v="325"/>
    <s v="P Jagannatharao"/>
    <m/>
    <m/>
    <m/>
    <m/>
    <m/>
    <m/>
    <m/>
    <s v="No"/>
    <m/>
    <x v="0"/>
    <m/>
    <m/>
    <m/>
    <m/>
    <n v="1001"/>
    <m/>
    <m/>
    <m/>
    <m/>
    <m/>
    <m/>
    <m/>
    <m/>
    <m/>
    <m/>
    <m/>
    <m/>
    <m/>
    <n v="1001"/>
    <n v="1"/>
    <m/>
  </r>
  <r>
    <n v="326"/>
    <s v="P K C Herle"/>
    <m/>
    <m/>
    <m/>
    <m/>
    <m/>
    <m/>
    <m/>
    <s v="No"/>
    <m/>
    <x v="0"/>
    <m/>
    <m/>
    <m/>
    <m/>
    <n v="1000"/>
    <m/>
    <m/>
    <m/>
    <m/>
    <m/>
    <m/>
    <m/>
    <m/>
    <m/>
    <m/>
    <m/>
    <m/>
    <m/>
    <n v="1000"/>
    <n v="1"/>
    <m/>
  </r>
  <r>
    <n v="327"/>
    <s v="P S Sarnad"/>
    <m/>
    <m/>
    <m/>
    <m/>
    <m/>
    <m/>
    <m/>
    <s v="No"/>
    <m/>
    <x v="0"/>
    <m/>
    <m/>
    <m/>
    <m/>
    <n v="2500"/>
    <m/>
    <m/>
    <m/>
    <m/>
    <m/>
    <m/>
    <m/>
    <m/>
    <m/>
    <m/>
    <m/>
    <m/>
    <m/>
    <n v="2500"/>
    <n v="1"/>
    <m/>
  </r>
  <r>
    <n v="328"/>
    <s v="Padmavati Patage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329"/>
    <s v="Panduranga B Itagi"/>
    <m/>
    <m/>
    <m/>
    <m/>
    <s v="pitagi@yahoo.com"/>
    <m/>
    <m/>
    <s v="Yes"/>
    <m/>
    <x v="11"/>
    <m/>
    <n v="10000"/>
    <n v="10000"/>
    <n v="32600"/>
    <m/>
    <m/>
    <m/>
    <m/>
    <m/>
    <m/>
    <m/>
    <m/>
    <m/>
    <m/>
    <m/>
    <m/>
    <n v="25000"/>
    <m/>
    <n v="77600"/>
    <n v="4"/>
    <m/>
  </r>
  <r>
    <n v="330"/>
    <s v="Panduranga Pappu"/>
    <m/>
    <m/>
    <m/>
    <n v="9449311816"/>
    <m/>
    <m/>
    <m/>
    <s v="Yes"/>
    <m/>
    <x v="35"/>
    <m/>
    <m/>
    <m/>
    <m/>
    <n v="500"/>
    <m/>
    <m/>
    <m/>
    <m/>
    <m/>
    <m/>
    <m/>
    <m/>
    <m/>
    <m/>
    <m/>
    <m/>
    <m/>
    <n v="500"/>
    <n v="1"/>
    <m/>
  </r>
  <r>
    <n v="331"/>
    <s v="Parashuram K Joshi"/>
    <m/>
    <m/>
    <m/>
    <n v="9960231688"/>
    <s v="ParashuramJoshi@Eaton.com "/>
    <m/>
    <m/>
    <s v="Yes"/>
    <m/>
    <x v="33"/>
    <m/>
    <m/>
    <m/>
    <m/>
    <m/>
    <m/>
    <m/>
    <m/>
    <m/>
    <m/>
    <m/>
    <n v="5000"/>
    <n v="5000"/>
    <n v="10000"/>
    <n v="20000"/>
    <n v="25000"/>
    <n v="28000"/>
    <m/>
    <n v="93000"/>
    <n v="6"/>
    <n v="25000"/>
  </r>
  <r>
    <n v="332"/>
    <s v="Pavaman Burly "/>
    <m/>
    <m/>
    <m/>
    <n v="9880102275"/>
    <s v="pavaman.burly@gmail.com"/>
    <m/>
    <m/>
    <s v="No"/>
    <m/>
    <x v="15"/>
    <m/>
    <m/>
    <m/>
    <m/>
    <n v="1000"/>
    <m/>
    <m/>
    <m/>
    <m/>
    <m/>
    <m/>
    <m/>
    <m/>
    <n v="1000"/>
    <n v="2000"/>
    <n v="3000"/>
    <n v="3000"/>
    <m/>
    <n v="10000"/>
    <n v="5"/>
    <n v="2000"/>
  </r>
  <r>
    <n v="333"/>
    <s v="Pavan Deshpande"/>
    <m/>
    <m/>
    <m/>
    <m/>
    <m/>
    <m/>
    <m/>
    <s v="No"/>
    <m/>
    <x v="15"/>
    <m/>
    <m/>
    <m/>
    <m/>
    <m/>
    <m/>
    <m/>
    <m/>
    <m/>
    <m/>
    <m/>
    <m/>
    <m/>
    <m/>
    <m/>
    <n v="12000"/>
    <m/>
    <m/>
    <n v="12000"/>
    <n v="1"/>
    <n v="12000"/>
  </r>
  <r>
    <m/>
    <s v="Pavan Dhumwad"/>
    <m/>
    <m/>
    <m/>
    <n v="9449456809"/>
    <m/>
    <m/>
    <m/>
    <s v="No"/>
    <s v="Yes"/>
    <x v="9"/>
    <m/>
    <m/>
    <m/>
    <m/>
    <m/>
    <m/>
    <m/>
    <m/>
    <m/>
    <m/>
    <m/>
    <m/>
    <m/>
    <m/>
    <m/>
    <m/>
    <n v="5000"/>
    <m/>
    <n v="5000"/>
    <n v="1"/>
    <m/>
  </r>
  <r>
    <n v="334"/>
    <s v="Pavan Divan"/>
    <m/>
    <m/>
    <m/>
    <n v="9986244007"/>
    <s v="pavan.kud@gmail.com"/>
    <m/>
    <m/>
    <s v="Yes"/>
    <m/>
    <x v="9"/>
    <m/>
    <m/>
    <m/>
    <m/>
    <m/>
    <m/>
    <m/>
    <m/>
    <m/>
    <m/>
    <m/>
    <m/>
    <m/>
    <m/>
    <m/>
    <n v="500"/>
    <n v="500"/>
    <m/>
    <n v="1000"/>
    <n v="2"/>
    <n v="500"/>
  </r>
  <r>
    <n v="335"/>
    <s v="Pavan Ghooli"/>
    <m/>
    <m/>
    <m/>
    <n v="9945522884"/>
    <s v="pavanghooli@gmail.com"/>
    <m/>
    <m/>
    <s v="Yes"/>
    <m/>
    <x v="17"/>
    <m/>
    <m/>
    <m/>
    <m/>
    <m/>
    <n v="1200"/>
    <m/>
    <m/>
    <n v="3000"/>
    <n v="3000"/>
    <n v="3000"/>
    <n v="3000"/>
    <n v="5000"/>
    <n v="10000"/>
    <n v="20000"/>
    <n v="21500"/>
    <n v="25000"/>
    <m/>
    <n v="94700"/>
    <n v="10"/>
    <n v="22000"/>
  </r>
  <r>
    <n v="336"/>
    <s v="PAVAN H GUMASTE"/>
    <m/>
    <m/>
    <m/>
    <n v="9632154358"/>
    <m/>
    <m/>
    <m/>
    <s v="No"/>
    <m/>
    <x v="1"/>
    <m/>
    <m/>
    <m/>
    <m/>
    <m/>
    <m/>
    <m/>
    <m/>
    <m/>
    <m/>
    <m/>
    <m/>
    <m/>
    <m/>
    <n v="5000"/>
    <m/>
    <m/>
    <m/>
    <n v="5000"/>
    <n v="1"/>
    <n v="5000"/>
  </r>
  <r>
    <n v="337"/>
    <s v="Pavan Kulkarni Nilaya 84 Batch"/>
    <m/>
    <m/>
    <m/>
    <n v="9886014923"/>
    <s v="pavankulka@gmail.com"/>
    <m/>
    <m/>
    <s v="Yes"/>
    <m/>
    <x v="9"/>
    <m/>
    <m/>
    <m/>
    <m/>
    <m/>
    <m/>
    <m/>
    <m/>
    <m/>
    <m/>
    <m/>
    <m/>
    <m/>
    <m/>
    <m/>
    <n v="1000"/>
    <n v="1111"/>
    <m/>
    <n v="2111"/>
    <n v="2"/>
    <n v="1000"/>
  </r>
  <r>
    <n v="338"/>
    <s v="Pavan Laxmeshwar"/>
    <m/>
    <m/>
    <m/>
    <n v="9980518500"/>
    <s v="pavan.k.laxmeshwar@intel.com "/>
    <m/>
    <m/>
    <s v="Yes"/>
    <m/>
    <x v="9"/>
    <m/>
    <n v="4000"/>
    <m/>
    <n v="8000"/>
    <n v="20000"/>
    <n v="900"/>
    <m/>
    <m/>
    <m/>
    <m/>
    <m/>
    <m/>
    <m/>
    <n v="5000"/>
    <m/>
    <n v="5000"/>
    <n v="4001"/>
    <m/>
    <n v="46901"/>
    <n v="7"/>
    <n v="5000"/>
  </r>
  <r>
    <m/>
    <s v="Pavan N"/>
    <m/>
    <m/>
    <m/>
    <m/>
    <m/>
    <m/>
    <m/>
    <s v="No"/>
    <m/>
    <x v="7"/>
    <m/>
    <m/>
    <m/>
    <m/>
    <m/>
    <m/>
    <m/>
    <m/>
    <m/>
    <m/>
    <m/>
    <m/>
    <m/>
    <m/>
    <m/>
    <m/>
    <n v="2000"/>
    <m/>
    <n v="2000"/>
    <n v="1"/>
    <m/>
  </r>
  <r>
    <n v="339"/>
    <s v="Pavan Putreya"/>
    <m/>
    <m/>
    <m/>
    <m/>
    <m/>
    <m/>
    <m/>
    <s v="No"/>
    <m/>
    <x v="29"/>
    <m/>
    <m/>
    <m/>
    <m/>
    <n v="1000"/>
    <m/>
    <m/>
    <m/>
    <m/>
    <m/>
    <m/>
    <m/>
    <m/>
    <m/>
    <m/>
    <m/>
    <m/>
    <m/>
    <n v="1000"/>
    <n v="1"/>
    <m/>
  </r>
  <r>
    <n v="340"/>
    <s v="PAWAN PRALHADRAO Bagewadi"/>
    <m/>
    <m/>
    <m/>
    <n v="9769867157"/>
    <s v="pawan.bagewadi@gmail.com"/>
    <m/>
    <m/>
    <s v="No"/>
    <m/>
    <x v="9"/>
    <m/>
    <m/>
    <m/>
    <m/>
    <m/>
    <m/>
    <m/>
    <m/>
    <m/>
    <m/>
    <m/>
    <m/>
    <m/>
    <m/>
    <n v="4000"/>
    <n v="12000"/>
    <n v="9000"/>
    <m/>
    <n v="25000"/>
    <n v="3"/>
    <n v="12000"/>
  </r>
  <r>
    <n v="341"/>
    <s v="Phani Raja"/>
    <m/>
    <m/>
    <m/>
    <m/>
    <m/>
    <m/>
    <m/>
    <s v="No"/>
    <m/>
    <x v="12"/>
    <m/>
    <m/>
    <m/>
    <m/>
    <m/>
    <m/>
    <m/>
    <m/>
    <m/>
    <n v="10000"/>
    <m/>
    <m/>
    <m/>
    <m/>
    <m/>
    <m/>
    <m/>
    <m/>
    <n v="10000"/>
    <n v="1"/>
    <m/>
  </r>
  <r>
    <n v="342"/>
    <s v="Phaniraj B N "/>
    <m/>
    <m/>
    <m/>
    <n v="9980526179"/>
    <s v="phanirajburly@gmail.com"/>
    <m/>
    <m/>
    <s v="No"/>
    <m/>
    <x v="15"/>
    <m/>
    <m/>
    <m/>
    <n v="500"/>
    <m/>
    <n v="1000"/>
    <m/>
    <m/>
    <m/>
    <m/>
    <m/>
    <m/>
    <m/>
    <n v="5000"/>
    <m/>
    <n v="3000"/>
    <m/>
    <m/>
    <n v="9500"/>
    <n v="4"/>
    <n v="5000"/>
  </r>
  <r>
    <n v="343"/>
    <s v="Phaniraj Rajendra"/>
    <m/>
    <m/>
    <m/>
    <n v="9845458726"/>
    <s v="phaniraj.r@gmail.com"/>
    <m/>
    <m/>
    <s v="No"/>
    <m/>
    <x v="9"/>
    <m/>
    <m/>
    <m/>
    <m/>
    <m/>
    <m/>
    <m/>
    <m/>
    <m/>
    <m/>
    <m/>
    <m/>
    <m/>
    <m/>
    <m/>
    <n v="25000"/>
    <m/>
    <m/>
    <n v="25000"/>
    <n v="1"/>
    <m/>
  </r>
  <r>
    <n v="344"/>
    <s v="Pinkey NK"/>
    <m/>
    <m/>
    <m/>
    <n v="9845493670"/>
    <s v="pnkp10@yahoo.co.in"/>
    <m/>
    <m/>
    <s v="No"/>
    <m/>
    <x v="4"/>
    <m/>
    <m/>
    <m/>
    <m/>
    <n v="250"/>
    <m/>
    <m/>
    <m/>
    <m/>
    <m/>
    <m/>
    <m/>
    <m/>
    <m/>
    <m/>
    <m/>
    <m/>
    <m/>
    <n v="250"/>
    <n v="1"/>
    <m/>
  </r>
  <r>
    <m/>
    <s v="Prabodh S Katti"/>
    <m/>
    <m/>
    <m/>
    <m/>
    <m/>
    <m/>
    <m/>
    <s v="No"/>
    <m/>
    <x v="14"/>
    <m/>
    <m/>
    <m/>
    <m/>
    <m/>
    <m/>
    <m/>
    <m/>
    <m/>
    <m/>
    <m/>
    <m/>
    <m/>
    <m/>
    <m/>
    <m/>
    <n v="7500"/>
    <m/>
    <n v="7500"/>
    <n v="1"/>
    <m/>
  </r>
  <r>
    <n v="345"/>
    <s v="Prabhakar B S"/>
    <m/>
    <m/>
    <m/>
    <m/>
    <m/>
    <m/>
    <m/>
    <s v="No"/>
    <m/>
    <x v="12"/>
    <m/>
    <m/>
    <m/>
    <m/>
    <m/>
    <m/>
    <m/>
    <m/>
    <m/>
    <m/>
    <m/>
    <m/>
    <m/>
    <n v="2000"/>
    <m/>
    <m/>
    <m/>
    <m/>
    <n v="2000"/>
    <n v="1"/>
    <m/>
  </r>
  <r>
    <n v="346"/>
    <s v="Prabhakar Kulkarni"/>
    <m/>
    <m/>
    <m/>
    <m/>
    <m/>
    <m/>
    <m/>
    <s v="No"/>
    <m/>
    <x v="4"/>
    <m/>
    <m/>
    <m/>
    <m/>
    <n v="1000"/>
    <m/>
    <m/>
    <m/>
    <m/>
    <m/>
    <m/>
    <m/>
    <m/>
    <m/>
    <m/>
    <m/>
    <m/>
    <m/>
    <n v="1000"/>
    <n v="1"/>
    <m/>
  </r>
  <r>
    <n v="347"/>
    <s v="Prabhanjan Kulkarni"/>
    <m/>
    <m/>
    <m/>
    <n v="9535087744"/>
    <s v="prabhanjankulkarni02@gmail.com"/>
    <m/>
    <m/>
    <s v="No"/>
    <s v="Yes"/>
    <x v="11"/>
    <m/>
    <m/>
    <m/>
    <m/>
    <m/>
    <m/>
    <m/>
    <m/>
    <m/>
    <m/>
    <m/>
    <m/>
    <m/>
    <m/>
    <m/>
    <n v="2500"/>
    <n v="2100"/>
    <m/>
    <n v="4600"/>
    <n v="2"/>
    <n v="2500"/>
  </r>
  <r>
    <n v="348"/>
    <s v="Prahlad B Chimmalagi"/>
    <s v="Kalyan Nagar, 1st Cross, Dharwad 580008"/>
    <n v="580008"/>
    <m/>
    <n v="9886321565"/>
    <m/>
    <m/>
    <m/>
    <s v="No"/>
    <m/>
    <x v="18"/>
    <m/>
    <m/>
    <m/>
    <m/>
    <m/>
    <m/>
    <m/>
    <m/>
    <m/>
    <m/>
    <m/>
    <m/>
    <m/>
    <m/>
    <m/>
    <n v="10001"/>
    <m/>
    <m/>
    <n v="10001"/>
    <n v="1"/>
    <m/>
  </r>
  <r>
    <n v="349"/>
    <s v="Prahlad Bommanagi"/>
    <m/>
    <m/>
    <m/>
    <n v="9686671232"/>
    <m/>
    <m/>
    <m/>
    <s v="No"/>
    <m/>
    <x v="9"/>
    <m/>
    <m/>
    <m/>
    <m/>
    <m/>
    <m/>
    <m/>
    <m/>
    <m/>
    <m/>
    <m/>
    <m/>
    <m/>
    <m/>
    <m/>
    <m/>
    <m/>
    <m/>
    <n v="0"/>
    <n v="0"/>
    <n v="5000"/>
  </r>
  <r>
    <n v="350"/>
    <s v="Prahlad Satteppanavar"/>
    <m/>
    <m/>
    <m/>
    <m/>
    <m/>
    <m/>
    <m/>
    <s v="No"/>
    <m/>
    <x v="26"/>
    <m/>
    <m/>
    <m/>
    <m/>
    <n v="2500"/>
    <m/>
    <m/>
    <m/>
    <m/>
    <m/>
    <m/>
    <m/>
    <m/>
    <m/>
    <m/>
    <m/>
    <m/>
    <m/>
    <n v="2500"/>
    <n v="1"/>
    <m/>
  </r>
  <r>
    <n v="351"/>
    <s v="Prakash Elapi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352"/>
    <s v="Prakash Hegde Chipgi"/>
    <s v="Chipgi"/>
    <m/>
    <m/>
    <n v="9900445086"/>
    <s v="prakash.s.hegde@gmail.com"/>
    <m/>
    <m/>
    <s v="No"/>
    <m/>
    <x v="12"/>
    <m/>
    <m/>
    <m/>
    <m/>
    <m/>
    <m/>
    <m/>
    <m/>
    <m/>
    <n v="5000"/>
    <m/>
    <m/>
    <m/>
    <n v="5000"/>
    <m/>
    <n v="5000"/>
    <m/>
    <m/>
    <n v="15000"/>
    <n v="3"/>
    <n v="5000"/>
  </r>
  <r>
    <n v="353"/>
    <s v="Prakash Hegde Hulgol"/>
    <s v="Hulgol"/>
    <m/>
    <m/>
    <n v="9886641012"/>
    <s v="sirsiprakash@gmail.com"/>
    <m/>
    <m/>
    <s v="No"/>
    <m/>
    <x v="12"/>
    <m/>
    <m/>
    <m/>
    <m/>
    <n v="4000"/>
    <m/>
    <m/>
    <m/>
    <m/>
    <m/>
    <m/>
    <m/>
    <m/>
    <n v="5000"/>
    <m/>
    <m/>
    <m/>
    <m/>
    <n v="9000"/>
    <n v="2"/>
    <n v="5000"/>
  </r>
  <r>
    <n v="354"/>
    <s v="Pramesh Kumar"/>
    <m/>
    <m/>
    <m/>
    <m/>
    <m/>
    <m/>
    <m/>
    <s v="No"/>
    <m/>
    <x v="14"/>
    <m/>
    <m/>
    <m/>
    <m/>
    <m/>
    <m/>
    <n v="500"/>
    <m/>
    <m/>
    <m/>
    <m/>
    <m/>
    <m/>
    <m/>
    <m/>
    <m/>
    <m/>
    <m/>
    <n v="500"/>
    <n v="1"/>
    <m/>
  </r>
  <r>
    <n v="355"/>
    <s v="Pramod Gupta"/>
    <m/>
    <m/>
    <m/>
    <m/>
    <s v="pramogupta@gmail.com"/>
    <m/>
    <m/>
    <s v="No"/>
    <m/>
    <x v="6"/>
    <m/>
    <m/>
    <m/>
    <m/>
    <n v="4515"/>
    <m/>
    <m/>
    <m/>
    <m/>
    <m/>
    <m/>
    <m/>
    <m/>
    <m/>
    <m/>
    <m/>
    <m/>
    <m/>
    <n v="4515"/>
    <n v="1"/>
    <m/>
  </r>
  <r>
    <n v="356"/>
    <s v="Pramod Halagunaki"/>
    <s v="#214/A, 40feet Road, Manjunath Nagar, Bangalore "/>
    <m/>
    <m/>
    <n v="9886662050"/>
    <m/>
    <m/>
    <m/>
    <s v="No"/>
    <m/>
    <x v="16"/>
    <m/>
    <m/>
    <m/>
    <m/>
    <n v="200"/>
    <m/>
    <m/>
    <m/>
    <m/>
    <m/>
    <m/>
    <m/>
    <m/>
    <m/>
    <m/>
    <m/>
    <m/>
    <m/>
    <n v="200"/>
    <n v="1"/>
    <m/>
  </r>
  <r>
    <n v="357"/>
    <s v="Pramod Kalmani"/>
    <m/>
    <m/>
    <m/>
    <n v="9900555400"/>
    <m/>
    <s v="Yes"/>
    <m/>
    <s v="Yes"/>
    <m/>
    <x v="13"/>
    <m/>
    <m/>
    <m/>
    <m/>
    <n v="1000"/>
    <n v="2400"/>
    <m/>
    <m/>
    <n v="2400"/>
    <m/>
    <m/>
    <m/>
    <m/>
    <m/>
    <m/>
    <m/>
    <n v="2000"/>
    <m/>
    <n v="7800"/>
    <n v="4"/>
    <m/>
  </r>
  <r>
    <n v="358"/>
    <s v="Pramod Kulkarni (Saathi)"/>
    <m/>
    <m/>
    <m/>
    <n v="9845456767"/>
    <s v="pramodkulkarni4@gmail.com"/>
    <m/>
    <m/>
    <s v="Yes"/>
    <m/>
    <x v="11"/>
    <m/>
    <m/>
    <n v="5000"/>
    <n v="5000"/>
    <m/>
    <m/>
    <n v="7000"/>
    <m/>
    <m/>
    <m/>
    <m/>
    <n v="6000"/>
    <n v="5000"/>
    <m/>
    <m/>
    <n v="13000"/>
    <m/>
    <m/>
    <n v="41000"/>
    <n v="6"/>
    <n v="5000"/>
  </r>
  <r>
    <n v="359"/>
    <s v="Pramod Kulkarni 84 batch"/>
    <m/>
    <m/>
    <m/>
    <n v="7204482920"/>
    <s v="pammukulkarni123@gmail.com"/>
    <m/>
    <m/>
    <s v="Yes"/>
    <m/>
    <x v="9"/>
    <m/>
    <m/>
    <m/>
    <m/>
    <m/>
    <m/>
    <m/>
    <m/>
    <m/>
    <m/>
    <m/>
    <m/>
    <m/>
    <m/>
    <m/>
    <n v="3000"/>
    <m/>
    <m/>
    <n v="3000"/>
    <n v="1"/>
    <m/>
  </r>
  <r>
    <n v="360"/>
    <s v="Pramod P G "/>
    <m/>
    <m/>
    <m/>
    <n v="7892999098"/>
    <s v="pramod.gabbur@gmail.com"/>
    <m/>
    <m/>
    <s v="No"/>
    <m/>
    <x v="2"/>
    <m/>
    <m/>
    <m/>
    <m/>
    <m/>
    <m/>
    <m/>
    <m/>
    <m/>
    <m/>
    <m/>
    <m/>
    <m/>
    <m/>
    <m/>
    <n v="1000"/>
    <n v="2000"/>
    <m/>
    <n v="3000"/>
    <n v="2"/>
    <n v="1000"/>
  </r>
  <r>
    <n v="361"/>
    <s v="Pramod S Kulkarni 92 batch"/>
    <m/>
    <m/>
    <m/>
    <n v="8550028546"/>
    <s v="pramadhu123@gmail.com"/>
    <m/>
    <m/>
    <s v="Yes"/>
    <m/>
    <x v="9"/>
    <m/>
    <m/>
    <m/>
    <m/>
    <m/>
    <m/>
    <m/>
    <m/>
    <m/>
    <m/>
    <m/>
    <m/>
    <m/>
    <m/>
    <m/>
    <n v="5000"/>
    <n v="2500"/>
    <m/>
    <n v="7500"/>
    <n v="2"/>
    <n v="3000"/>
  </r>
  <r>
    <n v="362"/>
    <s v="Pramod Satyanarayana Rao"/>
    <m/>
    <m/>
    <m/>
    <m/>
    <m/>
    <m/>
    <m/>
    <s v="No"/>
    <m/>
    <x v="24"/>
    <m/>
    <m/>
    <m/>
    <m/>
    <m/>
    <m/>
    <m/>
    <m/>
    <m/>
    <m/>
    <m/>
    <m/>
    <m/>
    <m/>
    <m/>
    <m/>
    <n v="10000"/>
    <m/>
    <n v="10000"/>
    <n v="1"/>
    <m/>
  </r>
  <r>
    <n v="363"/>
    <s v="Pranav V R"/>
    <m/>
    <m/>
    <m/>
    <m/>
    <m/>
    <m/>
    <m/>
    <s v="No"/>
    <m/>
    <x v="2"/>
    <m/>
    <m/>
    <m/>
    <m/>
    <m/>
    <m/>
    <m/>
    <m/>
    <m/>
    <m/>
    <m/>
    <m/>
    <m/>
    <m/>
    <m/>
    <m/>
    <n v="500"/>
    <m/>
    <n v="500"/>
    <n v="1"/>
    <m/>
  </r>
  <r>
    <n v="364"/>
    <s v="Pranesh Kaveri"/>
    <m/>
    <m/>
    <m/>
    <m/>
    <s v="pbkaveri@gmail.com"/>
    <m/>
    <m/>
    <s v="No"/>
    <m/>
    <x v="9"/>
    <m/>
    <m/>
    <m/>
    <m/>
    <n v="15000"/>
    <m/>
    <m/>
    <m/>
    <m/>
    <m/>
    <m/>
    <m/>
    <m/>
    <m/>
    <m/>
    <m/>
    <m/>
    <m/>
    <n v="15000"/>
    <n v="1"/>
    <m/>
  </r>
  <r>
    <n v="365"/>
    <s v="Pranesh S S"/>
    <m/>
    <m/>
    <m/>
    <m/>
    <m/>
    <m/>
    <m/>
    <s v="No"/>
    <m/>
    <x v="14"/>
    <m/>
    <m/>
    <m/>
    <m/>
    <m/>
    <m/>
    <m/>
    <m/>
    <m/>
    <m/>
    <m/>
    <m/>
    <m/>
    <n v="1000"/>
    <m/>
    <m/>
    <m/>
    <m/>
    <n v="1000"/>
    <n v="1"/>
    <m/>
  </r>
  <r>
    <n v="366"/>
    <s v="Pranesh Santikellur"/>
    <m/>
    <m/>
    <m/>
    <n v="9886949575"/>
    <s v="pran.net061@gmail.com"/>
    <m/>
    <m/>
    <s v="Yes"/>
    <m/>
    <x v="9"/>
    <m/>
    <m/>
    <m/>
    <m/>
    <m/>
    <m/>
    <m/>
    <m/>
    <m/>
    <m/>
    <m/>
    <m/>
    <m/>
    <n v="1000"/>
    <n v="1000"/>
    <n v="1000"/>
    <n v="2000"/>
    <m/>
    <n v="5000"/>
    <n v="4"/>
    <n v="1000"/>
  </r>
  <r>
    <n v="367"/>
    <s v="Prasad Pangarkar"/>
    <m/>
    <m/>
    <m/>
    <m/>
    <m/>
    <m/>
    <m/>
    <s v="No"/>
    <m/>
    <x v="3"/>
    <m/>
    <m/>
    <m/>
    <m/>
    <n v="500"/>
    <m/>
    <m/>
    <m/>
    <m/>
    <m/>
    <m/>
    <m/>
    <m/>
    <m/>
    <m/>
    <m/>
    <m/>
    <m/>
    <n v="500"/>
    <n v="1"/>
    <m/>
  </r>
  <r>
    <n v="368"/>
    <s v="Prasanna Bhat Milagar"/>
    <s v="Milagar"/>
    <m/>
    <m/>
    <n v="9900477333"/>
    <m/>
    <m/>
    <m/>
    <s v="No"/>
    <m/>
    <x v="12"/>
    <m/>
    <m/>
    <m/>
    <m/>
    <m/>
    <m/>
    <m/>
    <m/>
    <m/>
    <m/>
    <m/>
    <m/>
    <m/>
    <m/>
    <m/>
    <n v="3000"/>
    <m/>
    <m/>
    <n v="3000"/>
    <n v="1"/>
    <m/>
  </r>
  <r>
    <n v="369"/>
    <s v="Prasanna Desai"/>
    <m/>
    <m/>
    <m/>
    <n v="8861722888"/>
    <m/>
    <m/>
    <m/>
    <s v="No"/>
    <m/>
    <x v="20"/>
    <m/>
    <m/>
    <m/>
    <m/>
    <m/>
    <m/>
    <m/>
    <m/>
    <m/>
    <m/>
    <m/>
    <m/>
    <m/>
    <m/>
    <m/>
    <m/>
    <n v="10000"/>
    <m/>
    <n v="10000"/>
    <n v="1"/>
    <m/>
  </r>
  <r>
    <n v="370"/>
    <s v="Prasanna Ganapati Basavapatna"/>
    <m/>
    <m/>
    <m/>
    <n v="16692258415"/>
    <m/>
    <m/>
    <m/>
    <s v="No"/>
    <m/>
    <x v="11"/>
    <m/>
    <m/>
    <m/>
    <m/>
    <m/>
    <m/>
    <m/>
    <m/>
    <m/>
    <m/>
    <m/>
    <m/>
    <m/>
    <n v="20000"/>
    <m/>
    <m/>
    <m/>
    <m/>
    <n v="20000"/>
    <n v="1"/>
    <n v="10000"/>
  </r>
  <r>
    <n v="371"/>
    <s v="Prasanna Hegde Ballari"/>
    <s v="Ballari"/>
    <m/>
    <m/>
    <n v="9449849719"/>
    <s v="anaghahegde@rediffmail.com"/>
    <m/>
    <m/>
    <s v="No"/>
    <m/>
    <x v="12"/>
    <m/>
    <m/>
    <m/>
    <m/>
    <m/>
    <m/>
    <m/>
    <n v="6001"/>
    <m/>
    <m/>
    <m/>
    <m/>
    <n v="3001"/>
    <m/>
    <m/>
    <m/>
    <m/>
    <m/>
    <n v="9002"/>
    <n v="2"/>
    <m/>
  </r>
  <r>
    <n v="372"/>
    <s v="Prasanna Huddar"/>
    <s v="281 1st C Main, 2nd Stage, Mahalaxmipuram, Bangalore 86"/>
    <m/>
    <m/>
    <n v="9480323486"/>
    <m/>
    <m/>
    <m/>
    <s v="No"/>
    <m/>
    <x v="11"/>
    <m/>
    <m/>
    <m/>
    <m/>
    <n v="1500"/>
    <m/>
    <m/>
    <m/>
    <m/>
    <m/>
    <m/>
    <m/>
    <m/>
    <m/>
    <m/>
    <m/>
    <m/>
    <m/>
    <n v="1500"/>
    <n v="1"/>
    <m/>
  </r>
  <r>
    <n v="373"/>
    <s v="Prasanna Kalmani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374"/>
    <s v="Prasanna Katti"/>
    <m/>
    <m/>
    <m/>
    <m/>
    <m/>
    <m/>
    <m/>
    <s v="No"/>
    <m/>
    <x v="3"/>
    <m/>
    <m/>
    <m/>
    <m/>
    <n v="2000"/>
    <m/>
    <m/>
    <m/>
    <m/>
    <m/>
    <m/>
    <m/>
    <m/>
    <m/>
    <m/>
    <m/>
    <m/>
    <m/>
    <n v="2000"/>
    <n v="1"/>
    <m/>
  </r>
  <r>
    <n v="375"/>
    <s v="Prasanna Manvi"/>
    <m/>
    <m/>
    <m/>
    <n v="9611011499"/>
    <s v="prasanna.manvi@intel.com"/>
    <m/>
    <m/>
    <s v="Yes"/>
    <m/>
    <x v="9"/>
    <m/>
    <m/>
    <n v="5000"/>
    <n v="5000"/>
    <m/>
    <n v="1200"/>
    <m/>
    <m/>
    <n v="5000"/>
    <m/>
    <m/>
    <m/>
    <m/>
    <m/>
    <n v="5000"/>
    <m/>
    <n v="5000"/>
    <m/>
    <n v="26200"/>
    <n v="6"/>
    <n v="5000"/>
  </r>
  <r>
    <n v="376"/>
    <s v="Prasanna Patil"/>
    <s v="#15/13, 12th Main, SriNilaya, Ground Floor, Shivnagar, rajajinagar, Bangalore -10 "/>
    <m/>
    <m/>
    <n v="9886203203"/>
    <m/>
    <m/>
    <m/>
    <s v="No"/>
    <m/>
    <x v="11"/>
    <m/>
    <m/>
    <m/>
    <m/>
    <n v="500"/>
    <m/>
    <m/>
    <m/>
    <m/>
    <m/>
    <m/>
    <m/>
    <m/>
    <m/>
    <m/>
    <m/>
    <m/>
    <m/>
    <n v="500"/>
    <n v="1"/>
    <m/>
  </r>
  <r>
    <n v="377"/>
    <s v="PRASANNA R JOSHI"/>
    <m/>
    <m/>
    <m/>
    <n v="8618975219"/>
    <s v="prasanna.joshi@quest-global.com"/>
    <m/>
    <m/>
    <s v="No"/>
    <m/>
    <x v="11"/>
    <m/>
    <m/>
    <m/>
    <m/>
    <n v="1500"/>
    <m/>
    <m/>
    <m/>
    <m/>
    <n v="2500"/>
    <n v="3000"/>
    <m/>
    <n v="3000"/>
    <m/>
    <n v="5000"/>
    <n v="3000"/>
    <n v="5000"/>
    <m/>
    <n v="23000"/>
    <n v="7"/>
    <n v="5000"/>
  </r>
  <r>
    <n v="378"/>
    <s v="Prasanna Simha"/>
    <s v="Honeywell"/>
    <m/>
    <m/>
    <m/>
    <m/>
    <m/>
    <m/>
    <s v="No"/>
    <m/>
    <x v="5"/>
    <m/>
    <m/>
    <m/>
    <m/>
    <m/>
    <n v="2000"/>
    <m/>
    <m/>
    <m/>
    <m/>
    <m/>
    <m/>
    <m/>
    <m/>
    <m/>
    <m/>
    <m/>
    <m/>
    <n v="2000"/>
    <n v="1"/>
    <m/>
  </r>
  <r>
    <n v="379"/>
    <s v="Prashant Chakrapani"/>
    <m/>
    <m/>
    <m/>
    <n v="9844303668"/>
    <m/>
    <m/>
    <m/>
    <s v="No"/>
    <m/>
    <x v="9"/>
    <m/>
    <m/>
    <m/>
    <m/>
    <m/>
    <m/>
    <m/>
    <m/>
    <m/>
    <m/>
    <m/>
    <m/>
    <m/>
    <n v="10000"/>
    <m/>
    <m/>
    <m/>
    <m/>
    <n v="10000"/>
    <n v="1"/>
    <m/>
  </r>
  <r>
    <n v="380"/>
    <s v="Prashant Deshpande"/>
    <m/>
    <m/>
    <m/>
    <n v="9742223017"/>
    <s v="chaseprashant@gmail.com"/>
    <m/>
    <m/>
    <s v="Yes"/>
    <m/>
    <x v="11"/>
    <m/>
    <m/>
    <m/>
    <n v="1000"/>
    <m/>
    <n v="300"/>
    <n v="900"/>
    <n v="1200"/>
    <m/>
    <m/>
    <n v="10000"/>
    <m/>
    <m/>
    <m/>
    <m/>
    <m/>
    <n v="4000"/>
    <m/>
    <n v="17400"/>
    <n v="6"/>
    <m/>
  </r>
  <r>
    <n v="381"/>
    <s v="Prashant J S"/>
    <s v="P O Box no-3000 Adugodi TCI 1st floor Bangalore"/>
    <m/>
    <m/>
    <n v="9900236718"/>
    <m/>
    <m/>
    <m/>
    <s v="No"/>
    <m/>
    <x v="31"/>
    <m/>
    <m/>
    <m/>
    <m/>
    <n v="500"/>
    <m/>
    <m/>
    <m/>
    <m/>
    <m/>
    <m/>
    <m/>
    <m/>
    <m/>
    <m/>
    <m/>
    <m/>
    <m/>
    <n v="500"/>
    <n v="1"/>
    <m/>
  </r>
  <r>
    <n v="382"/>
    <s v="Prashant Jorapur"/>
    <m/>
    <m/>
    <m/>
    <n v="9632549900"/>
    <s v="pjorapur@manh.com"/>
    <m/>
    <m/>
    <s v="No"/>
    <m/>
    <x v="11"/>
    <m/>
    <m/>
    <m/>
    <m/>
    <n v="10511"/>
    <m/>
    <n v="19671"/>
    <n v="9500"/>
    <n v="10000"/>
    <n v="5000"/>
    <m/>
    <m/>
    <m/>
    <m/>
    <m/>
    <n v="25000"/>
    <n v="15000"/>
    <m/>
    <n v="94682"/>
    <n v="7"/>
    <n v="20000"/>
  </r>
  <r>
    <n v="383"/>
    <s v="Prashant M "/>
    <m/>
    <m/>
    <m/>
    <n v="9886415415"/>
    <s v="prashantfeel@gmail.com"/>
    <m/>
    <m/>
    <s v="Yes"/>
    <m/>
    <x v="9"/>
    <m/>
    <m/>
    <m/>
    <m/>
    <n v="2000"/>
    <m/>
    <m/>
    <m/>
    <m/>
    <m/>
    <m/>
    <m/>
    <m/>
    <m/>
    <m/>
    <n v="3000"/>
    <n v="3000"/>
    <m/>
    <n v="8000"/>
    <n v="3"/>
    <n v="5000"/>
  </r>
  <r>
    <n v="384"/>
    <s v="Prashant Mathad"/>
    <m/>
    <m/>
    <m/>
    <n v="9620224512"/>
    <s v="pnmathad@gmail.com"/>
    <m/>
    <m/>
    <s v="Yes"/>
    <m/>
    <x v="9"/>
    <m/>
    <m/>
    <m/>
    <m/>
    <m/>
    <m/>
    <m/>
    <m/>
    <m/>
    <m/>
    <m/>
    <m/>
    <m/>
    <n v="10000"/>
    <m/>
    <n v="5000"/>
    <m/>
    <m/>
    <n v="15000"/>
    <n v="2"/>
    <n v="5000"/>
  </r>
  <r>
    <n v="385"/>
    <s v="Praveen Chikkerur"/>
    <m/>
    <m/>
    <m/>
    <n v="9886323493"/>
    <s v="praveen.chikkerur@gmail.com"/>
    <m/>
    <m/>
    <s v="No"/>
    <m/>
    <x v="33"/>
    <m/>
    <m/>
    <m/>
    <m/>
    <m/>
    <m/>
    <m/>
    <m/>
    <m/>
    <m/>
    <m/>
    <m/>
    <m/>
    <m/>
    <m/>
    <m/>
    <n v="2500"/>
    <m/>
    <n v="2500"/>
    <n v="1"/>
    <m/>
  </r>
  <r>
    <n v="386"/>
    <s v="Praveen G Naregal"/>
    <m/>
    <m/>
    <m/>
    <m/>
    <m/>
    <m/>
    <m/>
    <s v="No"/>
    <m/>
    <x v="11"/>
    <m/>
    <m/>
    <m/>
    <m/>
    <n v="5000"/>
    <m/>
    <m/>
    <m/>
    <m/>
    <m/>
    <m/>
    <m/>
    <m/>
    <m/>
    <m/>
    <m/>
    <m/>
    <m/>
    <n v="5000"/>
    <n v="1"/>
    <m/>
  </r>
  <r>
    <n v="387"/>
    <s v="PRAVEEN KR"/>
    <m/>
    <m/>
    <m/>
    <n v="9886323493"/>
    <m/>
    <m/>
    <m/>
    <s v="No"/>
    <m/>
    <x v="14"/>
    <m/>
    <m/>
    <m/>
    <m/>
    <m/>
    <m/>
    <m/>
    <m/>
    <m/>
    <m/>
    <m/>
    <m/>
    <m/>
    <m/>
    <m/>
    <m/>
    <n v="2500"/>
    <m/>
    <n v="2500"/>
    <n v="1"/>
    <m/>
  </r>
  <r>
    <n v="388"/>
    <s v="Praveen Kotwal"/>
    <s v="#214/A, 40feet Road, Manjunath Nagar, Bangalore "/>
    <m/>
    <m/>
    <n v="9945269741"/>
    <m/>
    <m/>
    <m/>
    <s v="No"/>
    <m/>
    <x v="16"/>
    <m/>
    <m/>
    <m/>
    <m/>
    <n v="1001"/>
    <n v="300"/>
    <m/>
    <m/>
    <m/>
    <m/>
    <m/>
    <m/>
    <m/>
    <m/>
    <m/>
    <m/>
    <m/>
    <m/>
    <n v="1301"/>
    <n v="2"/>
    <m/>
  </r>
  <r>
    <n v="389"/>
    <s v="Praveen Kumar B Pachapur"/>
    <m/>
    <m/>
    <m/>
    <n v="9738849690"/>
    <s v="praveen.kumar.bp@volvo.com"/>
    <m/>
    <m/>
    <s v="No"/>
    <m/>
    <x v="11"/>
    <m/>
    <m/>
    <m/>
    <m/>
    <m/>
    <m/>
    <m/>
    <m/>
    <m/>
    <m/>
    <m/>
    <m/>
    <n v="10000"/>
    <n v="10000"/>
    <n v="10000"/>
    <n v="10000"/>
    <m/>
    <m/>
    <n v="40000"/>
    <n v="4"/>
    <n v="10000"/>
  </r>
  <r>
    <n v="390"/>
    <s v="Praveen Satyajnani"/>
    <m/>
    <m/>
    <m/>
    <m/>
    <m/>
    <m/>
    <m/>
    <s v="No"/>
    <m/>
    <x v="26"/>
    <m/>
    <m/>
    <m/>
    <m/>
    <n v="2000"/>
    <m/>
    <m/>
    <m/>
    <m/>
    <m/>
    <m/>
    <m/>
    <m/>
    <m/>
    <m/>
    <m/>
    <m/>
    <m/>
    <n v="2000"/>
    <n v="1"/>
    <m/>
  </r>
  <r>
    <n v="391"/>
    <s v="Priyadarshini R"/>
    <s v="1407, Sri Sharadamba Krupa, 16th cross, 14th main, 1st stage, Kumarswamylayout, B'lore 78"/>
    <m/>
    <m/>
    <n v="9880105323"/>
    <m/>
    <m/>
    <m/>
    <s v="No"/>
    <m/>
    <x v="15"/>
    <m/>
    <m/>
    <m/>
    <m/>
    <n v="2000"/>
    <m/>
    <m/>
    <m/>
    <m/>
    <m/>
    <m/>
    <m/>
    <m/>
    <m/>
    <m/>
    <m/>
    <m/>
    <m/>
    <n v="2000"/>
    <n v="1"/>
    <m/>
  </r>
  <r>
    <n v="392"/>
    <s v="Puneeth Ku"/>
    <m/>
    <m/>
    <m/>
    <n v="9743792918"/>
    <m/>
    <m/>
    <m/>
    <s v="No"/>
    <m/>
    <x v="14"/>
    <m/>
    <m/>
    <m/>
    <m/>
    <m/>
    <m/>
    <m/>
    <m/>
    <m/>
    <m/>
    <m/>
    <m/>
    <m/>
    <m/>
    <m/>
    <m/>
    <n v="300"/>
    <m/>
    <n v="300"/>
    <n v="1"/>
    <m/>
  </r>
  <r>
    <n v="393"/>
    <s v="R A Raichur"/>
    <m/>
    <m/>
    <m/>
    <m/>
    <m/>
    <m/>
    <m/>
    <s v="Yes"/>
    <m/>
    <x v="9"/>
    <m/>
    <m/>
    <m/>
    <m/>
    <m/>
    <m/>
    <m/>
    <m/>
    <m/>
    <m/>
    <m/>
    <m/>
    <m/>
    <m/>
    <n v="6000"/>
    <m/>
    <m/>
    <m/>
    <n v="6000"/>
    <n v="1"/>
    <m/>
  </r>
  <r>
    <n v="394"/>
    <s v="R K Jolapur"/>
    <m/>
    <m/>
    <m/>
    <m/>
    <m/>
    <m/>
    <m/>
    <s v="No"/>
    <m/>
    <x v="24"/>
    <m/>
    <m/>
    <m/>
    <m/>
    <n v="1000"/>
    <m/>
    <m/>
    <m/>
    <m/>
    <m/>
    <m/>
    <m/>
    <m/>
    <m/>
    <m/>
    <m/>
    <m/>
    <m/>
    <n v="1000"/>
    <n v="1"/>
    <m/>
  </r>
  <r>
    <n v="395"/>
    <s v="Radhika Guttal"/>
    <m/>
    <m/>
    <m/>
    <m/>
    <m/>
    <m/>
    <m/>
    <s v="No"/>
    <m/>
    <x v="0"/>
    <m/>
    <m/>
    <m/>
    <m/>
    <n v="6000"/>
    <m/>
    <m/>
    <m/>
    <m/>
    <m/>
    <m/>
    <m/>
    <m/>
    <m/>
    <m/>
    <m/>
    <m/>
    <m/>
    <n v="6000"/>
    <n v="1"/>
    <m/>
  </r>
  <r>
    <n v="396"/>
    <s v="Raghunath H M"/>
    <s v="US - Sushama Desai family  "/>
    <m/>
    <m/>
    <m/>
    <m/>
    <m/>
    <m/>
    <s v="No"/>
    <m/>
    <x v="11"/>
    <m/>
    <m/>
    <m/>
    <m/>
    <n v="10000"/>
    <m/>
    <m/>
    <m/>
    <m/>
    <m/>
    <m/>
    <m/>
    <m/>
    <m/>
    <m/>
    <m/>
    <m/>
    <m/>
    <n v="10000"/>
    <n v="1"/>
    <m/>
  </r>
  <r>
    <n v="397"/>
    <s v="Raghavendra Bhat"/>
    <s v="INCHARA, 42, 16th Cross, 7th Main, Narayanappa Garden, Sanjaynagar, Bangalore-560094"/>
    <m/>
    <m/>
    <n v="9845258575"/>
    <m/>
    <m/>
    <m/>
    <s v="No"/>
    <m/>
    <x v="9"/>
    <m/>
    <m/>
    <m/>
    <m/>
    <n v="5000"/>
    <m/>
    <m/>
    <m/>
    <m/>
    <m/>
    <m/>
    <m/>
    <m/>
    <m/>
    <m/>
    <m/>
    <m/>
    <m/>
    <n v="5000"/>
    <n v="1"/>
    <m/>
  </r>
  <r>
    <n v="398"/>
    <s v="Raghavendra Bhat"/>
    <s v="E-City Bangalore"/>
    <m/>
    <m/>
    <n v="9980165437"/>
    <m/>
    <m/>
    <m/>
    <s v="No"/>
    <m/>
    <x v="12"/>
    <m/>
    <m/>
    <m/>
    <m/>
    <n v="5000"/>
    <m/>
    <m/>
    <m/>
    <m/>
    <m/>
    <m/>
    <m/>
    <m/>
    <m/>
    <m/>
    <m/>
    <m/>
    <m/>
    <n v="5000"/>
    <n v="1"/>
    <m/>
  </r>
  <r>
    <n v="399"/>
    <s v="Raghavendra Byahatti"/>
    <s v="#214/A, 40feet Road, Manjunath Nagar, Bangalore "/>
    <m/>
    <m/>
    <n v="9980755660"/>
    <m/>
    <m/>
    <m/>
    <s v="No"/>
    <m/>
    <x v="16"/>
    <m/>
    <m/>
    <m/>
    <m/>
    <n v="300"/>
    <m/>
    <m/>
    <m/>
    <m/>
    <m/>
    <m/>
    <m/>
    <m/>
    <m/>
    <m/>
    <m/>
    <m/>
    <m/>
    <n v="300"/>
    <n v="1"/>
    <m/>
  </r>
  <r>
    <n v="400"/>
    <s v="Raghavendra Chilukuri"/>
    <m/>
    <m/>
    <m/>
    <n v="9448487391"/>
    <s v="raghavendra.chilukuri@intel.com"/>
    <m/>
    <m/>
    <s v="No"/>
    <m/>
    <x v="1"/>
    <m/>
    <m/>
    <m/>
    <m/>
    <m/>
    <m/>
    <m/>
    <m/>
    <m/>
    <m/>
    <m/>
    <m/>
    <m/>
    <n v="7500"/>
    <m/>
    <n v="5000"/>
    <n v="7000"/>
    <m/>
    <n v="19500"/>
    <n v="3"/>
    <n v="7500"/>
  </r>
  <r>
    <n v="401"/>
    <s v="Raghavendra Deshpande BGM"/>
    <m/>
    <m/>
    <m/>
    <n v="9449812446"/>
    <m/>
    <m/>
    <m/>
    <s v="Yes"/>
    <m/>
    <x v="9"/>
    <m/>
    <m/>
    <m/>
    <m/>
    <m/>
    <m/>
    <m/>
    <m/>
    <m/>
    <m/>
    <m/>
    <m/>
    <m/>
    <m/>
    <m/>
    <m/>
    <n v="2000"/>
    <m/>
    <n v="2000"/>
    <n v="1"/>
    <n v="5000"/>
  </r>
  <r>
    <n v="402"/>
    <s v="Raghavendra Gurunayak"/>
    <m/>
    <m/>
    <m/>
    <n v="9379795023"/>
    <s v="ragurunayak@gmail.com"/>
    <m/>
    <m/>
    <s v="Yes"/>
    <m/>
    <x v="9"/>
    <m/>
    <m/>
    <m/>
    <m/>
    <m/>
    <m/>
    <m/>
    <m/>
    <m/>
    <m/>
    <m/>
    <m/>
    <m/>
    <n v="2000"/>
    <m/>
    <n v="3000"/>
    <n v="2000"/>
    <m/>
    <n v="7000"/>
    <n v="3"/>
    <n v="2000"/>
  </r>
  <r>
    <n v="403"/>
    <s v="Raghavendra Joshi"/>
    <s v="A/P. Belagapeth, Hanagal Taluk, Haveri District"/>
    <m/>
    <m/>
    <n v="9880428753"/>
    <m/>
    <m/>
    <m/>
    <s v="Yes"/>
    <m/>
    <x v="9"/>
    <m/>
    <m/>
    <m/>
    <m/>
    <n v="2000"/>
    <m/>
    <m/>
    <m/>
    <m/>
    <m/>
    <m/>
    <m/>
    <m/>
    <m/>
    <m/>
    <m/>
    <n v="2000"/>
    <m/>
    <n v="4000"/>
    <n v="2"/>
    <m/>
  </r>
  <r>
    <n v="404"/>
    <s v="Raghavendra Koppar"/>
    <m/>
    <m/>
    <m/>
    <n v="9986035748"/>
    <s v="raghavendrakoppar@gmail.com"/>
    <m/>
    <m/>
    <s v="Yes"/>
    <m/>
    <x v="9"/>
    <m/>
    <m/>
    <m/>
    <m/>
    <m/>
    <m/>
    <m/>
    <m/>
    <m/>
    <m/>
    <m/>
    <m/>
    <m/>
    <m/>
    <m/>
    <n v="5000"/>
    <n v="5000"/>
    <m/>
    <n v="10000"/>
    <n v="2"/>
    <n v="5000"/>
  </r>
  <r>
    <n v="405"/>
    <s v="Raghavendra Kulkarni"/>
    <s v="Honeywell"/>
    <m/>
    <m/>
    <m/>
    <m/>
    <m/>
    <m/>
    <s v="No"/>
    <m/>
    <x v="5"/>
    <m/>
    <m/>
    <m/>
    <m/>
    <m/>
    <n v="10000"/>
    <m/>
    <m/>
    <m/>
    <m/>
    <m/>
    <m/>
    <m/>
    <m/>
    <m/>
    <m/>
    <m/>
    <m/>
    <n v="10000"/>
    <n v="1"/>
    <m/>
  </r>
  <r>
    <n v="406"/>
    <s v="Raghavendra Kulkarni LXM"/>
    <m/>
    <m/>
    <m/>
    <n v="9986089114"/>
    <s v="raghavendra.r.kulkarni@gmail.com"/>
    <m/>
    <m/>
    <s v="Yes"/>
    <m/>
    <x v="9"/>
    <m/>
    <m/>
    <m/>
    <m/>
    <m/>
    <m/>
    <m/>
    <m/>
    <m/>
    <m/>
    <m/>
    <m/>
    <m/>
    <n v="2000"/>
    <m/>
    <n v="1000"/>
    <m/>
    <m/>
    <n v="3000"/>
    <n v="2"/>
    <n v="2000"/>
  </r>
  <r>
    <m/>
    <s v="Raghavendra G Kulkarni"/>
    <s v="GF-2, Shantivan-2/B, Raheja Township, L S Raheja CR RD 3, MALAD EAST, MUMBAI 400097, MAHARASHTRA 022-28777135"/>
    <n v="400097"/>
    <s v="AFIPK8940E"/>
    <n v="9821313044"/>
    <s v="mohan_kul@rgkulkarni.com"/>
    <m/>
    <m/>
    <s v="No"/>
    <m/>
    <x v="18"/>
    <m/>
    <m/>
    <m/>
    <m/>
    <m/>
    <m/>
    <m/>
    <m/>
    <m/>
    <m/>
    <m/>
    <m/>
    <m/>
    <m/>
    <m/>
    <m/>
    <n v="50000"/>
    <m/>
    <n v="50000"/>
    <n v="1"/>
    <m/>
  </r>
  <r>
    <n v="407"/>
    <s v="Raghavendra NA"/>
    <m/>
    <m/>
    <m/>
    <n v="6594888371"/>
    <s v="raghavendranallur@gmail.com"/>
    <m/>
    <m/>
    <s v="No"/>
    <m/>
    <x v="9"/>
    <m/>
    <m/>
    <m/>
    <m/>
    <m/>
    <m/>
    <m/>
    <m/>
    <m/>
    <m/>
    <m/>
    <m/>
    <m/>
    <n v="25000"/>
    <m/>
    <n v="5000"/>
    <m/>
    <m/>
    <n v="30000"/>
    <n v="2"/>
    <n v="5000"/>
  </r>
  <r>
    <n v="408"/>
    <s v="Raghavendra Raikar"/>
    <s v="H. No. 1, 5th Main 5th Cross, C.P.V. Block, Ganganagar Extn, R. T. Nagar P.O. Bangalore - 560032"/>
    <m/>
    <m/>
    <n v="9448331767"/>
    <s v="ragu.raikar@gmail.com"/>
    <m/>
    <m/>
    <s v="No"/>
    <m/>
    <x v="25"/>
    <m/>
    <m/>
    <m/>
    <m/>
    <n v="5000"/>
    <m/>
    <m/>
    <m/>
    <m/>
    <m/>
    <m/>
    <m/>
    <m/>
    <m/>
    <m/>
    <m/>
    <m/>
    <m/>
    <n v="5000"/>
    <n v="1"/>
    <m/>
  </r>
  <r>
    <n v="409"/>
    <s v="Raghavendra S Chulaki"/>
    <m/>
    <m/>
    <m/>
    <m/>
    <m/>
    <m/>
    <m/>
    <s v="Yes"/>
    <m/>
    <x v="9"/>
    <m/>
    <m/>
    <m/>
    <m/>
    <m/>
    <n v="1200"/>
    <n v="1200"/>
    <m/>
    <m/>
    <m/>
    <m/>
    <m/>
    <m/>
    <m/>
    <m/>
    <m/>
    <m/>
    <m/>
    <n v="2400"/>
    <n v="2"/>
    <m/>
  </r>
  <r>
    <n v="410"/>
    <s v="Raghavendrachar Ravadur"/>
    <m/>
    <m/>
    <m/>
    <m/>
    <m/>
    <m/>
    <m/>
    <s v="No"/>
    <m/>
    <x v="20"/>
    <m/>
    <m/>
    <m/>
    <m/>
    <m/>
    <m/>
    <m/>
    <m/>
    <m/>
    <m/>
    <m/>
    <m/>
    <m/>
    <m/>
    <m/>
    <n v="5000"/>
    <m/>
    <m/>
    <n v="5000"/>
    <n v="1"/>
    <n v="5000"/>
  </r>
  <r>
    <m/>
    <s v="Raghavi Koujalagi"/>
    <m/>
    <m/>
    <m/>
    <m/>
    <m/>
    <m/>
    <m/>
    <s v="No"/>
    <s v="Yes"/>
    <x v="11"/>
    <m/>
    <m/>
    <m/>
    <m/>
    <m/>
    <m/>
    <m/>
    <m/>
    <m/>
    <m/>
    <m/>
    <m/>
    <m/>
    <m/>
    <m/>
    <m/>
    <n v="3000"/>
    <m/>
    <n v="3000"/>
    <n v="1"/>
    <m/>
  </r>
  <r>
    <n v="411"/>
    <s v="Raghottam"/>
    <m/>
    <m/>
    <m/>
    <m/>
    <m/>
    <m/>
    <m/>
    <s v="No"/>
    <m/>
    <x v="14"/>
    <m/>
    <m/>
    <m/>
    <m/>
    <m/>
    <n v="2000"/>
    <m/>
    <m/>
    <m/>
    <m/>
    <m/>
    <m/>
    <m/>
    <m/>
    <m/>
    <m/>
    <m/>
    <m/>
    <n v="2000"/>
    <n v="1"/>
    <m/>
  </r>
  <r>
    <n v="412"/>
    <s v="RAGHOTTAM KULKARNI"/>
    <m/>
    <m/>
    <m/>
    <n v="9902726212"/>
    <s v="mypersonallogins@gmail.com"/>
    <m/>
    <m/>
    <s v="No"/>
    <m/>
    <x v="9"/>
    <m/>
    <m/>
    <m/>
    <m/>
    <m/>
    <m/>
    <m/>
    <m/>
    <m/>
    <m/>
    <m/>
    <m/>
    <m/>
    <m/>
    <n v="2001"/>
    <n v="5000"/>
    <n v="5000"/>
    <m/>
    <n v="12001"/>
    <n v="3"/>
    <n v="5000"/>
  </r>
  <r>
    <n v="413"/>
    <s v="Raghu Annaluru"/>
    <m/>
    <m/>
    <m/>
    <n v="9945052436"/>
    <s v="raghu.annaluru@gmail.com"/>
    <m/>
    <m/>
    <s v="No"/>
    <m/>
    <x v="11"/>
    <m/>
    <m/>
    <m/>
    <m/>
    <m/>
    <m/>
    <m/>
    <n v="5000"/>
    <m/>
    <n v="5000"/>
    <n v="5000"/>
    <n v="5000"/>
    <n v="5000"/>
    <n v="10000"/>
    <n v="10000"/>
    <n v="10000"/>
    <n v="15000"/>
    <m/>
    <n v="70000"/>
    <n v="9"/>
    <n v="10000"/>
  </r>
  <r>
    <n v="414"/>
    <s v="Raghu TS"/>
    <m/>
    <m/>
    <m/>
    <n v="9986042315"/>
    <s v="raghu.ts@intel.com"/>
    <m/>
    <m/>
    <s v="No"/>
    <m/>
    <x v="1"/>
    <m/>
    <m/>
    <m/>
    <m/>
    <m/>
    <m/>
    <m/>
    <m/>
    <n v="2000"/>
    <n v="2000"/>
    <m/>
    <m/>
    <m/>
    <m/>
    <m/>
    <n v="12000"/>
    <n v="12000"/>
    <m/>
    <n v="28000"/>
    <n v="4"/>
    <n v="15000"/>
  </r>
  <r>
    <n v="415"/>
    <s v="Raghunandan T V"/>
    <m/>
    <m/>
    <m/>
    <n v="9880926158"/>
    <s v="raghunandsetty@gmail.com"/>
    <m/>
    <m/>
    <s v="No"/>
    <m/>
    <x v="15"/>
    <m/>
    <m/>
    <m/>
    <m/>
    <m/>
    <m/>
    <m/>
    <m/>
    <m/>
    <m/>
    <m/>
    <m/>
    <m/>
    <m/>
    <m/>
    <m/>
    <n v="6000"/>
    <m/>
    <n v="6000"/>
    <n v="1"/>
    <m/>
  </r>
  <r>
    <n v="416"/>
    <s v="Raghunatharao Simha T.N"/>
    <m/>
    <m/>
    <m/>
    <m/>
    <m/>
    <m/>
    <m/>
    <s v="No"/>
    <m/>
    <x v="14"/>
    <m/>
    <m/>
    <m/>
    <m/>
    <m/>
    <n v="5000"/>
    <m/>
    <m/>
    <m/>
    <m/>
    <m/>
    <m/>
    <m/>
    <m/>
    <m/>
    <m/>
    <m/>
    <m/>
    <n v="5000"/>
    <n v="1"/>
    <m/>
  </r>
  <r>
    <n v="417"/>
    <s v="Raghuveer H Desai"/>
    <s v="Honeywell"/>
    <m/>
    <m/>
    <m/>
    <m/>
    <m/>
    <m/>
    <s v="No"/>
    <m/>
    <x v="5"/>
    <m/>
    <m/>
    <m/>
    <m/>
    <m/>
    <n v="5000"/>
    <m/>
    <m/>
    <m/>
    <m/>
    <m/>
    <m/>
    <m/>
    <m/>
    <m/>
    <m/>
    <m/>
    <m/>
    <n v="5000"/>
    <n v="1"/>
    <m/>
  </r>
  <r>
    <n v="418"/>
    <s v="Rajagopal Lakshminarayan"/>
    <m/>
    <m/>
    <m/>
    <n v="9844585919"/>
    <s v="narayanraj72@hotmail.com"/>
    <m/>
    <m/>
    <s v="No"/>
    <m/>
    <x v="15"/>
    <m/>
    <m/>
    <m/>
    <m/>
    <m/>
    <m/>
    <m/>
    <m/>
    <m/>
    <m/>
    <m/>
    <m/>
    <m/>
    <n v="5000"/>
    <n v="5000"/>
    <n v="5000"/>
    <n v="10000"/>
    <m/>
    <n v="25000"/>
    <n v="4"/>
    <n v="5000"/>
  </r>
  <r>
    <n v="419"/>
    <s v="Rajagopal Udupa"/>
    <s v="HRBR Layout, Bangalore"/>
    <m/>
    <m/>
    <n v="9902177000"/>
    <s v="raja_udupa@yahoo.com"/>
    <m/>
    <m/>
    <s v="No"/>
    <m/>
    <x v="9"/>
    <m/>
    <m/>
    <m/>
    <m/>
    <n v="1001"/>
    <m/>
    <m/>
    <m/>
    <m/>
    <m/>
    <m/>
    <m/>
    <m/>
    <m/>
    <m/>
    <m/>
    <m/>
    <m/>
    <n v="1001"/>
    <n v="1"/>
    <m/>
  </r>
  <r>
    <n v="420"/>
    <s v="Rajaram Kulkarni"/>
    <m/>
    <m/>
    <m/>
    <n v="9980462626"/>
    <m/>
    <m/>
    <m/>
    <s v="Yes"/>
    <m/>
    <x v="36"/>
    <m/>
    <m/>
    <m/>
    <m/>
    <m/>
    <m/>
    <m/>
    <m/>
    <m/>
    <m/>
    <m/>
    <m/>
    <m/>
    <n v="5000"/>
    <n v="5000"/>
    <n v="6000"/>
    <n v="6000"/>
    <m/>
    <n v="22000"/>
    <n v="4"/>
    <n v="6000"/>
  </r>
  <r>
    <n v="421"/>
    <s v="Rajeev Deshpande"/>
    <s v="#66, 2nd Cross, 3rd Main, VHBCS Layout, West of Chord Road, Bangalore 560086"/>
    <m/>
    <m/>
    <m/>
    <m/>
    <m/>
    <m/>
    <s v="No"/>
    <m/>
    <x v="27"/>
    <m/>
    <m/>
    <m/>
    <m/>
    <n v="2000"/>
    <m/>
    <m/>
    <m/>
    <m/>
    <m/>
    <m/>
    <m/>
    <m/>
    <m/>
    <m/>
    <m/>
    <m/>
    <m/>
    <n v="2000"/>
    <n v="1"/>
    <m/>
  </r>
  <r>
    <n v="422"/>
    <s v="Rajeev Kulkarni"/>
    <s v="#195, 6th Cross , 6th  Block, BSK 3rd Stage, Banaglore-560085"/>
    <m/>
    <m/>
    <m/>
    <s v="rajeev.kulkarni@gmail.com"/>
    <m/>
    <m/>
    <s v="No"/>
    <m/>
    <x v="1"/>
    <m/>
    <m/>
    <m/>
    <m/>
    <n v="5000"/>
    <m/>
    <m/>
    <m/>
    <m/>
    <m/>
    <m/>
    <m/>
    <m/>
    <m/>
    <m/>
    <m/>
    <m/>
    <m/>
    <n v="5000"/>
    <n v="1"/>
    <m/>
  </r>
  <r>
    <n v="423"/>
    <s v="Rajeev S Murthy"/>
    <s v="535, 16th cross, 35th main,J.P.Nagar, 6th phase,Bangalore- 560078"/>
    <m/>
    <m/>
    <n v="9886426483"/>
    <m/>
    <m/>
    <m/>
    <s v="No"/>
    <m/>
    <x v="20"/>
    <m/>
    <m/>
    <m/>
    <m/>
    <m/>
    <n v="10000"/>
    <n v="15000"/>
    <m/>
    <m/>
    <m/>
    <m/>
    <m/>
    <m/>
    <m/>
    <m/>
    <m/>
    <m/>
    <m/>
    <n v="25000"/>
    <n v="2"/>
    <n v="10000"/>
  </r>
  <r>
    <m/>
    <s v="Rajendra Naik"/>
    <m/>
    <m/>
    <m/>
    <n v="7204035055"/>
    <m/>
    <m/>
    <m/>
    <s v="No"/>
    <m/>
    <x v="11"/>
    <m/>
    <m/>
    <m/>
    <m/>
    <m/>
    <m/>
    <m/>
    <m/>
    <m/>
    <m/>
    <m/>
    <m/>
    <m/>
    <m/>
    <m/>
    <m/>
    <n v="50000"/>
    <m/>
    <n v="50000"/>
    <n v="1"/>
    <m/>
  </r>
  <r>
    <n v="424"/>
    <s v="Rajesh Desu"/>
    <m/>
    <m/>
    <m/>
    <n v="9886172387"/>
    <s v="rajesh.desu@gds.ey.com"/>
    <m/>
    <m/>
    <s v="No"/>
    <m/>
    <x v="15"/>
    <m/>
    <m/>
    <m/>
    <m/>
    <m/>
    <m/>
    <m/>
    <m/>
    <m/>
    <m/>
    <m/>
    <m/>
    <m/>
    <m/>
    <m/>
    <n v="10000"/>
    <n v="20000"/>
    <m/>
    <n v="30000"/>
    <n v="2"/>
    <n v="0"/>
  </r>
  <r>
    <n v="425"/>
    <s v="Rajesh Patavardhan"/>
    <m/>
    <m/>
    <m/>
    <n v="41764557888"/>
    <s v="rajeshpatavardhan@yahoo.com"/>
    <m/>
    <m/>
    <s v="Yes"/>
    <m/>
    <x v="1"/>
    <m/>
    <n v="10000"/>
    <m/>
    <n v="10000"/>
    <m/>
    <m/>
    <m/>
    <m/>
    <m/>
    <m/>
    <m/>
    <m/>
    <m/>
    <m/>
    <m/>
    <m/>
    <n v="5000"/>
    <m/>
    <n v="25000"/>
    <n v="3"/>
    <m/>
  </r>
  <r>
    <n v="426"/>
    <s v="Rajesh Ralp"/>
    <m/>
    <m/>
    <m/>
    <m/>
    <m/>
    <m/>
    <m/>
    <s v="No"/>
    <m/>
    <x v="23"/>
    <m/>
    <m/>
    <m/>
    <m/>
    <n v="500"/>
    <m/>
    <m/>
    <m/>
    <m/>
    <m/>
    <m/>
    <m/>
    <m/>
    <m/>
    <m/>
    <m/>
    <m/>
    <m/>
    <n v="500"/>
    <n v="1"/>
    <m/>
  </r>
  <r>
    <n v="427"/>
    <s v="Rajeshwari Santhanam"/>
    <s v="30AS &quot;BHAIRAVA&quot;, 1st Cross, 2nd phase, 3rd Stage, 4th Block, Srividhyanagar, Banashankari,  Bangalore -85"/>
    <m/>
    <m/>
    <m/>
    <m/>
    <m/>
    <m/>
    <s v="No"/>
    <m/>
    <x v="4"/>
    <m/>
    <m/>
    <m/>
    <n v="1000"/>
    <n v="1000"/>
    <m/>
    <m/>
    <m/>
    <m/>
    <m/>
    <m/>
    <m/>
    <m/>
    <m/>
    <m/>
    <m/>
    <m/>
    <m/>
    <n v="2000"/>
    <n v="2"/>
    <m/>
  </r>
  <r>
    <n v="428"/>
    <s v="Rajeshwari Sundaram"/>
    <s v="# 2945, 2nd Main, 14th Cross, K R Road, Banashankari 2nd Stage, Bangalore - 560 070"/>
    <m/>
    <m/>
    <n v="9986152250"/>
    <s v="raj.abirami@gmail.com"/>
    <m/>
    <m/>
    <s v="No"/>
    <m/>
    <x v="4"/>
    <m/>
    <m/>
    <m/>
    <m/>
    <n v="1000"/>
    <n v="300"/>
    <m/>
    <m/>
    <m/>
    <m/>
    <m/>
    <m/>
    <m/>
    <m/>
    <m/>
    <m/>
    <m/>
    <m/>
    <n v="1300"/>
    <n v="2"/>
    <m/>
  </r>
  <r>
    <n v="429"/>
    <s v="Ram Y Gopal"/>
    <m/>
    <m/>
    <m/>
    <m/>
    <m/>
    <m/>
    <m/>
    <s v="No"/>
    <m/>
    <x v="0"/>
    <m/>
    <m/>
    <m/>
    <m/>
    <n v="5698"/>
    <m/>
    <m/>
    <m/>
    <m/>
    <m/>
    <m/>
    <m/>
    <m/>
    <m/>
    <m/>
    <m/>
    <m/>
    <m/>
    <n v="5698"/>
    <n v="1"/>
    <m/>
  </r>
  <r>
    <n v="430"/>
    <s v="Rama Rao Y"/>
    <m/>
    <m/>
    <m/>
    <m/>
    <m/>
    <m/>
    <m/>
    <s v="No"/>
    <m/>
    <x v="31"/>
    <m/>
    <m/>
    <m/>
    <m/>
    <n v="1000"/>
    <m/>
    <m/>
    <m/>
    <m/>
    <m/>
    <m/>
    <m/>
    <m/>
    <m/>
    <m/>
    <m/>
    <m/>
    <m/>
    <n v="1000"/>
    <n v="1"/>
    <m/>
  </r>
  <r>
    <n v="431"/>
    <s v="Ramabai Sohani"/>
    <s v="#374, 1st Main, Rajaram Mohanroy Road, Canara Bank Layout, Kodigehalli, Bangalore -97"/>
    <m/>
    <m/>
    <m/>
    <m/>
    <m/>
    <m/>
    <s v="No"/>
    <m/>
    <x v="25"/>
    <m/>
    <m/>
    <m/>
    <m/>
    <n v="5000"/>
    <m/>
    <m/>
    <m/>
    <m/>
    <m/>
    <m/>
    <m/>
    <m/>
    <m/>
    <m/>
    <m/>
    <m/>
    <m/>
    <n v="5000"/>
    <n v="1"/>
    <m/>
  </r>
  <r>
    <n v="432"/>
    <s v="Ramachandra Gogi"/>
    <m/>
    <m/>
    <m/>
    <m/>
    <m/>
    <m/>
    <m/>
    <s v="No"/>
    <m/>
    <x v="14"/>
    <m/>
    <m/>
    <m/>
    <m/>
    <m/>
    <n v="300"/>
    <m/>
    <m/>
    <m/>
    <m/>
    <m/>
    <m/>
    <m/>
    <m/>
    <m/>
    <m/>
    <m/>
    <m/>
    <n v="300"/>
    <n v="1"/>
    <m/>
  </r>
  <r>
    <n v="433"/>
    <s v="Ramachandra N Yadawad"/>
    <m/>
    <m/>
    <m/>
    <m/>
    <s v="rnyadawad@gmail.com"/>
    <m/>
    <m/>
    <s v="Yes"/>
    <m/>
    <x v="11"/>
    <m/>
    <m/>
    <m/>
    <m/>
    <m/>
    <m/>
    <m/>
    <m/>
    <m/>
    <m/>
    <n v="1000"/>
    <n v="1000"/>
    <n v="1000"/>
    <m/>
    <m/>
    <m/>
    <m/>
    <m/>
    <n v="3000"/>
    <n v="3"/>
    <n v="1000"/>
  </r>
  <r>
    <n v="434"/>
    <s v="Ramashesh R N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435"/>
    <s v="Ramesh Desai"/>
    <m/>
    <m/>
    <m/>
    <m/>
    <m/>
    <m/>
    <m/>
    <s v="No"/>
    <m/>
    <x v="14"/>
    <m/>
    <m/>
    <m/>
    <m/>
    <m/>
    <n v="300"/>
    <m/>
    <m/>
    <m/>
    <m/>
    <m/>
    <m/>
    <m/>
    <m/>
    <m/>
    <m/>
    <m/>
    <m/>
    <n v="300"/>
    <n v="1"/>
    <m/>
  </r>
  <r>
    <n v="436"/>
    <s v="Ramnath Jeevangi"/>
    <s v="Kengeri"/>
    <m/>
    <m/>
    <n v="9449684997"/>
    <s v="rjeevanagi@gmail.com"/>
    <m/>
    <m/>
    <s v="No"/>
    <m/>
    <x v="27"/>
    <m/>
    <m/>
    <m/>
    <m/>
    <n v="1000"/>
    <m/>
    <m/>
    <m/>
    <m/>
    <m/>
    <m/>
    <m/>
    <m/>
    <m/>
    <m/>
    <m/>
    <m/>
    <m/>
    <n v="1000"/>
    <n v="1"/>
    <m/>
  </r>
  <r>
    <n v="437"/>
    <s v="Ramya Chandrasekhar"/>
    <m/>
    <m/>
    <m/>
    <n v="9099981708"/>
    <s v="ramya.chandrashekhar@gmail.com"/>
    <m/>
    <m/>
    <s v="No"/>
    <m/>
    <x v="15"/>
    <m/>
    <m/>
    <m/>
    <m/>
    <n v="5000"/>
    <m/>
    <m/>
    <m/>
    <m/>
    <m/>
    <m/>
    <m/>
    <m/>
    <m/>
    <m/>
    <n v="10000"/>
    <n v="10000"/>
    <m/>
    <n v="25000"/>
    <n v="3"/>
    <n v="10000"/>
  </r>
  <r>
    <n v="438"/>
    <s v="Ranganath Joshi"/>
    <s v="A/P JAKKALI, RON TALUK, GADAG DISTRICT"/>
    <m/>
    <m/>
    <n v="9448629957"/>
    <m/>
    <m/>
    <m/>
    <s v="Yes"/>
    <m/>
    <x v="29"/>
    <m/>
    <m/>
    <m/>
    <m/>
    <n v="2100"/>
    <m/>
    <m/>
    <m/>
    <m/>
    <m/>
    <m/>
    <m/>
    <m/>
    <m/>
    <m/>
    <m/>
    <m/>
    <m/>
    <n v="2100"/>
    <n v="1"/>
    <m/>
  </r>
  <r>
    <n v="439"/>
    <s v="Ranganath Yadwad"/>
    <m/>
    <m/>
    <m/>
    <n v="9448049909"/>
    <m/>
    <m/>
    <m/>
    <s v="Yes"/>
    <m/>
    <x v="24"/>
    <m/>
    <m/>
    <m/>
    <m/>
    <m/>
    <m/>
    <m/>
    <m/>
    <m/>
    <m/>
    <m/>
    <m/>
    <m/>
    <n v="10000"/>
    <m/>
    <m/>
    <m/>
    <m/>
    <n v="10000"/>
    <n v="1"/>
    <m/>
  </r>
  <r>
    <n v="440"/>
    <s v="Ranganathan S"/>
    <s v="BLOCK G2- 102, Shriram Shreyas Apartments, Telecom Colony, Kodigehalli, Shahakaranagar, Bangalore -97."/>
    <m/>
    <m/>
    <n v="9945955778"/>
    <s v="svrvs@rediffmail.com"/>
    <m/>
    <m/>
    <s v="No"/>
    <m/>
    <x v="25"/>
    <m/>
    <m/>
    <m/>
    <m/>
    <n v="2500"/>
    <m/>
    <m/>
    <m/>
    <m/>
    <m/>
    <m/>
    <m/>
    <m/>
    <m/>
    <m/>
    <m/>
    <m/>
    <m/>
    <n v="2500"/>
    <n v="1"/>
    <m/>
  </r>
  <r>
    <n v="441"/>
    <s v="Rashmi Badrinath"/>
    <s v="#39/1, &quot;sandhya&quot;, B.H.S Road, shankarpuram, Bangalore - 560004 "/>
    <m/>
    <m/>
    <n v="9916246165"/>
    <m/>
    <m/>
    <m/>
    <s v="No"/>
    <m/>
    <x v="4"/>
    <m/>
    <m/>
    <m/>
    <m/>
    <n v="2500"/>
    <m/>
    <m/>
    <m/>
    <m/>
    <m/>
    <m/>
    <m/>
    <m/>
    <m/>
    <m/>
    <m/>
    <m/>
    <m/>
    <n v="2500"/>
    <n v="1"/>
    <m/>
  </r>
  <r>
    <n v="442"/>
    <s v="RASHMI SHYAMASUNDAR"/>
    <m/>
    <m/>
    <m/>
    <n v="15712302574"/>
    <s v="vijayshyamasundar@gmail.com"/>
    <m/>
    <m/>
    <s v="No"/>
    <m/>
    <x v="11"/>
    <m/>
    <m/>
    <m/>
    <m/>
    <m/>
    <m/>
    <m/>
    <m/>
    <m/>
    <m/>
    <m/>
    <m/>
    <m/>
    <m/>
    <n v="15000"/>
    <n v="15000"/>
    <n v="15000"/>
    <m/>
    <n v="45000"/>
    <n v="3"/>
    <n v="15000"/>
  </r>
  <r>
    <n v="443"/>
    <s v="Ravi Chikkerur"/>
    <m/>
    <m/>
    <m/>
    <m/>
    <m/>
    <m/>
    <m/>
    <s v="No"/>
    <m/>
    <x v="4"/>
    <m/>
    <m/>
    <m/>
    <m/>
    <m/>
    <n v="300"/>
    <n v="900"/>
    <n v="906"/>
    <m/>
    <m/>
    <m/>
    <m/>
    <m/>
    <m/>
    <m/>
    <m/>
    <m/>
    <m/>
    <n v="2106"/>
    <n v="3"/>
    <n v="1000"/>
  </r>
  <r>
    <n v="444"/>
    <s v="Ravi Desai"/>
    <m/>
    <m/>
    <m/>
    <m/>
    <m/>
    <m/>
    <m/>
    <s v="No"/>
    <m/>
    <x v="14"/>
    <m/>
    <m/>
    <m/>
    <m/>
    <m/>
    <n v="15000"/>
    <m/>
    <m/>
    <m/>
    <m/>
    <m/>
    <m/>
    <m/>
    <m/>
    <m/>
    <m/>
    <m/>
    <m/>
    <n v="15000"/>
    <n v="1"/>
    <m/>
  </r>
  <r>
    <n v="445"/>
    <s v="Ravi P Kulkarni"/>
    <m/>
    <m/>
    <m/>
    <n v="9449062756"/>
    <s v="rpknavanagar@gmail.com"/>
    <m/>
    <m/>
    <s v="No"/>
    <m/>
    <x v="33"/>
    <m/>
    <m/>
    <m/>
    <m/>
    <m/>
    <m/>
    <m/>
    <m/>
    <m/>
    <m/>
    <m/>
    <m/>
    <m/>
    <m/>
    <m/>
    <m/>
    <n v="5000"/>
    <m/>
    <n v="5000"/>
    <n v="1"/>
    <m/>
  </r>
  <r>
    <n v="446"/>
    <s v="Ravi Subbannavar"/>
    <m/>
    <m/>
    <m/>
    <n v="9845513055"/>
    <s v="ravi.s@amd.com"/>
    <m/>
    <m/>
    <s v="No"/>
    <m/>
    <x v="1"/>
    <m/>
    <m/>
    <m/>
    <m/>
    <m/>
    <n v="300"/>
    <n v="900"/>
    <m/>
    <m/>
    <m/>
    <m/>
    <m/>
    <m/>
    <m/>
    <m/>
    <n v="5100"/>
    <m/>
    <m/>
    <n v="6300"/>
    <n v="3"/>
    <n v="5000"/>
  </r>
  <r>
    <n v="447"/>
    <s v="Ravindra K Deshpande"/>
    <m/>
    <m/>
    <m/>
    <n v="9480017758"/>
    <s v="ravigokak@rediffmail.com"/>
    <m/>
    <m/>
    <s v="No"/>
    <m/>
    <x v="15"/>
    <m/>
    <m/>
    <m/>
    <m/>
    <m/>
    <m/>
    <m/>
    <m/>
    <m/>
    <m/>
    <m/>
    <m/>
    <m/>
    <n v="2000"/>
    <m/>
    <m/>
    <n v="1001"/>
    <m/>
    <n v="3001"/>
    <n v="2"/>
    <n v="0"/>
  </r>
  <r>
    <n v="448"/>
    <s v="Raviraj Bhat"/>
    <s v="No. 542, Ground floor,1st main, behind reliance fresh8th block Koramangala,_x000a_Bangalore - 560095"/>
    <m/>
    <m/>
    <n v="9845543744"/>
    <s v="bhatraviraj@gmail.com"/>
    <m/>
    <m/>
    <s v="No"/>
    <m/>
    <x v="11"/>
    <m/>
    <m/>
    <m/>
    <m/>
    <n v="5000"/>
    <m/>
    <m/>
    <n v="25000"/>
    <n v="42500"/>
    <n v="75000"/>
    <n v="56500"/>
    <n v="50000"/>
    <m/>
    <n v="30000"/>
    <m/>
    <m/>
    <n v="25000"/>
    <m/>
    <n v="309000"/>
    <n v="8"/>
    <n v="20000"/>
  </r>
  <r>
    <n v="449"/>
    <s v="Ravishankar Subbanna"/>
    <s v="Bangalore"/>
    <m/>
    <m/>
    <n v="9886452565"/>
    <s v="ravishankar.subbanna@gmail.com"/>
    <m/>
    <m/>
    <s v="No"/>
    <m/>
    <x v="11"/>
    <m/>
    <m/>
    <m/>
    <m/>
    <n v="500"/>
    <m/>
    <m/>
    <m/>
    <m/>
    <m/>
    <n v="2000"/>
    <m/>
    <m/>
    <m/>
    <m/>
    <m/>
    <m/>
    <m/>
    <n v="2500"/>
    <n v="2"/>
    <m/>
  </r>
  <r>
    <n v="450"/>
    <s v="REACT EY"/>
    <m/>
    <m/>
    <m/>
    <m/>
    <m/>
    <m/>
    <m/>
    <s v="No"/>
    <m/>
    <x v="4"/>
    <m/>
    <m/>
    <m/>
    <m/>
    <m/>
    <m/>
    <m/>
    <m/>
    <m/>
    <m/>
    <n v="11500"/>
    <m/>
    <m/>
    <m/>
    <m/>
    <m/>
    <m/>
    <m/>
    <n v="11500"/>
    <n v="1"/>
    <m/>
  </r>
  <r>
    <n v="451"/>
    <s v="Rohan Bannur"/>
    <m/>
    <m/>
    <m/>
    <m/>
    <m/>
    <m/>
    <m/>
    <s v="No"/>
    <m/>
    <x v="19"/>
    <m/>
    <m/>
    <m/>
    <m/>
    <n v="300"/>
    <m/>
    <m/>
    <m/>
    <m/>
    <m/>
    <m/>
    <m/>
    <m/>
    <m/>
    <m/>
    <m/>
    <m/>
    <m/>
    <n v="300"/>
    <n v="1"/>
    <m/>
  </r>
  <r>
    <n v="452"/>
    <s v="Rohini V Hegde"/>
    <m/>
    <m/>
    <m/>
    <n v="8277630096"/>
    <s v="romahegder@gmail.com "/>
    <m/>
    <m/>
    <s v="No"/>
    <s v="Yes"/>
    <x v="11"/>
    <m/>
    <m/>
    <m/>
    <m/>
    <m/>
    <m/>
    <m/>
    <m/>
    <m/>
    <m/>
    <m/>
    <m/>
    <n v="3000"/>
    <n v="3000"/>
    <m/>
    <m/>
    <n v="6000"/>
    <m/>
    <n v="12000"/>
    <n v="3"/>
    <m/>
  </r>
  <r>
    <n v="453"/>
    <s v="Rohit Kumar Malik"/>
    <s v="Village: Adampur, PO: Kurmali, Dist: M. Nagar, UP - 247 776"/>
    <m/>
    <m/>
    <n v="9343364244"/>
    <s v="rohit.malik@itimes.com"/>
    <m/>
    <m/>
    <s v="No"/>
    <m/>
    <x v="25"/>
    <m/>
    <m/>
    <m/>
    <m/>
    <n v="1000"/>
    <m/>
    <m/>
    <m/>
    <m/>
    <m/>
    <m/>
    <m/>
    <m/>
    <m/>
    <m/>
    <m/>
    <m/>
    <m/>
    <n v="1000"/>
    <n v="1"/>
    <m/>
  </r>
  <r>
    <n v="454"/>
    <s v="Rohit R Kulkarni"/>
    <m/>
    <m/>
    <m/>
    <n v="9036420708"/>
    <s v="rohitrkulkarni.rrk@gmail.com"/>
    <m/>
    <m/>
    <s v="Yes"/>
    <m/>
    <x v="9"/>
    <m/>
    <m/>
    <m/>
    <m/>
    <m/>
    <m/>
    <m/>
    <m/>
    <m/>
    <m/>
    <m/>
    <m/>
    <m/>
    <m/>
    <n v="3000"/>
    <n v="3000"/>
    <n v="3000"/>
    <m/>
    <n v="9000"/>
    <n v="3"/>
    <n v="3000"/>
  </r>
  <r>
    <n v="455"/>
    <s v="Rohit Sinha"/>
    <m/>
    <m/>
    <m/>
    <n v="9886388217"/>
    <m/>
    <m/>
    <m/>
    <s v="No"/>
    <m/>
    <x v="9"/>
    <m/>
    <m/>
    <m/>
    <m/>
    <m/>
    <m/>
    <m/>
    <m/>
    <m/>
    <m/>
    <m/>
    <m/>
    <m/>
    <n v="10000"/>
    <m/>
    <m/>
    <m/>
    <m/>
    <n v="10000"/>
    <n v="1"/>
    <m/>
  </r>
  <r>
    <n v="456"/>
    <s v="Rohith N Bhat"/>
    <m/>
    <m/>
    <m/>
    <n v="16106755201"/>
    <m/>
    <m/>
    <m/>
    <s v="No"/>
    <m/>
    <x v="6"/>
    <m/>
    <m/>
    <m/>
    <m/>
    <m/>
    <m/>
    <m/>
    <m/>
    <m/>
    <m/>
    <m/>
    <m/>
    <m/>
    <m/>
    <m/>
    <n v="20000"/>
    <n v="25151"/>
    <m/>
    <n v="45151"/>
    <n v="2"/>
    <n v="20000"/>
  </r>
  <r>
    <n v="457"/>
    <s v="Roopa Arbatti"/>
    <m/>
    <m/>
    <m/>
    <m/>
    <s v="arbattiroopa@gmail.com"/>
    <m/>
    <m/>
    <s v="No"/>
    <m/>
    <x v="11"/>
    <m/>
    <m/>
    <m/>
    <m/>
    <m/>
    <m/>
    <m/>
    <m/>
    <m/>
    <m/>
    <n v="5000"/>
    <m/>
    <m/>
    <m/>
    <m/>
    <m/>
    <m/>
    <m/>
    <n v="5000"/>
    <n v="1"/>
    <m/>
  </r>
  <r>
    <n v="458"/>
    <s v="Roopa Kulkarni"/>
    <s v="17 Kokila Nilay Ist floor, BJ LIC Colony, Basaweshwar Nagar, Bangalore-560079"/>
    <m/>
    <m/>
    <n v="9880211933"/>
    <s v="roopamkulkarni@gmail.com"/>
    <m/>
    <m/>
    <s v="No"/>
    <m/>
    <x v="4"/>
    <m/>
    <m/>
    <m/>
    <m/>
    <n v="500"/>
    <m/>
    <m/>
    <m/>
    <m/>
    <m/>
    <m/>
    <m/>
    <m/>
    <m/>
    <m/>
    <m/>
    <m/>
    <m/>
    <n v="500"/>
    <n v="1"/>
    <m/>
  </r>
  <r>
    <n v="459"/>
    <s v="Roopa Mahishi"/>
    <m/>
    <m/>
    <m/>
    <n v="9980098877"/>
    <s v="roopa.mahishi@gmail.com"/>
    <m/>
    <m/>
    <s v="No"/>
    <m/>
    <x v="11"/>
    <m/>
    <m/>
    <m/>
    <m/>
    <m/>
    <m/>
    <n v="5000"/>
    <m/>
    <m/>
    <m/>
    <m/>
    <m/>
    <m/>
    <m/>
    <m/>
    <m/>
    <m/>
    <m/>
    <n v="5000"/>
    <n v="1"/>
    <m/>
  </r>
  <r>
    <n v="460"/>
    <s v="Roopa U"/>
    <m/>
    <m/>
    <m/>
    <m/>
    <s v="udupi_roopa@yahoo.com"/>
    <m/>
    <m/>
    <s v="No"/>
    <m/>
    <x v="25"/>
    <m/>
    <m/>
    <m/>
    <m/>
    <n v="500"/>
    <m/>
    <m/>
    <m/>
    <m/>
    <m/>
    <m/>
    <m/>
    <m/>
    <m/>
    <m/>
    <m/>
    <m/>
    <m/>
    <n v="500"/>
    <n v="1"/>
    <m/>
  </r>
  <r>
    <n v="461"/>
    <s v="S B Kulkarni"/>
    <m/>
    <m/>
    <m/>
    <m/>
    <m/>
    <m/>
    <m/>
    <s v="No"/>
    <m/>
    <x v="24"/>
    <m/>
    <m/>
    <m/>
    <m/>
    <n v="500"/>
    <m/>
    <m/>
    <m/>
    <m/>
    <m/>
    <m/>
    <m/>
    <m/>
    <m/>
    <m/>
    <m/>
    <m/>
    <m/>
    <n v="500"/>
    <n v="1"/>
    <m/>
  </r>
  <r>
    <n v="462"/>
    <s v="S GovindKrishna"/>
    <m/>
    <m/>
    <m/>
    <n v="9902016226"/>
    <s v="gkrishna63@gmail.com"/>
    <m/>
    <m/>
    <s v="No"/>
    <m/>
    <x v="25"/>
    <m/>
    <m/>
    <m/>
    <m/>
    <n v="20000"/>
    <m/>
    <m/>
    <m/>
    <m/>
    <m/>
    <m/>
    <m/>
    <m/>
    <m/>
    <m/>
    <m/>
    <m/>
    <m/>
    <n v="20000"/>
    <n v="1"/>
    <m/>
  </r>
  <r>
    <n v="463"/>
    <s v="S H Kulkarni"/>
    <m/>
    <m/>
    <m/>
    <m/>
    <m/>
    <m/>
    <m/>
    <s v="No"/>
    <m/>
    <x v="27"/>
    <m/>
    <m/>
    <m/>
    <m/>
    <n v="1000"/>
    <m/>
    <m/>
    <m/>
    <m/>
    <m/>
    <m/>
    <m/>
    <m/>
    <m/>
    <m/>
    <m/>
    <m/>
    <m/>
    <n v="1000"/>
    <n v="1"/>
    <m/>
  </r>
  <r>
    <n v="464"/>
    <s v="S M Bannur"/>
    <s v="#64, Mahantesh Nagar, Belgaum"/>
    <m/>
    <m/>
    <n v="8312427401"/>
    <m/>
    <m/>
    <m/>
    <s v="No"/>
    <m/>
    <x v="19"/>
    <m/>
    <m/>
    <m/>
    <m/>
    <n v="5000"/>
    <m/>
    <m/>
    <m/>
    <m/>
    <m/>
    <m/>
    <m/>
    <m/>
    <m/>
    <m/>
    <m/>
    <m/>
    <m/>
    <n v="5000"/>
    <n v="1"/>
    <m/>
  </r>
  <r>
    <n v="465"/>
    <s v="S M Joshi"/>
    <m/>
    <m/>
    <m/>
    <m/>
    <m/>
    <m/>
    <m/>
    <s v="No"/>
    <m/>
    <x v="24"/>
    <m/>
    <m/>
    <m/>
    <m/>
    <n v="1000"/>
    <m/>
    <m/>
    <m/>
    <m/>
    <m/>
    <m/>
    <m/>
    <m/>
    <m/>
    <m/>
    <m/>
    <m/>
    <m/>
    <n v="1000"/>
    <n v="1"/>
    <m/>
  </r>
  <r>
    <n v="466"/>
    <s v="S M Katti"/>
    <m/>
    <m/>
    <m/>
    <m/>
    <m/>
    <m/>
    <m/>
    <s v="No"/>
    <m/>
    <x v="0"/>
    <m/>
    <m/>
    <m/>
    <m/>
    <n v="1111"/>
    <m/>
    <m/>
    <m/>
    <m/>
    <m/>
    <m/>
    <m/>
    <m/>
    <m/>
    <m/>
    <m/>
    <m/>
    <m/>
    <n v="1111"/>
    <n v="1"/>
    <m/>
  </r>
  <r>
    <n v="467"/>
    <s v="S R Kulkarni"/>
    <m/>
    <m/>
    <m/>
    <m/>
    <s v="srkulkarni@hinodaynet.com"/>
    <m/>
    <m/>
    <s v="No"/>
    <m/>
    <x v="3"/>
    <m/>
    <m/>
    <m/>
    <m/>
    <n v="500"/>
    <m/>
    <m/>
    <m/>
    <m/>
    <m/>
    <m/>
    <m/>
    <m/>
    <m/>
    <m/>
    <m/>
    <m/>
    <m/>
    <n v="500"/>
    <n v="1"/>
    <m/>
  </r>
  <r>
    <n v="468"/>
    <s v="S R Ritti"/>
    <s v="Near Vithoba temple, Mundargi 582118"/>
    <m/>
    <m/>
    <m/>
    <m/>
    <m/>
    <m/>
    <s v="No"/>
    <m/>
    <x v="3"/>
    <m/>
    <m/>
    <m/>
    <m/>
    <n v="500"/>
    <m/>
    <m/>
    <m/>
    <m/>
    <m/>
    <m/>
    <m/>
    <m/>
    <m/>
    <m/>
    <m/>
    <m/>
    <m/>
    <n v="500"/>
    <n v="1"/>
    <m/>
  </r>
  <r>
    <n v="469"/>
    <s v="S S Bhat"/>
    <m/>
    <m/>
    <m/>
    <n v="9686625411"/>
    <m/>
    <m/>
    <m/>
    <s v="No"/>
    <m/>
    <x v="12"/>
    <m/>
    <m/>
    <m/>
    <m/>
    <m/>
    <m/>
    <m/>
    <m/>
    <m/>
    <m/>
    <n v="18000"/>
    <n v="15000"/>
    <m/>
    <n v="10000"/>
    <m/>
    <n v="10000"/>
    <n v="15000"/>
    <m/>
    <n v="68000"/>
    <n v="5"/>
    <n v="10000"/>
  </r>
  <r>
    <n v="470"/>
    <s v="S Shivaprasad"/>
    <m/>
    <m/>
    <m/>
    <m/>
    <m/>
    <m/>
    <m/>
    <s v="No"/>
    <m/>
    <x v="0"/>
    <m/>
    <m/>
    <m/>
    <m/>
    <n v="2000"/>
    <m/>
    <m/>
    <m/>
    <m/>
    <m/>
    <m/>
    <m/>
    <m/>
    <m/>
    <m/>
    <m/>
    <m/>
    <m/>
    <n v="2000"/>
    <n v="1"/>
    <m/>
  </r>
  <r>
    <n v="471"/>
    <s v="S Sridhar Rao"/>
    <m/>
    <m/>
    <m/>
    <m/>
    <m/>
    <m/>
    <m/>
    <s v="No"/>
    <m/>
    <x v="0"/>
    <m/>
    <m/>
    <m/>
    <m/>
    <n v="501"/>
    <m/>
    <m/>
    <m/>
    <m/>
    <m/>
    <m/>
    <m/>
    <m/>
    <m/>
    <m/>
    <m/>
    <m/>
    <m/>
    <n v="501"/>
    <n v="1"/>
    <m/>
  </r>
  <r>
    <n v="472"/>
    <s v="Sachindra Kulkarni"/>
    <s v="303,Nanda Glory,2nd main Ittamadu,BSK 3rd stage,Bangalore-85"/>
    <m/>
    <m/>
    <n v="9845818261"/>
    <m/>
    <m/>
    <m/>
    <s v="No"/>
    <m/>
    <x v="10"/>
    <m/>
    <m/>
    <m/>
    <m/>
    <n v="1000"/>
    <m/>
    <m/>
    <m/>
    <m/>
    <m/>
    <m/>
    <m/>
    <m/>
    <m/>
    <m/>
    <m/>
    <m/>
    <m/>
    <n v="1000"/>
    <n v="1"/>
    <m/>
  </r>
  <r>
    <m/>
    <s v="Sahana Udupa"/>
    <m/>
    <m/>
    <m/>
    <m/>
    <m/>
    <m/>
    <m/>
    <s v="No"/>
    <s v="Yes"/>
    <x v="9"/>
    <m/>
    <m/>
    <m/>
    <m/>
    <m/>
    <m/>
    <m/>
    <m/>
    <m/>
    <m/>
    <m/>
    <m/>
    <m/>
    <m/>
    <m/>
    <m/>
    <m/>
    <m/>
    <n v="0"/>
    <n v="0"/>
    <m/>
  </r>
  <r>
    <n v="473"/>
    <s v="Sameer Burli"/>
    <m/>
    <m/>
    <m/>
    <n v="9901974288"/>
    <m/>
    <m/>
    <m/>
    <s v="No"/>
    <m/>
    <x v="1"/>
    <m/>
    <m/>
    <m/>
    <m/>
    <m/>
    <m/>
    <m/>
    <m/>
    <m/>
    <m/>
    <m/>
    <m/>
    <m/>
    <n v="5000"/>
    <m/>
    <m/>
    <m/>
    <m/>
    <n v="5000"/>
    <n v="1"/>
    <n v="5000"/>
  </r>
  <r>
    <n v="474"/>
    <s v="Sameer Joshi"/>
    <s v="C/o B. Mohan, #975/137/1, 2nd Main Road, 4th Block, Rajajinagar, Bangalore - 10"/>
    <m/>
    <m/>
    <n v="9886299952"/>
    <s v="joshi.s.sameer@gmail.com"/>
    <m/>
    <m/>
    <s v="No"/>
    <m/>
    <x v="11"/>
    <m/>
    <m/>
    <m/>
    <m/>
    <n v="2000"/>
    <m/>
    <m/>
    <m/>
    <m/>
    <m/>
    <m/>
    <m/>
    <m/>
    <m/>
    <m/>
    <m/>
    <n v="25000"/>
    <m/>
    <n v="27000"/>
    <n v="2"/>
    <m/>
  </r>
  <r>
    <n v="475"/>
    <s v="Sameer Joshi"/>
    <m/>
    <m/>
    <m/>
    <n v="8722280944"/>
    <s v="joshitcoe@gmail.com"/>
    <m/>
    <m/>
    <s v="Yes"/>
    <m/>
    <x v="11"/>
    <m/>
    <m/>
    <m/>
    <m/>
    <m/>
    <m/>
    <m/>
    <m/>
    <m/>
    <m/>
    <m/>
    <m/>
    <m/>
    <m/>
    <m/>
    <n v="2000"/>
    <m/>
    <m/>
    <n v="2000"/>
    <n v="1"/>
    <m/>
  </r>
  <r>
    <n v="476"/>
    <s v="Sameer Kulkarni"/>
    <m/>
    <m/>
    <m/>
    <n v="9742820360"/>
    <s v="sameerkulkarni83@gmail.com"/>
    <m/>
    <m/>
    <s v="Yes"/>
    <m/>
    <x v="4"/>
    <m/>
    <m/>
    <m/>
    <m/>
    <n v="5000"/>
    <m/>
    <m/>
    <m/>
    <m/>
    <m/>
    <m/>
    <m/>
    <n v="5000"/>
    <n v="5000"/>
    <m/>
    <n v="5000"/>
    <m/>
    <m/>
    <n v="20000"/>
    <n v="4"/>
    <n v="5000"/>
  </r>
  <r>
    <n v="477"/>
    <s v="Sameer Lingeri"/>
    <m/>
    <m/>
    <m/>
    <n v="7259170916"/>
    <s v="sameerlingeri8090@gmail.com"/>
    <m/>
    <m/>
    <s v="Yes"/>
    <m/>
    <x v="9"/>
    <m/>
    <m/>
    <m/>
    <m/>
    <m/>
    <m/>
    <m/>
    <m/>
    <m/>
    <m/>
    <m/>
    <m/>
    <m/>
    <m/>
    <m/>
    <n v="3000"/>
    <n v="2500"/>
    <m/>
    <n v="5500"/>
    <n v="2"/>
    <n v="3000"/>
  </r>
  <r>
    <n v="478"/>
    <s v="Sandeep Jalwadi"/>
    <s v="# 44 4th mn Ram mohan puram Devaiah Park Bangalore"/>
    <m/>
    <m/>
    <n v="9900657823"/>
    <m/>
    <m/>
    <m/>
    <s v="No"/>
    <m/>
    <x v="31"/>
    <m/>
    <m/>
    <m/>
    <m/>
    <n v="500"/>
    <m/>
    <m/>
    <n v="500"/>
    <m/>
    <m/>
    <m/>
    <m/>
    <m/>
    <m/>
    <m/>
    <m/>
    <m/>
    <m/>
    <n v="1000"/>
    <n v="2"/>
    <m/>
  </r>
  <r>
    <n v="479"/>
    <s v="Sandeep L Deshpande"/>
    <s v="Kolhapur"/>
    <m/>
    <m/>
    <m/>
    <m/>
    <m/>
    <m/>
    <s v="No"/>
    <m/>
    <x v="24"/>
    <m/>
    <m/>
    <m/>
    <m/>
    <n v="2500"/>
    <m/>
    <m/>
    <m/>
    <m/>
    <m/>
    <m/>
    <m/>
    <m/>
    <m/>
    <m/>
    <m/>
    <m/>
    <m/>
    <n v="2500"/>
    <n v="1"/>
    <m/>
  </r>
  <r>
    <m/>
    <s v="Sandeep Hegde"/>
    <m/>
    <m/>
    <m/>
    <m/>
    <m/>
    <m/>
    <m/>
    <s v="No"/>
    <s v="Yes"/>
    <x v="9"/>
    <m/>
    <m/>
    <m/>
    <m/>
    <m/>
    <m/>
    <m/>
    <m/>
    <m/>
    <m/>
    <m/>
    <m/>
    <m/>
    <m/>
    <m/>
    <m/>
    <m/>
    <m/>
    <n v="0"/>
    <n v="0"/>
    <m/>
  </r>
  <r>
    <n v="480"/>
    <s v="Sandeep Motebennur"/>
    <m/>
    <m/>
    <m/>
    <n v="7406677669"/>
    <s v="sandeep.motebennur@intel.com"/>
    <m/>
    <m/>
    <s v="No"/>
    <m/>
    <x v="1"/>
    <m/>
    <m/>
    <m/>
    <m/>
    <m/>
    <m/>
    <m/>
    <m/>
    <m/>
    <m/>
    <m/>
    <m/>
    <m/>
    <n v="15000"/>
    <n v="10000"/>
    <n v="20000"/>
    <n v="10000"/>
    <m/>
    <n v="55000"/>
    <n v="4"/>
    <n v="10000"/>
  </r>
  <r>
    <n v="481"/>
    <s v="SANJAY PRABHAKAR"/>
    <m/>
    <m/>
    <m/>
    <n v="9108490911"/>
    <m/>
    <m/>
    <m/>
    <s v="No"/>
    <m/>
    <x v="6"/>
    <m/>
    <m/>
    <m/>
    <m/>
    <m/>
    <m/>
    <m/>
    <m/>
    <m/>
    <m/>
    <m/>
    <m/>
    <m/>
    <m/>
    <n v="3000"/>
    <m/>
    <n v="5000"/>
    <m/>
    <n v="8000"/>
    <n v="2"/>
    <n v="3000"/>
  </r>
  <r>
    <n v="482"/>
    <s v="Sanjeev Murthy"/>
    <m/>
    <m/>
    <m/>
    <m/>
    <m/>
    <m/>
    <m/>
    <s v="No"/>
    <m/>
    <x v="0"/>
    <m/>
    <m/>
    <m/>
    <m/>
    <n v="2000"/>
    <m/>
    <m/>
    <m/>
    <m/>
    <m/>
    <m/>
    <m/>
    <m/>
    <m/>
    <m/>
    <m/>
    <m/>
    <m/>
    <n v="2000"/>
    <n v="1"/>
    <m/>
  </r>
  <r>
    <n v="483"/>
    <s v="Sanjeev Patil"/>
    <m/>
    <m/>
    <m/>
    <n v="7022662927"/>
    <m/>
    <m/>
    <m/>
    <s v="Yes"/>
    <m/>
    <x v="9"/>
    <m/>
    <m/>
    <m/>
    <m/>
    <m/>
    <m/>
    <m/>
    <m/>
    <m/>
    <m/>
    <m/>
    <m/>
    <m/>
    <m/>
    <m/>
    <m/>
    <m/>
    <m/>
    <n v="0"/>
    <n v="0"/>
    <m/>
  </r>
  <r>
    <n v="484"/>
    <s v="Sanjota Grampurohit"/>
    <m/>
    <m/>
    <m/>
    <m/>
    <s v="sanjota.purohit@gmail.com"/>
    <m/>
    <m/>
    <s v="No"/>
    <s v="Yes"/>
    <x v="11"/>
    <m/>
    <m/>
    <m/>
    <m/>
    <m/>
    <m/>
    <m/>
    <m/>
    <m/>
    <m/>
    <m/>
    <m/>
    <m/>
    <n v="5000"/>
    <m/>
    <m/>
    <n v="3000"/>
    <m/>
    <n v="8000"/>
    <n v="2"/>
    <m/>
  </r>
  <r>
    <n v="485"/>
    <s v="Santosh Kulkarni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486"/>
    <s v="Santosh Kumar"/>
    <m/>
    <m/>
    <m/>
    <m/>
    <m/>
    <m/>
    <m/>
    <s v="No"/>
    <m/>
    <x v="3"/>
    <m/>
    <m/>
    <m/>
    <m/>
    <n v="1001"/>
    <m/>
    <m/>
    <m/>
    <m/>
    <m/>
    <m/>
    <m/>
    <m/>
    <m/>
    <m/>
    <m/>
    <m/>
    <m/>
    <n v="1001"/>
    <n v="1"/>
    <m/>
  </r>
  <r>
    <n v="487"/>
    <s v="Santosh L Deshpande"/>
    <s v="Dharwad"/>
    <m/>
    <m/>
    <m/>
    <m/>
    <m/>
    <m/>
    <s v="No"/>
    <m/>
    <x v="24"/>
    <m/>
    <m/>
    <m/>
    <m/>
    <n v="1000"/>
    <m/>
    <m/>
    <m/>
    <m/>
    <m/>
    <m/>
    <m/>
    <m/>
    <m/>
    <m/>
    <m/>
    <m/>
    <m/>
    <n v="1000"/>
    <n v="1"/>
    <m/>
  </r>
  <r>
    <n v="488"/>
    <s v="Santosh Tamraparni"/>
    <m/>
    <m/>
    <m/>
    <n v="9916159394"/>
    <s v="t.santosh.t@gmail.com"/>
    <m/>
    <m/>
    <s v="Yes"/>
    <m/>
    <x v="9"/>
    <m/>
    <m/>
    <m/>
    <m/>
    <m/>
    <m/>
    <m/>
    <m/>
    <m/>
    <m/>
    <m/>
    <m/>
    <m/>
    <m/>
    <m/>
    <n v="9000"/>
    <n v="6600"/>
    <n v="1200"/>
    <n v="16800"/>
    <n v="3"/>
    <n v="10000"/>
  </r>
  <r>
    <n v="489"/>
    <s v="Saraswathi KS"/>
    <m/>
    <m/>
    <m/>
    <m/>
    <m/>
    <m/>
    <m/>
    <s v="No"/>
    <m/>
    <x v="37"/>
    <m/>
    <m/>
    <m/>
    <m/>
    <m/>
    <m/>
    <m/>
    <m/>
    <m/>
    <n v="5000"/>
    <m/>
    <m/>
    <m/>
    <m/>
    <m/>
    <m/>
    <m/>
    <m/>
    <n v="5000"/>
    <n v="1"/>
    <m/>
  </r>
  <r>
    <n v="490"/>
    <s v="Saravanan"/>
    <m/>
    <m/>
    <m/>
    <m/>
    <m/>
    <m/>
    <m/>
    <s v="No"/>
    <m/>
    <x v="15"/>
    <m/>
    <m/>
    <m/>
    <m/>
    <n v="5000"/>
    <m/>
    <m/>
    <m/>
    <m/>
    <m/>
    <m/>
    <m/>
    <m/>
    <m/>
    <m/>
    <m/>
    <m/>
    <m/>
    <n v="5000"/>
    <n v="1"/>
    <m/>
  </r>
  <r>
    <n v="491"/>
    <s v="Sarita Terwad"/>
    <m/>
    <m/>
    <m/>
    <m/>
    <m/>
    <m/>
    <m/>
    <s v="No"/>
    <m/>
    <x v="15"/>
    <m/>
    <m/>
    <m/>
    <m/>
    <n v="1000"/>
    <m/>
    <m/>
    <m/>
    <m/>
    <m/>
    <m/>
    <m/>
    <m/>
    <m/>
    <m/>
    <m/>
    <m/>
    <m/>
    <n v="1000"/>
    <n v="1"/>
    <m/>
  </r>
  <r>
    <n v="492"/>
    <s v="Sarma KVRS"/>
    <s v="#370, 10th Cross, 29th Main, 1st Sector, HSR Layout, Bangalore-560102"/>
    <m/>
    <m/>
    <m/>
    <m/>
    <m/>
    <m/>
    <s v="No"/>
    <m/>
    <x v="9"/>
    <m/>
    <m/>
    <m/>
    <m/>
    <n v="5000"/>
    <m/>
    <m/>
    <m/>
    <m/>
    <m/>
    <m/>
    <m/>
    <m/>
    <m/>
    <m/>
    <m/>
    <m/>
    <m/>
    <n v="5000"/>
    <n v="1"/>
    <m/>
  </r>
  <r>
    <n v="493"/>
    <s v="Sateesh Hegde"/>
    <m/>
    <m/>
    <m/>
    <n v="9980521872"/>
    <m/>
    <m/>
    <m/>
    <s v="No"/>
    <m/>
    <x v="12"/>
    <m/>
    <m/>
    <m/>
    <m/>
    <n v="5001"/>
    <n v="300"/>
    <n v="900"/>
    <n v="10000"/>
    <n v="10000"/>
    <n v="15000"/>
    <n v="10000"/>
    <n v="25000"/>
    <n v="2000"/>
    <m/>
    <m/>
    <n v="15200"/>
    <n v="25000"/>
    <m/>
    <n v="118401"/>
    <n v="11"/>
    <n v="15000"/>
  </r>
  <r>
    <n v="494"/>
    <s v="Sathyanarayan B"/>
    <m/>
    <m/>
    <m/>
    <n v="9740146056"/>
    <s v="bsathya4@yahoo.com"/>
    <m/>
    <m/>
    <s v="No"/>
    <m/>
    <x v="25"/>
    <m/>
    <m/>
    <m/>
    <m/>
    <n v="1500"/>
    <m/>
    <m/>
    <m/>
    <m/>
    <m/>
    <m/>
    <m/>
    <m/>
    <m/>
    <m/>
    <m/>
    <m/>
    <m/>
    <n v="1500"/>
    <n v="1"/>
    <m/>
  </r>
  <r>
    <n v="495"/>
    <s v="SATYA SRIDHAR NARAYANABHATLA"/>
    <m/>
    <m/>
    <m/>
    <n v="8886356277"/>
    <s v="satya.sridhar.narayanabhatla@intel.com"/>
    <m/>
    <m/>
    <s v="No"/>
    <m/>
    <x v="1"/>
    <m/>
    <m/>
    <m/>
    <m/>
    <m/>
    <m/>
    <m/>
    <m/>
    <m/>
    <m/>
    <m/>
    <m/>
    <m/>
    <m/>
    <n v="10000"/>
    <n v="10000"/>
    <n v="15000"/>
    <m/>
    <n v="35000"/>
    <n v="3"/>
    <n v="10000"/>
  </r>
  <r>
    <n v="496"/>
    <s v="Saurabh Mishra"/>
    <m/>
    <m/>
    <m/>
    <n v="9972285842"/>
    <m/>
    <m/>
    <m/>
    <s v="No"/>
    <m/>
    <x v="1"/>
    <m/>
    <m/>
    <m/>
    <m/>
    <m/>
    <m/>
    <m/>
    <m/>
    <m/>
    <m/>
    <m/>
    <m/>
    <m/>
    <m/>
    <m/>
    <m/>
    <m/>
    <m/>
    <n v="0"/>
    <n v="0"/>
    <n v="5000"/>
  </r>
  <r>
    <n v="497"/>
    <s v="SEEMA  AITHAL"/>
    <m/>
    <m/>
    <m/>
    <n v="9844317480"/>
    <s v="aithal.seema@gmail.com"/>
    <m/>
    <m/>
    <s v="No"/>
    <m/>
    <x v="4"/>
    <m/>
    <m/>
    <m/>
    <n v="1000"/>
    <m/>
    <m/>
    <m/>
    <m/>
    <m/>
    <m/>
    <m/>
    <m/>
    <m/>
    <m/>
    <n v="5000"/>
    <n v="10000"/>
    <n v="10000"/>
    <m/>
    <n v="26000"/>
    <n v="4"/>
    <n v="10000"/>
  </r>
  <r>
    <n v="498"/>
    <s v="Seshagiri Samji"/>
    <m/>
    <m/>
    <m/>
    <n v="8105393247"/>
    <s v="seshagiri.samji@gmail.com"/>
    <m/>
    <m/>
    <s v="No"/>
    <m/>
    <x v="38"/>
    <m/>
    <m/>
    <m/>
    <m/>
    <m/>
    <m/>
    <m/>
    <m/>
    <m/>
    <m/>
    <m/>
    <m/>
    <m/>
    <m/>
    <m/>
    <m/>
    <n v="25000"/>
    <m/>
    <n v="25000"/>
    <n v="1"/>
    <m/>
  </r>
  <r>
    <n v="499"/>
    <s v="Sevlanayaki Vadivel"/>
    <m/>
    <m/>
    <m/>
    <m/>
    <m/>
    <m/>
    <m/>
    <s v="No"/>
    <m/>
    <x v="6"/>
    <m/>
    <m/>
    <m/>
    <m/>
    <n v="4471"/>
    <m/>
    <m/>
    <m/>
    <m/>
    <m/>
    <m/>
    <m/>
    <m/>
    <m/>
    <m/>
    <m/>
    <m/>
    <m/>
    <n v="4471"/>
    <n v="1"/>
    <m/>
  </r>
  <r>
    <n v="500"/>
    <s v="Sham Chikkerur"/>
    <s v="No.30, Kamala Nilaya, 18th Main, MC Layout, Vijayanagar"/>
    <m/>
    <m/>
    <n v="9886536865"/>
    <m/>
    <m/>
    <m/>
    <s v="No"/>
    <m/>
    <x v="4"/>
    <m/>
    <m/>
    <m/>
    <n v="1000"/>
    <n v="1100"/>
    <n v="300"/>
    <n v="900"/>
    <m/>
    <m/>
    <m/>
    <m/>
    <m/>
    <m/>
    <m/>
    <m/>
    <m/>
    <m/>
    <m/>
    <n v="3300"/>
    <n v="4"/>
    <n v="2000"/>
  </r>
  <r>
    <n v="501"/>
    <s v="Shamsundar Kolur"/>
    <m/>
    <m/>
    <m/>
    <m/>
    <m/>
    <m/>
    <m/>
    <s v="No"/>
    <m/>
    <x v="15"/>
    <m/>
    <m/>
    <m/>
    <m/>
    <m/>
    <m/>
    <m/>
    <m/>
    <m/>
    <m/>
    <n v="1200"/>
    <m/>
    <m/>
    <m/>
    <m/>
    <m/>
    <m/>
    <m/>
    <n v="1200"/>
    <n v="1"/>
    <m/>
  </r>
  <r>
    <n v="502"/>
    <s v="Shankar Bhat"/>
    <m/>
    <m/>
    <m/>
    <m/>
    <m/>
    <m/>
    <m/>
    <s v="Yes"/>
    <m/>
    <x v="29"/>
    <m/>
    <m/>
    <m/>
    <m/>
    <n v="5000"/>
    <m/>
    <m/>
    <m/>
    <m/>
    <m/>
    <m/>
    <m/>
    <m/>
    <m/>
    <m/>
    <m/>
    <m/>
    <m/>
    <n v="5000"/>
    <n v="1"/>
    <m/>
  </r>
  <r>
    <n v="503"/>
    <s v="Shankar K T"/>
    <s v="#56(old # 35) 3rd mn rd Vayyalikaval Bangalore"/>
    <m/>
    <m/>
    <n v="9611896236"/>
    <m/>
    <m/>
    <m/>
    <s v="No"/>
    <m/>
    <x v="31"/>
    <m/>
    <m/>
    <m/>
    <m/>
    <n v="2000"/>
    <m/>
    <m/>
    <m/>
    <m/>
    <m/>
    <m/>
    <m/>
    <m/>
    <m/>
    <m/>
    <m/>
    <m/>
    <m/>
    <n v="2000"/>
    <n v="1"/>
    <m/>
  </r>
  <r>
    <n v="504"/>
    <s v="Shankar V"/>
    <m/>
    <m/>
    <m/>
    <n v="9902012629"/>
    <m/>
    <s v="Yes"/>
    <m/>
    <s v="No"/>
    <m/>
    <x v="20"/>
    <m/>
    <m/>
    <m/>
    <m/>
    <m/>
    <m/>
    <m/>
    <m/>
    <m/>
    <m/>
    <m/>
    <m/>
    <m/>
    <m/>
    <n v="6000"/>
    <n v="6000"/>
    <m/>
    <m/>
    <n v="12000"/>
    <n v="2"/>
    <n v="6000"/>
  </r>
  <r>
    <n v="505"/>
    <s v="Shankaranarayan Bhat"/>
    <s v="#303,Vakil Gardenia, Bellandur, Sarjapur ring road, Bangalore-560037"/>
    <m/>
    <m/>
    <n v="9880247620"/>
    <s v="shankarnarayan.bhat@intel.com"/>
    <m/>
    <m/>
    <s v="No"/>
    <m/>
    <x v="1"/>
    <m/>
    <m/>
    <m/>
    <m/>
    <n v="10000"/>
    <n v="1200"/>
    <m/>
    <m/>
    <n v="5500"/>
    <m/>
    <n v="10000"/>
    <m/>
    <n v="13000"/>
    <n v="20000"/>
    <n v="30000"/>
    <n v="44000"/>
    <n v="50000"/>
    <m/>
    <n v="183700"/>
    <n v="9"/>
    <n v="50000"/>
  </r>
  <r>
    <n v="506"/>
    <s v="Shankarnarayan PS"/>
    <s v="No 119, Raghavendra colony,5th main road, Chamarajpet,Bangalore - 560018"/>
    <m/>
    <m/>
    <n v="9845763408"/>
    <s v="psshankar64@yahoo.com"/>
    <m/>
    <m/>
    <s v="No"/>
    <m/>
    <x v="11"/>
    <m/>
    <m/>
    <m/>
    <m/>
    <n v="4500"/>
    <m/>
    <m/>
    <m/>
    <m/>
    <m/>
    <m/>
    <m/>
    <m/>
    <m/>
    <m/>
    <m/>
    <m/>
    <m/>
    <n v="4500"/>
    <n v="1"/>
    <m/>
  </r>
  <r>
    <n v="507"/>
    <s v="Sharad Kulkarni"/>
    <m/>
    <m/>
    <m/>
    <n v="9900041739"/>
    <s v="sharadklk@gmail.com"/>
    <m/>
    <m/>
    <s v="Yes"/>
    <m/>
    <x v="15"/>
    <m/>
    <m/>
    <m/>
    <m/>
    <m/>
    <m/>
    <m/>
    <m/>
    <m/>
    <m/>
    <m/>
    <m/>
    <m/>
    <n v="1500"/>
    <n v="5000"/>
    <n v="3000"/>
    <n v="5000"/>
    <m/>
    <n v="14500"/>
    <n v="4"/>
    <n v="5000"/>
  </r>
  <r>
    <m/>
    <s v="Shashank Gowdar"/>
    <m/>
    <m/>
    <m/>
    <n v="9448837755"/>
    <m/>
    <m/>
    <m/>
    <s v="No"/>
    <m/>
    <x v="28"/>
    <m/>
    <m/>
    <m/>
    <m/>
    <m/>
    <m/>
    <m/>
    <m/>
    <m/>
    <m/>
    <m/>
    <m/>
    <m/>
    <m/>
    <m/>
    <m/>
    <n v="5000"/>
    <m/>
    <n v="5000"/>
    <n v="1"/>
    <m/>
  </r>
  <r>
    <n v="508"/>
    <s v="Shashank Kulkarni"/>
    <m/>
    <m/>
    <m/>
    <n v="9739463909"/>
    <s v="shashanks3k@gmail.com"/>
    <m/>
    <m/>
    <s v="Yes"/>
    <m/>
    <x v="9"/>
    <m/>
    <m/>
    <m/>
    <m/>
    <m/>
    <m/>
    <m/>
    <m/>
    <m/>
    <m/>
    <m/>
    <n v="2000"/>
    <n v="2000"/>
    <n v="3000"/>
    <m/>
    <n v="2000"/>
    <n v="5000"/>
    <m/>
    <n v="14000"/>
    <n v="5"/>
    <n v="3000"/>
  </r>
  <r>
    <n v="509"/>
    <s v="Shashidhar DN"/>
    <s v="Malleshwaram, Bangalore"/>
    <m/>
    <m/>
    <n v="9886645163"/>
    <m/>
    <m/>
    <m/>
    <s v="No"/>
    <m/>
    <x v="15"/>
    <m/>
    <m/>
    <m/>
    <m/>
    <n v="1500"/>
    <m/>
    <m/>
    <m/>
    <m/>
    <m/>
    <m/>
    <m/>
    <m/>
    <m/>
    <m/>
    <m/>
    <m/>
    <m/>
    <n v="1500"/>
    <n v="1"/>
    <m/>
  </r>
  <r>
    <n v="510"/>
    <s v="Shelly Jain"/>
    <s v="Marathhalli, B'lore"/>
    <m/>
    <m/>
    <n v="9986045285"/>
    <m/>
    <m/>
    <m/>
    <s v="No"/>
    <m/>
    <x v="19"/>
    <m/>
    <m/>
    <m/>
    <m/>
    <n v="1000"/>
    <m/>
    <m/>
    <m/>
    <m/>
    <m/>
    <m/>
    <m/>
    <m/>
    <m/>
    <m/>
    <m/>
    <m/>
    <m/>
    <n v="1000"/>
    <n v="1"/>
    <m/>
  </r>
  <r>
    <n v="511"/>
    <s v="Sheshadri Sohani"/>
    <m/>
    <m/>
    <m/>
    <n v="9886755620"/>
    <s v="soa@cypress.com"/>
    <m/>
    <m/>
    <s v="No"/>
    <m/>
    <x v="25"/>
    <m/>
    <m/>
    <m/>
    <m/>
    <n v="10000"/>
    <m/>
    <m/>
    <m/>
    <m/>
    <m/>
    <m/>
    <m/>
    <m/>
    <m/>
    <m/>
    <m/>
    <m/>
    <m/>
    <n v="10000"/>
    <n v="1"/>
    <m/>
  </r>
  <r>
    <n v="512"/>
    <s v="Shilpa Melagiri"/>
    <m/>
    <m/>
    <m/>
    <n v="9243490698"/>
    <s v="pbkaveri@gmail.com"/>
    <m/>
    <m/>
    <s v="No"/>
    <m/>
    <x v="9"/>
    <m/>
    <m/>
    <m/>
    <m/>
    <m/>
    <m/>
    <m/>
    <m/>
    <m/>
    <m/>
    <n v="10000"/>
    <n v="10000"/>
    <n v="20000"/>
    <n v="20000"/>
    <n v="20000"/>
    <n v="20000"/>
    <n v="20000"/>
    <m/>
    <n v="120000"/>
    <n v="7"/>
    <n v="20000"/>
  </r>
  <r>
    <n v="513"/>
    <s v="Shivaram RR Nagar"/>
    <m/>
    <m/>
    <m/>
    <n v="8028605136"/>
    <m/>
    <m/>
    <m/>
    <s v="No"/>
    <m/>
    <x v="9"/>
    <m/>
    <m/>
    <m/>
    <m/>
    <m/>
    <m/>
    <m/>
    <m/>
    <m/>
    <m/>
    <m/>
    <m/>
    <m/>
    <m/>
    <m/>
    <m/>
    <m/>
    <m/>
    <n v="0"/>
    <n v="0"/>
    <m/>
  </r>
  <r>
    <n v="514"/>
    <s v="Shivaram V Hegde"/>
    <s v="Suttamane"/>
    <m/>
    <m/>
    <n v="9845375133"/>
    <m/>
    <m/>
    <m/>
    <s v="No"/>
    <m/>
    <x v="12"/>
    <m/>
    <m/>
    <m/>
    <m/>
    <m/>
    <m/>
    <m/>
    <n v="10000"/>
    <m/>
    <m/>
    <m/>
    <m/>
    <m/>
    <m/>
    <m/>
    <m/>
    <m/>
    <m/>
    <n v="10000"/>
    <n v="1"/>
    <m/>
  </r>
  <r>
    <n v="515"/>
    <s v="Shivprasad Juluri"/>
    <m/>
    <m/>
    <m/>
    <n v="8884803222"/>
    <m/>
    <m/>
    <m/>
    <s v="No"/>
    <m/>
    <x v="6"/>
    <m/>
    <m/>
    <m/>
    <m/>
    <m/>
    <m/>
    <m/>
    <m/>
    <m/>
    <m/>
    <m/>
    <m/>
    <m/>
    <m/>
    <m/>
    <n v="5001"/>
    <n v="1116"/>
    <m/>
    <n v="6117"/>
    <n v="2"/>
    <n v="5000"/>
  </r>
  <r>
    <n v="516"/>
    <s v="Shivu Cars"/>
    <m/>
    <m/>
    <m/>
    <m/>
    <m/>
    <m/>
    <m/>
    <s v="No"/>
    <m/>
    <x v="23"/>
    <m/>
    <m/>
    <m/>
    <m/>
    <n v="1000"/>
    <m/>
    <m/>
    <m/>
    <m/>
    <m/>
    <m/>
    <m/>
    <m/>
    <m/>
    <m/>
    <m/>
    <m/>
    <m/>
    <n v="1000"/>
    <n v="1"/>
    <m/>
  </r>
  <r>
    <n v="517"/>
    <s v="Shreehari R Kalkeri"/>
    <m/>
    <m/>
    <m/>
    <n v="7774005320"/>
    <s v="Shreehari.Kalakeri@tacogroup.com"/>
    <m/>
    <m/>
    <s v="No"/>
    <m/>
    <x v="3"/>
    <m/>
    <m/>
    <m/>
    <m/>
    <n v="1000"/>
    <m/>
    <m/>
    <m/>
    <m/>
    <m/>
    <m/>
    <m/>
    <m/>
    <m/>
    <m/>
    <n v="5000"/>
    <n v="10000"/>
    <m/>
    <n v="16000"/>
    <n v="3"/>
    <n v="5000"/>
  </r>
  <r>
    <n v="518"/>
    <s v="Shreehari Raghavendra"/>
    <m/>
    <m/>
    <m/>
    <m/>
    <m/>
    <m/>
    <m/>
    <s v="No"/>
    <m/>
    <x v="14"/>
    <m/>
    <m/>
    <m/>
    <m/>
    <m/>
    <m/>
    <m/>
    <m/>
    <m/>
    <m/>
    <m/>
    <m/>
    <m/>
    <m/>
    <m/>
    <n v="5000"/>
    <m/>
    <m/>
    <n v="5000"/>
    <n v="1"/>
    <m/>
  </r>
  <r>
    <m/>
    <s v="Shreenivas G Hegde"/>
    <m/>
    <m/>
    <m/>
    <n v="9164733533"/>
    <m/>
    <m/>
    <m/>
    <s v="No"/>
    <s v="Yes"/>
    <x v="9"/>
    <m/>
    <m/>
    <m/>
    <m/>
    <m/>
    <m/>
    <m/>
    <m/>
    <m/>
    <m/>
    <m/>
    <m/>
    <m/>
    <m/>
    <m/>
    <m/>
    <n v="5000"/>
    <m/>
    <n v="5000"/>
    <n v="1"/>
    <m/>
  </r>
  <r>
    <n v="519"/>
    <s v="Shreepadha S"/>
    <m/>
    <m/>
    <m/>
    <m/>
    <m/>
    <m/>
    <m/>
    <s v="No"/>
    <m/>
    <x v="7"/>
    <m/>
    <m/>
    <m/>
    <m/>
    <m/>
    <m/>
    <m/>
    <m/>
    <m/>
    <m/>
    <m/>
    <n v="1200"/>
    <m/>
    <m/>
    <m/>
    <m/>
    <m/>
    <m/>
    <n v="1200"/>
    <n v="1"/>
    <n v="2000"/>
  </r>
  <r>
    <n v="520"/>
    <s v="Shreesha Karanth"/>
    <m/>
    <m/>
    <m/>
    <n v="9448871438"/>
    <s v="karantha@gmail.com"/>
    <m/>
    <m/>
    <s v="No"/>
    <m/>
    <x v="11"/>
    <m/>
    <m/>
    <m/>
    <m/>
    <m/>
    <m/>
    <m/>
    <m/>
    <m/>
    <n v="3000"/>
    <m/>
    <m/>
    <m/>
    <n v="4000"/>
    <m/>
    <m/>
    <n v="5000"/>
    <m/>
    <n v="12000"/>
    <n v="3"/>
    <m/>
  </r>
  <r>
    <n v="521"/>
    <s v="SHREESHA SHRINIVAS GOGGI"/>
    <m/>
    <m/>
    <m/>
    <n v="9739459235"/>
    <s v="shrishgoggi@yahoo.co.in"/>
    <m/>
    <m/>
    <s v="Yes"/>
    <m/>
    <x v="9"/>
    <m/>
    <m/>
    <m/>
    <m/>
    <m/>
    <m/>
    <m/>
    <m/>
    <m/>
    <m/>
    <m/>
    <m/>
    <m/>
    <m/>
    <n v="3000"/>
    <n v="3000"/>
    <n v="3000"/>
    <m/>
    <n v="9000"/>
    <n v="3"/>
    <n v="3000"/>
  </r>
  <r>
    <n v="522"/>
    <s v="Shreesha Srinivas"/>
    <m/>
    <m/>
    <m/>
    <n v="9611106983"/>
    <s v="shreesha.s@gmail.com"/>
    <m/>
    <m/>
    <s v="No"/>
    <m/>
    <x v="4"/>
    <m/>
    <m/>
    <m/>
    <m/>
    <n v="1000"/>
    <m/>
    <m/>
    <m/>
    <m/>
    <m/>
    <m/>
    <m/>
    <m/>
    <m/>
    <m/>
    <m/>
    <n v="3000"/>
    <m/>
    <n v="4000"/>
    <n v="2"/>
    <m/>
  </r>
  <r>
    <m/>
    <s v="Shreyas Kulkarni"/>
    <m/>
    <m/>
    <m/>
    <n v="7411669074"/>
    <s v="kulkarni.shreyas60@gmail.com"/>
    <m/>
    <m/>
    <s v="No"/>
    <m/>
    <x v="39"/>
    <m/>
    <m/>
    <m/>
    <m/>
    <m/>
    <m/>
    <m/>
    <m/>
    <m/>
    <m/>
    <m/>
    <m/>
    <m/>
    <m/>
    <m/>
    <m/>
    <n v="2400"/>
    <m/>
    <n v="2400"/>
    <n v="1"/>
    <m/>
  </r>
  <r>
    <m/>
    <s v="Shridevi Kulkarni"/>
    <m/>
    <m/>
    <m/>
    <n v="9008965933"/>
    <m/>
    <m/>
    <m/>
    <s v="No"/>
    <s v="Yes"/>
    <x v="9"/>
    <m/>
    <m/>
    <m/>
    <m/>
    <m/>
    <m/>
    <m/>
    <m/>
    <m/>
    <m/>
    <m/>
    <m/>
    <m/>
    <m/>
    <m/>
    <m/>
    <n v="5000"/>
    <m/>
    <n v="5000"/>
    <n v="1"/>
    <m/>
  </r>
  <r>
    <n v="523"/>
    <s v="Shridevi Nadagouda"/>
    <s v="Shiriyal Shetti Chowk, Near Upali Buruz, Bijapur-586101"/>
    <m/>
    <m/>
    <n v="9243971794"/>
    <m/>
    <m/>
    <m/>
    <s v="No"/>
    <m/>
    <x v="9"/>
    <m/>
    <m/>
    <m/>
    <m/>
    <n v="10000"/>
    <m/>
    <n v="6000"/>
    <m/>
    <m/>
    <m/>
    <m/>
    <m/>
    <n v="10000"/>
    <n v="15000"/>
    <n v="15000"/>
    <n v="15000"/>
    <n v="18000"/>
    <m/>
    <n v="89000"/>
    <n v="7"/>
    <n v="15000"/>
  </r>
  <r>
    <n v="524"/>
    <s v="Shreedhar A Katti"/>
    <m/>
    <m/>
    <m/>
    <n v="9422012964"/>
    <s v="sakatti@hotmail.com"/>
    <m/>
    <m/>
    <s v="Yes"/>
    <m/>
    <x v="40"/>
    <m/>
    <m/>
    <m/>
    <m/>
    <m/>
    <m/>
    <n v="900"/>
    <m/>
    <m/>
    <m/>
    <m/>
    <m/>
    <m/>
    <n v="5164"/>
    <n v="5000"/>
    <n v="5000"/>
    <n v="25021"/>
    <m/>
    <n v="41085"/>
    <n v="5"/>
    <n v="5000"/>
  </r>
  <r>
    <n v="525"/>
    <s v="Shridhar B Dandin"/>
    <m/>
    <m/>
    <m/>
    <m/>
    <m/>
    <m/>
    <m/>
    <s v="No"/>
    <m/>
    <x v="14"/>
    <m/>
    <m/>
    <m/>
    <m/>
    <m/>
    <m/>
    <m/>
    <n v="2400"/>
    <m/>
    <m/>
    <m/>
    <m/>
    <m/>
    <m/>
    <m/>
    <m/>
    <m/>
    <m/>
    <n v="2400"/>
    <n v="1"/>
    <m/>
  </r>
  <r>
    <n v="526"/>
    <s v="Shridhar Kulkarni Dr."/>
    <m/>
    <m/>
    <m/>
    <n v="12174949485"/>
    <s v="shreedharrkulkarni@gmail.com"/>
    <m/>
    <m/>
    <s v="Yes"/>
    <m/>
    <x v="11"/>
    <m/>
    <m/>
    <m/>
    <m/>
    <m/>
    <n v="300"/>
    <n v="900"/>
    <m/>
    <m/>
    <m/>
    <m/>
    <n v="2000"/>
    <n v="2000"/>
    <n v="5000"/>
    <n v="11400"/>
    <n v="30000"/>
    <n v="30000"/>
    <m/>
    <n v="81600"/>
    <n v="8"/>
    <n v="30000"/>
  </r>
  <r>
    <m/>
    <s v="Shrihari Kulkarni"/>
    <m/>
    <m/>
    <m/>
    <n v="8792392745"/>
    <m/>
    <m/>
    <m/>
    <s v="No"/>
    <s v="Yes"/>
    <x v="9"/>
    <m/>
    <m/>
    <m/>
    <m/>
    <m/>
    <m/>
    <m/>
    <m/>
    <m/>
    <m/>
    <m/>
    <m/>
    <m/>
    <m/>
    <m/>
    <m/>
    <n v="2010"/>
    <m/>
    <n v="2010"/>
    <n v="1"/>
    <m/>
  </r>
  <r>
    <n v="527"/>
    <s v="Shrikant Gangoor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528"/>
    <s v="Shrikant Handadi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529"/>
    <s v="Shrimayi Kulkarni"/>
    <m/>
    <m/>
    <m/>
    <m/>
    <m/>
    <m/>
    <m/>
    <s v="No"/>
    <m/>
    <x v="9"/>
    <m/>
    <m/>
    <m/>
    <m/>
    <m/>
    <m/>
    <m/>
    <m/>
    <m/>
    <m/>
    <m/>
    <m/>
    <m/>
    <m/>
    <m/>
    <m/>
    <n v="2110"/>
    <m/>
    <n v="2110"/>
    <n v="1"/>
    <m/>
  </r>
  <r>
    <n v="530"/>
    <s v="Shrinath H Awadhani"/>
    <m/>
    <m/>
    <m/>
    <n v="9886809959"/>
    <m/>
    <m/>
    <m/>
    <s v="No"/>
    <m/>
    <x v="14"/>
    <m/>
    <m/>
    <m/>
    <m/>
    <m/>
    <m/>
    <m/>
    <m/>
    <m/>
    <m/>
    <m/>
    <m/>
    <m/>
    <m/>
    <m/>
    <m/>
    <n v="500"/>
    <m/>
    <n v="500"/>
    <n v="1"/>
    <m/>
  </r>
  <r>
    <n v="531"/>
    <s v="Shrinivas Badagi"/>
    <s v="Keshavakrupa, Malamaddi, Dharwad"/>
    <m/>
    <m/>
    <n v="9845855001"/>
    <s v="badagi@dharwad.com"/>
    <m/>
    <m/>
    <s v="No"/>
    <m/>
    <x v="12"/>
    <m/>
    <m/>
    <m/>
    <m/>
    <n v="1000"/>
    <m/>
    <m/>
    <m/>
    <m/>
    <m/>
    <m/>
    <m/>
    <m/>
    <m/>
    <m/>
    <m/>
    <m/>
    <m/>
    <n v="1000"/>
    <n v="1"/>
    <m/>
  </r>
  <r>
    <n v="532"/>
    <s v="Shrinivas Kulkarni"/>
    <m/>
    <m/>
    <m/>
    <n v="9900161476"/>
    <s v="shinu.kulkarni69@gmail.com"/>
    <m/>
    <m/>
    <s v="No"/>
    <m/>
    <x v="7"/>
    <m/>
    <m/>
    <m/>
    <m/>
    <m/>
    <m/>
    <m/>
    <m/>
    <m/>
    <m/>
    <n v="5000"/>
    <m/>
    <m/>
    <m/>
    <m/>
    <m/>
    <m/>
    <m/>
    <n v="5000"/>
    <n v="1"/>
    <m/>
  </r>
  <r>
    <n v="533"/>
    <s v="Shrinivas S Kulkarni"/>
    <m/>
    <m/>
    <m/>
    <m/>
    <m/>
    <m/>
    <m/>
    <s v="No"/>
    <m/>
    <x v="1"/>
    <m/>
    <m/>
    <m/>
    <m/>
    <m/>
    <m/>
    <m/>
    <m/>
    <m/>
    <m/>
    <m/>
    <m/>
    <m/>
    <m/>
    <m/>
    <m/>
    <n v="25001"/>
    <m/>
    <n v="25001"/>
    <n v="1"/>
    <m/>
  </r>
  <r>
    <n v="534"/>
    <s v="SHRINIVAS S SIRDESHPANDE"/>
    <m/>
    <m/>
    <m/>
    <n v="9741332203"/>
    <s v="sirdeshpandeshrinivas@gmail.com"/>
    <m/>
    <m/>
    <s v="Yes"/>
    <s v="Yes"/>
    <x v="28"/>
    <m/>
    <m/>
    <m/>
    <m/>
    <m/>
    <m/>
    <m/>
    <m/>
    <m/>
    <m/>
    <m/>
    <m/>
    <m/>
    <n v="3000"/>
    <n v="3000"/>
    <n v="3001"/>
    <n v="3001"/>
    <m/>
    <n v="12002"/>
    <n v="4"/>
    <n v="3000"/>
  </r>
  <r>
    <m/>
    <s v="Shrinivas Varakhedi"/>
    <m/>
    <m/>
    <m/>
    <m/>
    <m/>
    <m/>
    <m/>
    <s v="No"/>
    <m/>
    <x v="9"/>
    <m/>
    <m/>
    <m/>
    <m/>
    <m/>
    <m/>
    <m/>
    <m/>
    <m/>
    <m/>
    <m/>
    <m/>
    <m/>
    <m/>
    <m/>
    <m/>
    <n v="2500"/>
    <m/>
    <n v="2500"/>
    <n v="1"/>
    <m/>
  </r>
  <r>
    <n v="535"/>
    <s v="Shripad K Kulkarni"/>
    <m/>
    <m/>
    <m/>
    <n v="8861793237"/>
    <m/>
    <m/>
    <m/>
    <s v="No"/>
    <m/>
    <x v="6"/>
    <m/>
    <m/>
    <m/>
    <m/>
    <m/>
    <m/>
    <m/>
    <m/>
    <m/>
    <m/>
    <m/>
    <m/>
    <m/>
    <m/>
    <m/>
    <n v="5000"/>
    <n v="5000"/>
    <m/>
    <n v="10000"/>
    <n v="2"/>
    <n v="5000"/>
  </r>
  <r>
    <n v="536"/>
    <s v="Shripad Puranik"/>
    <m/>
    <m/>
    <m/>
    <n v="9844525486"/>
    <m/>
    <m/>
    <m/>
    <s v="Yes"/>
    <m/>
    <x v="9"/>
    <m/>
    <m/>
    <m/>
    <m/>
    <m/>
    <m/>
    <m/>
    <m/>
    <m/>
    <m/>
    <m/>
    <m/>
    <m/>
    <m/>
    <m/>
    <m/>
    <m/>
    <m/>
    <n v="0"/>
    <n v="0"/>
    <m/>
  </r>
  <r>
    <n v="537"/>
    <s v="Shriram Joshi"/>
    <m/>
    <m/>
    <m/>
    <m/>
    <m/>
    <m/>
    <m/>
    <s v="No"/>
    <m/>
    <x v="23"/>
    <m/>
    <m/>
    <m/>
    <m/>
    <n v="1000"/>
    <m/>
    <m/>
    <m/>
    <m/>
    <m/>
    <m/>
    <m/>
    <m/>
    <m/>
    <m/>
    <m/>
    <m/>
    <m/>
    <n v="1000"/>
    <n v="1"/>
    <m/>
  </r>
  <r>
    <n v="538"/>
    <s v="Shrirang R Kulkarni"/>
    <m/>
    <m/>
    <m/>
    <n v="9148688383"/>
    <s v="shrirang_rk@yahoo.com"/>
    <m/>
    <m/>
    <s v="Yes"/>
    <m/>
    <x v="9"/>
    <m/>
    <m/>
    <m/>
    <m/>
    <m/>
    <m/>
    <m/>
    <m/>
    <m/>
    <m/>
    <m/>
    <m/>
    <m/>
    <m/>
    <m/>
    <m/>
    <n v="5000"/>
    <m/>
    <n v="5000"/>
    <n v="1"/>
    <m/>
  </r>
  <r>
    <n v="539"/>
    <s v="Shrishail Palabhavi"/>
    <m/>
    <m/>
    <m/>
    <m/>
    <m/>
    <m/>
    <m/>
    <s v="No"/>
    <m/>
    <x v="23"/>
    <m/>
    <m/>
    <m/>
    <m/>
    <n v="1000"/>
    <m/>
    <m/>
    <m/>
    <m/>
    <m/>
    <m/>
    <m/>
    <m/>
    <m/>
    <m/>
    <m/>
    <m/>
    <m/>
    <n v="1000"/>
    <n v="1"/>
    <m/>
  </r>
  <r>
    <n v="540"/>
    <s v="Siddalinga Hirapur"/>
    <m/>
    <m/>
    <m/>
    <m/>
    <m/>
    <m/>
    <m/>
    <s v="No"/>
    <m/>
    <x v="13"/>
    <m/>
    <m/>
    <m/>
    <m/>
    <n v="1000"/>
    <m/>
    <m/>
    <m/>
    <m/>
    <m/>
    <m/>
    <m/>
    <m/>
    <m/>
    <m/>
    <m/>
    <m/>
    <m/>
    <n v="1000"/>
    <n v="1"/>
    <m/>
  </r>
  <r>
    <n v="541"/>
    <s v="Siddamma Charitable Trust"/>
    <m/>
    <m/>
    <m/>
    <m/>
    <m/>
    <m/>
    <m/>
    <s v="No"/>
    <m/>
    <x v="0"/>
    <m/>
    <m/>
    <m/>
    <m/>
    <n v="2000"/>
    <m/>
    <m/>
    <m/>
    <m/>
    <m/>
    <m/>
    <m/>
    <m/>
    <m/>
    <m/>
    <m/>
    <m/>
    <m/>
    <n v="2000"/>
    <n v="1"/>
    <m/>
  </r>
  <r>
    <n v="542"/>
    <s v="Sirisha"/>
    <s v="Maruthinagar, Madiwala"/>
    <m/>
    <m/>
    <n v="9886550819"/>
    <m/>
    <m/>
    <m/>
    <s v="No"/>
    <m/>
    <x v="19"/>
    <m/>
    <m/>
    <m/>
    <m/>
    <n v="200"/>
    <m/>
    <m/>
    <m/>
    <m/>
    <m/>
    <m/>
    <m/>
    <m/>
    <m/>
    <m/>
    <m/>
    <m/>
    <m/>
    <n v="200"/>
    <n v="1"/>
    <m/>
  </r>
  <r>
    <n v="543"/>
    <s v="Sitaram KP"/>
    <m/>
    <m/>
    <m/>
    <n v="8826164683"/>
    <s v="sitarama.kemmannu@gmail.com"/>
    <m/>
    <m/>
    <s v="Yes"/>
    <m/>
    <x v="38"/>
    <m/>
    <m/>
    <m/>
    <m/>
    <n v="10000"/>
    <n v="2500"/>
    <n v="2500"/>
    <m/>
    <n v="3400"/>
    <m/>
    <m/>
    <n v="2500"/>
    <n v="10000"/>
    <n v="20000"/>
    <n v="10000"/>
    <n v="10000"/>
    <n v="30000"/>
    <m/>
    <n v="100900"/>
    <n v="10"/>
    <n v="10000"/>
  </r>
  <r>
    <n v="544"/>
    <s v="Smitha Aithal"/>
    <s v="No.30, Kamala Nilaya, 18th Main, MC Layout, Vijayanagar"/>
    <m/>
    <m/>
    <n v="9845735665"/>
    <s v="aithal.smitha@gmail.com"/>
    <m/>
    <m/>
    <s v="No"/>
    <m/>
    <x v="4"/>
    <m/>
    <m/>
    <m/>
    <m/>
    <n v="1000"/>
    <n v="300"/>
    <n v="900"/>
    <m/>
    <m/>
    <m/>
    <m/>
    <m/>
    <m/>
    <n v="5000"/>
    <n v="5000"/>
    <m/>
    <n v="20000"/>
    <m/>
    <n v="32200"/>
    <n v="6"/>
    <n v="0"/>
  </r>
  <r>
    <n v="545"/>
    <s v="Smitha B"/>
    <m/>
    <m/>
    <m/>
    <n v="9844372378"/>
    <s v="smitha.19@gmail.com"/>
    <m/>
    <m/>
    <s v="No"/>
    <m/>
    <x v="15"/>
    <m/>
    <m/>
    <m/>
    <m/>
    <m/>
    <m/>
    <m/>
    <m/>
    <m/>
    <m/>
    <m/>
    <m/>
    <m/>
    <n v="500"/>
    <m/>
    <m/>
    <m/>
    <m/>
    <n v="500"/>
    <n v="1"/>
    <m/>
  </r>
  <r>
    <n v="546"/>
    <s v="Smitha Vinayak Kulkarni"/>
    <m/>
    <m/>
    <m/>
    <n v="9986028297"/>
    <m/>
    <m/>
    <m/>
    <s v="No"/>
    <m/>
    <x v="15"/>
    <m/>
    <m/>
    <m/>
    <m/>
    <m/>
    <m/>
    <m/>
    <m/>
    <m/>
    <m/>
    <m/>
    <m/>
    <m/>
    <n v="2000"/>
    <m/>
    <m/>
    <m/>
    <m/>
    <n v="2000"/>
    <n v="1"/>
    <m/>
  </r>
  <r>
    <n v="547"/>
    <s v="SNEHA KARANTH"/>
    <m/>
    <m/>
    <m/>
    <n v="9986458612"/>
    <m/>
    <m/>
    <m/>
    <s v="No"/>
    <m/>
    <x v="15"/>
    <m/>
    <m/>
    <m/>
    <m/>
    <m/>
    <m/>
    <m/>
    <m/>
    <m/>
    <m/>
    <m/>
    <m/>
    <m/>
    <m/>
    <n v="2000"/>
    <m/>
    <m/>
    <m/>
    <n v="2000"/>
    <n v="1"/>
    <n v="3000"/>
  </r>
  <r>
    <n v="548"/>
    <s v="Snehal M. Deshpande"/>
    <s v=" No. 312, Niketan, Sarawati Nagar, 1st main, Bapuji Layout, Vijaynagar, Bangalore - 560040."/>
    <m/>
    <m/>
    <n v="9901622994"/>
    <s v="snehalk2001@yahoo.com"/>
    <m/>
    <m/>
    <s v="No"/>
    <m/>
    <x v="4"/>
    <m/>
    <m/>
    <m/>
    <m/>
    <n v="1000"/>
    <m/>
    <m/>
    <m/>
    <m/>
    <m/>
    <m/>
    <m/>
    <m/>
    <m/>
    <m/>
    <m/>
    <m/>
    <m/>
    <n v="1000"/>
    <n v="1"/>
    <m/>
  </r>
  <r>
    <n v="549"/>
    <s v="Soumya PBS"/>
    <s v="22, Kempaih street, Mavalli, Bangalore"/>
    <m/>
    <m/>
    <n v="9845199715"/>
    <m/>
    <m/>
    <m/>
    <s v="No"/>
    <m/>
    <x v="14"/>
    <m/>
    <m/>
    <m/>
    <m/>
    <n v="1000"/>
    <n v="1100"/>
    <m/>
    <m/>
    <m/>
    <m/>
    <m/>
    <m/>
    <m/>
    <m/>
    <m/>
    <m/>
    <m/>
    <m/>
    <n v="2100"/>
    <n v="2"/>
    <m/>
  </r>
  <r>
    <m/>
    <s v="Sowmya Bhat"/>
    <m/>
    <m/>
    <m/>
    <n v="8150942361"/>
    <m/>
    <m/>
    <m/>
    <s v="No"/>
    <m/>
    <x v="30"/>
    <m/>
    <m/>
    <m/>
    <m/>
    <m/>
    <m/>
    <m/>
    <m/>
    <m/>
    <m/>
    <m/>
    <m/>
    <m/>
    <m/>
    <m/>
    <m/>
    <n v="500"/>
    <m/>
    <n v="500"/>
    <n v="1"/>
    <m/>
  </r>
  <r>
    <n v="550"/>
    <s v="Sreedhar Reddy"/>
    <m/>
    <m/>
    <m/>
    <n v="9972004080"/>
    <m/>
    <m/>
    <m/>
    <s v="No"/>
    <m/>
    <x v="25"/>
    <m/>
    <m/>
    <m/>
    <m/>
    <n v="1005"/>
    <m/>
    <m/>
    <m/>
    <m/>
    <m/>
    <m/>
    <m/>
    <m/>
    <m/>
    <m/>
    <m/>
    <m/>
    <m/>
    <n v="1005"/>
    <n v="1"/>
    <m/>
  </r>
  <r>
    <n v="551"/>
    <s v="Sreejith K"/>
    <m/>
    <m/>
    <m/>
    <m/>
    <s v="sreejithk2000@gmail.com"/>
    <m/>
    <m/>
    <s v="No"/>
    <m/>
    <x v="6"/>
    <m/>
    <m/>
    <m/>
    <m/>
    <n v="4511"/>
    <m/>
    <m/>
    <m/>
    <m/>
    <m/>
    <m/>
    <m/>
    <m/>
    <m/>
    <m/>
    <m/>
    <m/>
    <m/>
    <n v="4511"/>
    <n v="1"/>
    <m/>
  </r>
  <r>
    <m/>
    <s v="Sreepada Vaddageri"/>
    <m/>
    <m/>
    <m/>
    <m/>
    <m/>
    <m/>
    <m/>
    <s v="No"/>
    <s v="Yes"/>
    <x v="9"/>
    <m/>
    <m/>
    <m/>
    <m/>
    <m/>
    <m/>
    <m/>
    <m/>
    <m/>
    <m/>
    <m/>
    <m/>
    <m/>
    <m/>
    <m/>
    <m/>
    <m/>
    <m/>
    <n v="0"/>
    <n v="0"/>
    <m/>
  </r>
  <r>
    <n v="552"/>
    <s v="SRIDEVI KARAVADI"/>
    <s v="Andhra Bank Manager, Koramangala"/>
    <m/>
    <m/>
    <n v="9440609888"/>
    <m/>
    <m/>
    <m/>
    <s v="No"/>
    <m/>
    <x v="4"/>
    <m/>
    <m/>
    <m/>
    <m/>
    <m/>
    <m/>
    <m/>
    <m/>
    <m/>
    <m/>
    <m/>
    <m/>
    <m/>
    <n v="10000"/>
    <n v="10000"/>
    <n v="10000"/>
    <m/>
    <m/>
    <n v="30000"/>
    <n v="3"/>
    <n v="10000"/>
  </r>
  <r>
    <n v="553"/>
    <s v="Sridhar Kinhal"/>
    <m/>
    <m/>
    <m/>
    <m/>
    <m/>
    <m/>
    <m/>
    <s v="No"/>
    <m/>
    <x v="0"/>
    <m/>
    <m/>
    <m/>
    <m/>
    <n v="5000"/>
    <m/>
    <m/>
    <m/>
    <m/>
    <m/>
    <m/>
    <m/>
    <m/>
    <m/>
    <m/>
    <m/>
    <m/>
    <m/>
    <n v="5000"/>
    <n v="1"/>
    <m/>
  </r>
  <r>
    <n v="554"/>
    <s v="Sridhar L Dixit"/>
    <m/>
    <m/>
    <m/>
    <m/>
    <m/>
    <m/>
    <m/>
    <s v="No"/>
    <m/>
    <x v="26"/>
    <m/>
    <m/>
    <m/>
    <m/>
    <n v="6000"/>
    <m/>
    <m/>
    <m/>
    <m/>
    <m/>
    <m/>
    <m/>
    <m/>
    <m/>
    <m/>
    <m/>
    <m/>
    <m/>
    <n v="6000"/>
    <n v="1"/>
    <m/>
  </r>
  <r>
    <m/>
    <s v="Sridhar Patawari"/>
    <m/>
    <m/>
    <m/>
    <n v="9880629448"/>
    <m/>
    <m/>
    <m/>
    <s v="Yes"/>
    <m/>
    <x v="9"/>
    <m/>
    <m/>
    <m/>
    <m/>
    <m/>
    <m/>
    <m/>
    <m/>
    <m/>
    <m/>
    <m/>
    <m/>
    <m/>
    <m/>
    <m/>
    <m/>
    <n v="3501"/>
    <m/>
    <n v="3501"/>
    <n v="1"/>
    <m/>
  </r>
  <r>
    <n v="555"/>
    <s v="Srikanth A N"/>
    <m/>
    <m/>
    <m/>
    <n v="9886804395"/>
    <s v="srikanth.agrahara@gmail.com"/>
    <m/>
    <m/>
    <s v="No"/>
    <m/>
    <x v="7"/>
    <m/>
    <m/>
    <m/>
    <m/>
    <m/>
    <m/>
    <m/>
    <m/>
    <m/>
    <m/>
    <m/>
    <n v="1200"/>
    <m/>
    <n v="5000"/>
    <m/>
    <n v="5000"/>
    <n v="5000"/>
    <m/>
    <n v="16200"/>
    <n v="4"/>
    <n v="5000"/>
  </r>
  <r>
    <n v="556"/>
    <s v="SRIKUMAR KRISHNA"/>
    <m/>
    <m/>
    <m/>
    <n v="9686146677"/>
    <m/>
    <m/>
    <m/>
    <s v="No"/>
    <m/>
    <x v="1"/>
    <m/>
    <m/>
    <m/>
    <m/>
    <m/>
    <m/>
    <m/>
    <m/>
    <m/>
    <m/>
    <m/>
    <m/>
    <m/>
    <m/>
    <n v="5000"/>
    <m/>
    <m/>
    <m/>
    <n v="5000"/>
    <n v="1"/>
    <n v="5000"/>
  </r>
  <r>
    <n v="557"/>
    <s v="Srinivas CS"/>
    <m/>
    <m/>
    <m/>
    <n v="9740090271"/>
    <s v="srinisampath73@gmail.com"/>
    <m/>
    <m/>
    <s v="No"/>
    <m/>
    <x v="12"/>
    <m/>
    <m/>
    <m/>
    <m/>
    <m/>
    <m/>
    <m/>
    <m/>
    <m/>
    <m/>
    <m/>
    <n v="4000"/>
    <n v="4000"/>
    <m/>
    <m/>
    <m/>
    <m/>
    <m/>
    <n v="8000"/>
    <n v="2"/>
    <m/>
  </r>
  <r>
    <n v="558"/>
    <s v="Srinivas Das"/>
    <m/>
    <m/>
    <m/>
    <n v="9481043838"/>
    <s v="sreedascj@gmail.com"/>
    <m/>
    <m/>
    <s v="Yes"/>
    <m/>
    <x v="9"/>
    <m/>
    <m/>
    <m/>
    <m/>
    <m/>
    <m/>
    <m/>
    <m/>
    <m/>
    <m/>
    <m/>
    <m/>
    <m/>
    <m/>
    <m/>
    <n v="1000"/>
    <m/>
    <m/>
    <n v="1000"/>
    <n v="1"/>
    <m/>
  </r>
  <r>
    <n v="559"/>
    <s v="Srinivas Medha Bahadur"/>
    <m/>
    <m/>
    <m/>
    <m/>
    <m/>
    <m/>
    <m/>
    <s v="No"/>
    <m/>
    <x v="26"/>
    <m/>
    <m/>
    <m/>
    <m/>
    <n v="2500"/>
    <m/>
    <m/>
    <m/>
    <m/>
    <m/>
    <m/>
    <m/>
    <m/>
    <m/>
    <m/>
    <m/>
    <m/>
    <m/>
    <n v="2500"/>
    <n v="1"/>
    <m/>
  </r>
  <r>
    <n v="560"/>
    <s v="Srinivas Sudhir Rangu"/>
    <m/>
    <m/>
    <m/>
    <m/>
    <m/>
    <m/>
    <m/>
    <s v="No"/>
    <m/>
    <x v="4"/>
    <m/>
    <m/>
    <m/>
    <m/>
    <m/>
    <m/>
    <m/>
    <m/>
    <m/>
    <m/>
    <m/>
    <m/>
    <m/>
    <n v="20000"/>
    <m/>
    <m/>
    <m/>
    <m/>
    <n v="20000"/>
    <n v="1"/>
    <m/>
  </r>
  <r>
    <n v="561"/>
    <s v="Srinivasan Krishnamurthy"/>
    <m/>
    <m/>
    <m/>
    <n v="9980399077"/>
    <m/>
    <m/>
    <m/>
    <s v="No"/>
    <m/>
    <x v="15"/>
    <m/>
    <m/>
    <m/>
    <m/>
    <m/>
    <m/>
    <m/>
    <m/>
    <m/>
    <m/>
    <m/>
    <m/>
    <m/>
    <m/>
    <n v="15000"/>
    <m/>
    <m/>
    <m/>
    <n v="15000"/>
    <n v="1"/>
    <n v="5000"/>
  </r>
  <r>
    <n v="562"/>
    <s v="Srinivasrao Patawari"/>
    <m/>
    <m/>
    <m/>
    <m/>
    <m/>
    <m/>
    <m/>
    <s v="No"/>
    <m/>
    <x v="41"/>
    <m/>
    <m/>
    <m/>
    <m/>
    <n v="500"/>
    <m/>
    <m/>
    <m/>
    <m/>
    <m/>
    <m/>
    <m/>
    <m/>
    <m/>
    <m/>
    <m/>
    <m/>
    <m/>
    <n v="500"/>
    <n v="1"/>
    <m/>
  </r>
  <r>
    <m/>
    <s v="SRIPADHA K M"/>
    <m/>
    <m/>
    <m/>
    <n v="9845363593"/>
    <m/>
    <m/>
    <m/>
    <s v="No"/>
    <m/>
    <x v="7"/>
    <m/>
    <m/>
    <m/>
    <m/>
    <m/>
    <m/>
    <m/>
    <m/>
    <m/>
    <m/>
    <m/>
    <m/>
    <m/>
    <m/>
    <m/>
    <m/>
    <n v="3003"/>
    <m/>
    <n v="3003"/>
    <n v="1"/>
    <m/>
  </r>
  <r>
    <n v="563"/>
    <s v="Srividya Kadambi"/>
    <s v="#154, 4th Cross H M T Layout, Mathikere, Bangalore - 560054"/>
    <m/>
    <m/>
    <n v="9901488330"/>
    <s v="vidya_kps@yahoo.com"/>
    <m/>
    <m/>
    <s v="No"/>
    <m/>
    <x v="4"/>
    <m/>
    <m/>
    <m/>
    <m/>
    <n v="1500"/>
    <m/>
    <m/>
    <m/>
    <m/>
    <m/>
    <m/>
    <m/>
    <m/>
    <m/>
    <m/>
    <m/>
    <m/>
    <m/>
    <n v="1500"/>
    <n v="1"/>
    <m/>
  </r>
  <r>
    <n v="564"/>
    <s v="Subhadramani"/>
    <m/>
    <m/>
    <m/>
    <m/>
    <m/>
    <m/>
    <m/>
    <s v="No"/>
    <m/>
    <x v="25"/>
    <m/>
    <m/>
    <m/>
    <m/>
    <n v="101"/>
    <m/>
    <m/>
    <m/>
    <m/>
    <m/>
    <m/>
    <m/>
    <m/>
    <m/>
    <m/>
    <m/>
    <m/>
    <m/>
    <n v="101"/>
    <n v="1"/>
    <m/>
  </r>
  <r>
    <n v="565"/>
    <s v="Subhashachandra Marate"/>
    <m/>
    <m/>
    <m/>
    <m/>
    <m/>
    <m/>
    <m/>
    <s v="No"/>
    <m/>
    <x v="25"/>
    <m/>
    <m/>
    <m/>
    <m/>
    <n v="2000"/>
    <m/>
    <m/>
    <m/>
    <m/>
    <m/>
    <m/>
    <m/>
    <m/>
    <m/>
    <m/>
    <m/>
    <m/>
    <m/>
    <n v="2000"/>
    <n v="1"/>
    <m/>
  </r>
  <r>
    <n v="566"/>
    <s v="SUBODH RAICHUR"/>
    <m/>
    <m/>
    <m/>
    <n v="9019035186"/>
    <s v="raichursubodh@gmail.com"/>
    <m/>
    <m/>
    <s v="Yes"/>
    <m/>
    <x v="9"/>
    <m/>
    <m/>
    <m/>
    <m/>
    <m/>
    <m/>
    <m/>
    <m/>
    <m/>
    <m/>
    <m/>
    <m/>
    <m/>
    <m/>
    <n v="3000"/>
    <m/>
    <m/>
    <m/>
    <n v="3000"/>
    <n v="1"/>
    <n v="3000"/>
  </r>
  <r>
    <n v="567"/>
    <s v="SUBRAMANIAN LAKSHMAN"/>
    <m/>
    <m/>
    <m/>
    <n v="9845909976"/>
    <s v="subra.lak@gmail.com"/>
    <m/>
    <m/>
    <s v="No"/>
    <m/>
    <x v="9"/>
    <m/>
    <m/>
    <m/>
    <m/>
    <m/>
    <m/>
    <m/>
    <m/>
    <m/>
    <m/>
    <m/>
    <m/>
    <m/>
    <m/>
    <n v="20000"/>
    <n v="25000"/>
    <n v="20000"/>
    <m/>
    <n v="65000"/>
    <n v="3"/>
    <n v="20000"/>
  </r>
  <r>
    <n v="568"/>
    <s v="Subramanya Udupa TS"/>
    <m/>
    <m/>
    <m/>
    <m/>
    <s v="udupats@yahoo.co.in"/>
    <m/>
    <m/>
    <s v="No"/>
    <m/>
    <x v="25"/>
    <m/>
    <m/>
    <m/>
    <m/>
    <n v="1500"/>
    <m/>
    <m/>
    <m/>
    <m/>
    <m/>
    <m/>
    <m/>
    <m/>
    <m/>
    <m/>
    <m/>
    <m/>
    <m/>
    <n v="1500"/>
    <n v="1"/>
    <m/>
  </r>
  <r>
    <n v="569"/>
    <s v="Sudarshan Kulkarni"/>
    <m/>
    <m/>
    <m/>
    <n v="8904841395"/>
    <s v="sudarshanpk121@gmail.com"/>
    <m/>
    <m/>
    <s v="Yes"/>
    <m/>
    <x v="17"/>
    <m/>
    <m/>
    <m/>
    <m/>
    <m/>
    <m/>
    <m/>
    <m/>
    <m/>
    <m/>
    <m/>
    <m/>
    <m/>
    <m/>
    <m/>
    <n v="4000"/>
    <m/>
    <m/>
    <n v="4000"/>
    <n v="1"/>
    <n v="5000"/>
  </r>
  <r>
    <m/>
    <s v="Sudhanva G"/>
    <m/>
    <m/>
    <m/>
    <m/>
    <m/>
    <m/>
    <m/>
    <s v="?"/>
    <m/>
    <x v="14"/>
    <m/>
    <m/>
    <m/>
    <m/>
    <m/>
    <m/>
    <m/>
    <m/>
    <m/>
    <m/>
    <m/>
    <m/>
    <m/>
    <m/>
    <m/>
    <m/>
    <n v="1000"/>
    <m/>
    <n v="1000"/>
    <n v="1"/>
    <m/>
  </r>
  <r>
    <n v="570"/>
    <s v="Sudhanva K"/>
    <m/>
    <m/>
    <m/>
    <m/>
    <m/>
    <m/>
    <m/>
    <s v="No"/>
    <m/>
    <x v="0"/>
    <m/>
    <m/>
    <m/>
    <m/>
    <n v="1000"/>
    <m/>
    <m/>
    <m/>
    <m/>
    <m/>
    <m/>
    <m/>
    <m/>
    <m/>
    <m/>
    <m/>
    <m/>
    <m/>
    <n v="1000"/>
    <n v="1"/>
    <m/>
  </r>
  <r>
    <n v="571"/>
    <s v="Sudheendra Patawari"/>
    <m/>
    <m/>
    <m/>
    <n v="9481475510"/>
    <s v="ssp_v@rediffmail.com"/>
    <m/>
    <m/>
    <s v="Yes"/>
    <m/>
    <x v="41"/>
    <m/>
    <m/>
    <m/>
    <m/>
    <n v="5000"/>
    <m/>
    <m/>
    <m/>
    <m/>
    <m/>
    <m/>
    <m/>
    <m/>
    <m/>
    <m/>
    <n v="5000"/>
    <m/>
    <m/>
    <n v="10000"/>
    <n v="2"/>
    <n v="3000"/>
  </r>
  <r>
    <n v="572"/>
    <s v="SUDHEENDRA TIRUPATI Katti"/>
    <s v="Rajarajeshwari Nagar, Bangalore"/>
    <m/>
    <m/>
    <n v="9632000772"/>
    <s v="sudhi_katti@yahoo.com"/>
    <m/>
    <m/>
    <s v="No"/>
    <m/>
    <x v="9"/>
    <m/>
    <m/>
    <m/>
    <m/>
    <n v="5000"/>
    <m/>
    <m/>
    <m/>
    <m/>
    <m/>
    <m/>
    <m/>
    <m/>
    <m/>
    <n v="3000"/>
    <m/>
    <n v="8000"/>
    <m/>
    <n v="16000"/>
    <n v="3"/>
    <n v="3000"/>
  </r>
  <r>
    <n v="573"/>
    <s v="SUDHINDRA G KULKARNI"/>
    <m/>
    <m/>
    <m/>
    <n v="9844075563"/>
    <m/>
    <m/>
    <m/>
    <s v="No"/>
    <m/>
    <x v="6"/>
    <m/>
    <m/>
    <m/>
    <m/>
    <m/>
    <m/>
    <m/>
    <m/>
    <m/>
    <m/>
    <m/>
    <m/>
    <m/>
    <m/>
    <n v="5000"/>
    <n v="10000"/>
    <m/>
    <m/>
    <n v="15000"/>
    <n v="2"/>
    <n v="10000"/>
  </r>
  <r>
    <n v="574"/>
    <s v="Sudhir Deshpande"/>
    <m/>
    <m/>
    <m/>
    <n v="9449859860"/>
    <m/>
    <m/>
    <m/>
    <s v="Yes"/>
    <m/>
    <x v="1"/>
    <m/>
    <m/>
    <m/>
    <m/>
    <m/>
    <m/>
    <m/>
    <m/>
    <m/>
    <m/>
    <m/>
    <n v="1000"/>
    <n v="2000"/>
    <n v="5000"/>
    <m/>
    <m/>
    <m/>
    <m/>
    <n v="8000"/>
    <n v="3"/>
    <n v="2000"/>
  </r>
  <r>
    <n v="575"/>
    <s v="Sudhir Ninjoor"/>
    <m/>
    <m/>
    <m/>
    <m/>
    <m/>
    <m/>
    <m/>
    <s v="No"/>
    <m/>
    <x v="14"/>
    <m/>
    <m/>
    <m/>
    <m/>
    <m/>
    <n v="5000"/>
    <m/>
    <m/>
    <m/>
    <m/>
    <m/>
    <m/>
    <m/>
    <m/>
    <m/>
    <m/>
    <m/>
    <m/>
    <n v="5000"/>
    <n v="1"/>
    <m/>
  </r>
  <r>
    <n v="576"/>
    <s v="Suhas M Bhat"/>
    <m/>
    <m/>
    <m/>
    <n v="9482578900"/>
    <m/>
    <m/>
    <m/>
    <s v="Yes"/>
    <m/>
    <x v="42"/>
    <m/>
    <m/>
    <m/>
    <m/>
    <m/>
    <m/>
    <m/>
    <n v="2000"/>
    <m/>
    <m/>
    <m/>
    <m/>
    <m/>
    <n v="2000"/>
    <n v="5000"/>
    <n v="8000"/>
    <m/>
    <m/>
    <n v="17000"/>
    <n v="4"/>
    <n v="8000"/>
  </r>
  <r>
    <n v="577"/>
    <s v="Sumedha M R"/>
    <m/>
    <m/>
    <m/>
    <n v="8618562587"/>
    <s v="mrsumedha777@gmail.com"/>
    <m/>
    <m/>
    <s v="No"/>
    <m/>
    <x v="2"/>
    <m/>
    <m/>
    <m/>
    <m/>
    <m/>
    <m/>
    <m/>
    <m/>
    <m/>
    <m/>
    <m/>
    <m/>
    <m/>
    <m/>
    <m/>
    <n v="1000"/>
    <n v="2000"/>
    <m/>
    <n v="3000"/>
    <n v="2"/>
    <n v="1000"/>
  </r>
  <r>
    <n v="578"/>
    <s v="Sundar KS"/>
    <s v="#457, Godawari, RBI Layout, JP Nagar, VII Phase, Bangalore-79"/>
    <m/>
    <m/>
    <m/>
    <m/>
    <m/>
    <m/>
    <s v="No"/>
    <m/>
    <x v="9"/>
    <m/>
    <m/>
    <m/>
    <m/>
    <n v="2500"/>
    <m/>
    <m/>
    <m/>
    <m/>
    <m/>
    <m/>
    <m/>
    <m/>
    <m/>
    <m/>
    <m/>
    <m/>
    <m/>
    <n v="2500"/>
    <n v="1"/>
    <m/>
  </r>
  <r>
    <n v="579"/>
    <s v="Sunil Hegde"/>
    <s v="Bhairumbe"/>
    <m/>
    <m/>
    <m/>
    <s v="suhegde@gmail.com"/>
    <m/>
    <m/>
    <s v="No"/>
    <m/>
    <x v="12"/>
    <m/>
    <m/>
    <m/>
    <m/>
    <m/>
    <m/>
    <m/>
    <m/>
    <m/>
    <m/>
    <m/>
    <m/>
    <m/>
    <m/>
    <n v="10000"/>
    <n v="10000"/>
    <n v="10000"/>
    <m/>
    <n v="30000"/>
    <n v="3"/>
    <n v="10000"/>
  </r>
  <r>
    <n v="580"/>
    <s v="Sunil Joshi"/>
    <s v="Shree Nivas, 14th Block, Township , Dandeli - 581 325"/>
    <m/>
    <m/>
    <m/>
    <s v="sunil_sdm@rediffmail.com"/>
    <m/>
    <m/>
    <s v="No"/>
    <m/>
    <x v="11"/>
    <m/>
    <m/>
    <m/>
    <m/>
    <n v="5000"/>
    <m/>
    <m/>
    <m/>
    <m/>
    <m/>
    <m/>
    <m/>
    <m/>
    <m/>
    <m/>
    <m/>
    <m/>
    <m/>
    <n v="5000"/>
    <n v="1"/>
    <m/>
  </r>
  <r>
    <n v="581"/>
    <s v="Sunildutt Joshi"/>
    <m/>
    <m/>
    <m/>
    <n v="9900631508"/>
    <s v="sunilduttjoshi93@gmail.com"/>
    <m/>
    <m/>
    <s v="Yes"/>
    <m/>
    <x v="30"/>
    <m/>
    <m/>
    <m/>
    <m/>
    <m/>
    <m/>
    <m/>
    <m/>
    <m/>
    <m/>
    <m/>
    <m/>
    <n v="500"/>
    <n v="2000"/>
    <n v="2000"/>
    <n v="3000"/>
    <n v="3000"/>
    <m/>
    <n v="10500"/>
    <n v="5"/>
    <n v="3000"/>
  </r>
  <r>
    <n v="582"/>
    <s v="Sunilkumar S Kulkarni"/>
    <s v="#122, 1st Main, Kengeri Satellite Town, Bangalore 560060"/>
    <m/>
    <m/>
    <n v="9449599945"/>
    <s v="sunilkumarsk@yahoo.com"/>
    <m/>
    <m/>
    <s v="Yes"/>
    <m/>
    <x v="27"/>
    <m/>
    <m/>
    <m/>
    <m/>
    <m/>
    <n v="600"/>
    <n v="600"/>
    <m/>
    <m/>
    <m/>
    <m/>
    <n v="1000"/>
    <n v="5000"/>
    <n v="5000"/>
    <n v="5000"/>
    <n v="5000"/>
    <m/>
    <m/>
    <n v="22200"/>
    <n v="7"/>
    <n v="5000"/>
  </r>
  <r>
    <m/>
    <s v="Suraj Bilagikar"/>
    <m/>
    <m/>
    <m/>
    <n v="16509248507"/>
    <m/>
    <m/>
    <m/>
    <s v="No"/>
    <m/>
    <x v="11"/>
    <m/>
    <m/>
    <m/>
    <m/>
    <m/>
    <m/>
    <m/>
    <m/>
    <m/>
    <m/>
    <m/>
    <m/>
    <m/>
    <m/>
    <m/>
    <m/>
    <n v="220876.35"/>
    <m/>
    <n v="220876.35"/>
    <n v="1"/>
    <m/>
  </r>
  <r>
    <n v="583"/>
    <s v="Suresh Bidarahalli"/>
    <m/>
    <m/>
    <m/>
    <n v="9611104384"/>
    <m/>
    <m/>
    <m/>
    <s v="Yes"/>
    <m/>
    <x v="0"/>
    <m/>
    <m/>
    <m/>
    <m/>
    <n v="1000"/>
    <m/>
    <m/>
    <m/>
    <m/>
    <m/>
    <m/>
    <m/>
    <m/>
    <m/>
    <m/>
    <m/>
    <m/>
    <m/>
    <n v="1000"/>
    <n v="1"/>
    <m/>
  </r>
  <r>
    <n v="584"/>
    <s v="Suresh P Kulkarni"/>
    <m/>
    <m/>
    <m/>
    <n v="9632109240"/>
    <s v="spk2493@gmail.com"/>
    <m/>
    <m/>
    <s v="Yes"/>
    <m/>
    <x v="9"/>
    <m/>
    <m/>
    <m/>
    <m/>
    <m/>
    <m/>
    <m/>
    <m/>
    <m/>
    <m/>
    <m/>
    <m/>
    <m/>
    <n v="2000"/>
    <n v="2000"/>
    <n v="3000"/>
    <n v="3556"/>
    <m/>
    <n v="10556"/>
    <n v="4"/>
    <n v="3000"/>
  </r>
  <r>
    <n v="585"/>
    <s v="Sushalendra Joshi"/>
    <m/>
    <m/>
    <m/>
    <m/>
    <s v="sushalendraj@yahoo.co.in"/>
    <m/>
    <m/>
    <s v="No"/>
    <m/>
    <x v="11"/>
    <m/>
    <m/>
    <m/>
    <m/>
    <n v="1000"/>
    <m/>
    <m/>
    <m/>
    <m/>
    <m/>
    <m/>
    <m/>
    <m/>
    <m/>
    <m/>
    <m/>
    <m/>
    <m/>
    <n v="1000"/>
    <n v="1"/>
    <m/>
  </r>
  <r>
    <n v="586"/>
    <s v="Sushama Desai"/>
    <m/>
    <m/>
    <m/>
    <n v="13239278489"/>
    <s v="susdesai@gmail.com"/>
    <m/>
    <m/>
    <s v="No"/>
    <m/>
    <x v="9"/>
    <m/>
    <m/>
    <m/>
    <m/>
    <m/>
    <m/>
    <m/>
    <m/>
    <m/>
    <m/>
    <m/>
    <m/>
    <m/>
    <m/>
    <n v="5000"/>
    <n v="5000"/>
    <n v="5000"/>
    <m/>
    <n v="15000"/>
    <n v="3"/>
    <n v="5000"/>
  </r>
  <r>
    <n v="587"/>
    <s v="Sushant M U"/>
    <m/>
    <m/>
    <m/>
    <n v="12242543574"/>
    <s v="sushantmu@gmail.com"/>
    <m/>
    <m/>
    <s v="No"/>
    <m/>
    <x v="12"/>
    <m/>
    <m/>
    <m/>
    <m/>
    <n v="1000"/>
    <n v="300"/>
    <m/>
    <m/>
    <n v="5000"/>
    <m/>
    <n v="10000"/>
    <n v="10000"/>
    <n v="10000"/>
    <n v="10000"/>
    <m/>
    <n v="15000"/>
    <m/>
    <m/>
    <n v="61300"/>
    <n v="8"/>
    <n v="15000"/>
  </r>
  <r>
    <m/>
    <s v="Susheel Ashtaputri"/>
    <m/>
    <m/>
    <m/>
    <n v="9901344773"/>
    <s v="sushil.277@gmail.com"/>
    <m/>
    <m/>
    <s v="No"/>
    <m/>
    <x v="43"/>
    <m/>
    <m/>
    <m/>
    <m/>
    <m/>
    <m/>
    <m/>
    <m/>
    <m/>
    <m/>
    <m/>
    <m/>
    <m/>
    <m/>
    <m/>
    <m/>
    <n v="2500"/>
    <m/>
    <n v="2500"/>
    <n v="1"/>
    <m/>
  </r>
  <r>
    <m/>
    <s v="Sushil Gurjar"/>
    <m/>
    <m/>
    <m/>
    <n v="8095255532"/>
    <m/>
    <m/>
    <m/>
    <s v="No"/>
    <m/>
    <x v="28"/>
    <m/>
    <m/>
    <m/>
    <m/>
    <m/>
    <m/>
    <m/>
    <m/>
    <m/>
    <m/>
    <m/>
    <m/>
    <m/>
    <m/>
    <m/>
    <m/>
    <n v="2100"/>
    <m/>
    <n v="2100"/>
    <n v="1"/>
    <m/>
  </r>
  <r>
    <n v="588"/>
    <s v="SUSHMA NADAGER"/>
    <m/>
    <m/>
    <m/>
    <n v="9844317480"/>
    <s v="sushmanadiger96@gmail.com"/>
    <m/>
    <m/>
    <s v="No"/>
    <m/>
    <x v="4"/>
    <m/>
    <m/>
    <m/>
    <m/>
    <m/>
    <m/>
    <m/>
    <m/>
    <m/>
    <m/>
    <m/>
    <m/>
    <m/>
    <m/>
    <n v="3000"/>
    <n v="2000"/>
    <m/>
    <m/>
    <n v="5000"/>
    <n v="2"/>
    <n v="2000"/>
  </r>
  <r>
    <n v="589"/>
    <s v="Suyamindra Najangud"/>
    <m/>
    <m/>
    <m/>
    <m/>
    <m/>
    <m/>
    <m/>
    <s v="No"/>
    <m/>
    <x v="26"/>
    <m/>
    <m/>
    <m/>
    <m/>
    <n v="20000"/>
    <m/>
    <m/>
    <m/>
    <m/>
    <m/>
    <m/>
    <m/>
    <m/>
    <m/>
    <m/>
    <m/>
    <m/>
    <m/>
    <n v="20000"/>
    <n v="1"/>
    <m/>
  </r>
  <r>
    <n v="590"/>
    <s v="Suyamindra Panchamukhi"/>
    <m/>
    <m/>
    <m/>
    <m/>
    <m/>
    <m/>
    <m/>
    <s v="No"/>
    <m/>
    <x v="26"/>
    <m/>
    <m/>
    <m/>
    <m/>
    <n v="10000"/>
    <m/>
    <m/>
    <m/>
    <m/>
    <m/>
    <m/>
    <m/>
    <m/>
    <m/>
    <m/>
    <m/>
    <m/>
    <m/>
    <n v="10000"/>
    <n v="1"/>
    <m/>
  </r>
  <r>
    <n v="591"/>
    <s v="Swapna Viswanath"/>
    <m/>
    <m/>
    <m/>
    <m/>
    <s v="kswapna@gmail.com "/>
    <m/>
    <m/>
    <s v="No"/>
    <m/>
    <x v="11"/>
    <m/>
    <m/>
    <m/>
    <m/>
    <n v="2000"/>
    <m/>
    <n v="2000"/>
    <m/>
    <m/>
    <n v="4500"/>
    <n v="4500"/>
    <n v="7000"/>
    <n v="7000"/>
    <n v="8000"/>
    <n v="10000"/>
    <n v="14000"/>
    <n v="15000"/>
    <m/>
    <n v="74000"/>
    <n v="10"/>
    <n v="14000"/>
  </r>
  <r>
    <n v="592"/>
    <s v="Syndicate Bank RO Bangalore"/>
    <m/>
    <m/>
    <m/>
    <m/>
    <m/>
    <m/>
    <m/>
    <s v="No"/>
    <m/>
    <x v="0"/>
    <m/>
    <m/>
    <m/>
    <m/>
    <n v="25000"/>
    <m/>
    <m/>
    <m/>
    <m/>
    <m/>
    <m/>
    <m/>
    <m/>
    <m/>
    <m/>
    <m/>
    <m/>
    <m/>
    <n v="25000"/>
    <n v="1"/>
    <m/>
  </r>
  <r>
    <n v="593"/>
    <s v="T Narayanareddy"/>
    <m/>
    <m/>
    <m/>
    <m/>
    <m/>
    <m/>
    <m/>
    <s v="No"/>
    <m/>
    <x v="0"/>
    <m/>
    <m/>
    <m/>
    <m/>
    <n v="2000"/>
    <m/>
    <m/>
    <m/>
    <m/>
    <m/>
    <m/>
    <m/>
    <m/>
    <m/>
    <m/>
    <m/>
    <m/>
    <m/>
    <n v="2000"/>
    <n v="1"/>
    <m/>
  </r>
  <r>
    <m/>
    <s v="TEJASHREE KULKARNI"/>
    <m/>
    <m/>
    <m/>
    <n v="9986390372"/>
    <m/>
    <m/>
    <m/>
    <s v="No"/>
    <m/>
    <x v="2"/>
    <m/>
    <m/>
    <m/>
    <m/>
    <m/>
    <m/>
    <m/>
    <m/>
    <m/>
    <m/>
    <m/>
    <m/>
    <m/>
    <m/>
    <m/>
    <m/>
    <n v="1000"/>
    <m/>
    <n v="1000"/>
    <n v="1"/>
    <m/>
  </r>
  <r>
    <m/>
    <s v="Tejaswini Kabbur"/>
    <m/>
    <m/>
    <m/>
    <n v="8792509115"/>
    <m/>
    <m/>
    <m/>
    <s v="No"/>
    <m/>
    <x v="15"/>
    <m/>
    <m/>
    <m/>
    <m/>
    <m/>
    <m/>
    <m/>
    <m/>
    <m/>
    <m/>
    <m/>
    <m/>
    <m/>
    <m/>
    <m/>
    <m/>
    <n v="1000"/>
    <m/>
    <n v="1000"/>
    <n v="1"/>
    <m/>
  </r>
  <r>
    <m/>
    <s v="Tejaswini  S"/>
    <m/>
    <m/>
    <m/>
    <n v="8971289508"/>
    <s v="teju.sathya96@gmail.com"/>
    <m/>
    <m/>
    <s v="No"/>
    <s v="Yes"/>
    <x v="9"/>
    <m/>
    <m/>
    <m/>
    <m/>
    <m/>
    <m/>
    <m/>
    <m/>
    <m/>
    <m/>
    <m/>
    <m/>
    <m/>
    <m/>
    <m/>
    <m/>
    <n v="1000"/>
    <m/>
    <n v="1000"/>
    <n v="1"/>
    <m/>
  </r>
  <r>
    <n v="594"/>
    <s v="Total Computer Software (India) Pvt Ltd"/>
    <s v="#122, 1st Main, Kengeri Satellite Town, Bangalore 560060"/>
    <m/>
    <m/>
    <n v="9449599945"/>
    <s v="pradyumna@totalaccounts.com"/>
    <m/>
    <m/>
    <s v="No"/>
    <m/>
    <x v="27"/>
    <m/>
    <m/>
    <m/>
    <m/>
    <n v="5000"/>
    <m/>
    <m/>
    <m/>
    <m/>
    <m/>
    <m/>
    <m/>
    <m/>
    <m/>
    <m/>
    <m/>
    <m/>
    <m/>
    <n v="5000"/>
    <n v="1"/>
    <m/>
  </r>
  <r>
    <n v="595"/>
    <s v="U P Kulkarni"/>
    <m/>
    <m/>
    <m/>
    <m/>
    <m/>
    <m/>
    <m/>
    <s v="No"/>
    <m/>
    <x v="24"/>
    <m/>
    <m/>
    <m/>
    <m/>
    <n v="500"/>
    <m/>
    <m/>
    <m/>
    <m/>
    <m/>
    <m/>
    <m/>
    <m/>
    <m/>
    <m/>
    <m/>
    <m/>
    <m/>
    <n v="500"/>
    <n v="1"/>
    <m/>
  </r>
  <r>
    <n v="596"/>
    <s v="Uday Kulkarni"/>
    <m/>
    <m/>
    <m/>
    <n v="8105149714"/>
    <m/>
    <m/>
    <m/>
    <s v="Yes"/>
    <m/>
    <x v="9"/>
    <m/>
    <m/>
    <m/>
    <m/>
    <m/>
    <m/>
    <m/>
    <m/>
    <m/>
    <m/>
    <m/>
    <m/>
    <m/>
    <n v="2000"/>
    <m/>
    <m/>
    <m/>
    <m/>
    <n v="2000"/>
    <n v="1"/>
    <m/>
  </r>
  <r>
    <n v="597"/>
    <s v="Uday Kumar K"/>
    <s v="#2 &quot;Shri Hari Krupa&quot; 6B cross V.B Swamy Layout Vidyaranyapura B'lore-97"/>
    <m/>
    <m/>
    <n v="9008031391"/>
    <m/>
    <m/>
    <m/>
    <s v="No"/>
    <m/>
    <x v="31"/>
    <m/>
    <m/>
    <m/>
    <m/>
    <n v="500"/>
    <m/>
    <m/>
    <m/>
    <m/>
    <m/>
    <m/>
    <m/>
    <m/>
    <m/>
    <m/>
    <m/>
    <m/>
    <m/>
    <n v="500"/>
    <n v="1"/>
    <m/>
  </r>
  <r>
    <n v="598"/>
    <s v="Uma R Rao"/>
    <s v="Honeywell"/>
    <m/>
    <m/>
    <m/>
    <m/>
    <m/>
    <m/>
    <s v="No"/>
    <m/>
    <x v="5"/>
    <m/>
    <m/>
    <m/>
    <m/>
    <m/>
    <n v="2000"/>
    <m/>
    <m/>
    <m/>
    <m/>
    <m/>
    <m/>
    <m/>
    <m/>
    <m/>
    <m/>
    <m/>
    <m/>
    <n v="2000"/>
    <n v="1"/>
    <m/>
  </r>
  <r>
    <n v="599"/>
    <s v="U-need Motors"/>
    <m/>
    <m/>
    <m/>
    <m/>
    <m/>
    <m/>
    <m/>
    <s v="No"/>
    <m/>
    <x v="23"/>
    <m/>
    <m/>
    <m/>
    <m/>
    <n v="3000"/>
    <m/>
    <m/>
    <m/>
    <m/>
    <m/>
    <m/>
    <m/>
    <m/>
    <m/>
    <m/>
    <m/>
    <m/>
    <m/>
    <n v="3000"/>
    <n v="1"/>
    <m/>
  </r>
  <r>
    <n v="600"/>
    <s v="Unknown (Anonymous8)"/>
    <m/>
    <m/>
    <m/>
    <m/>
    <m/>
    <m/>
    <m/>
    <s v="No"/>
    <m/>
    <x v="11"/>
    <m/>
    <m/>
    <m/>
    <m/>
    <m/>
    <m/>
    <m/>
    <m/>
    <m/>
    <m/>
    <m/>
    <m/>
    <m/>
    <n v="12000"/>
    <m/>
    <m/>
    <m/>
    <m/>
    <n v="12000"/>
    <n v="1"/>
    <m/>
  </r>
  <r>
    <m/>
    <s v="Usha Venkanna"/>
    <m/>
    <m/>
    <m/>
    <m/>
    <m/>
    <m/>
    <m/>
    <s v="No"/>
    <m/>
    <x v="11"/>
    <m/>
    <m/>
    <m/>
    <m/>
    <m/>
    <m/>
    <m/>
    <m/>
    <m/>
    <m/>
    <m/>
    <m/>
    <m/>
    <m/>
    <m/>
    <m/>
    <n v="25000"/>
    <m/>
    <n v="25000"/>
    <n v="1"/>
    <m/>
  </r>
  <r>
    <n v="601"/>
    <s v="Uttamchand Jain"/>
    <m/>
    <m/>
    <m/>
    <m/>
    <m/>
    <m/>
    <m/>
    <s v="No"/>
    <m/>
    <x v="25"/>
    <m/>
    <m/>
    <m/>
    <m/>
    <n v="1100"/>
    <m/>
    <m/>
    <m/>
    <m/>
    <m/>
    <m/>
    <m/>
    <m/>
    <m/>
    <m/>
    <m/>
    <m/>
    <m/>
    <n v="1100"/>
    <n v="1"/>
    <m/>
  </r>
  <r>
    <n v="602"/>
    <s v="V B Torvi"/>
    <m/>
    <m/>
    <m/>
    <m/>
    <m/>
    <m/>
    <m/>
    <s v="No"/>
    <m/>
    <x v="0"/>
    <m/>
    <m/>
    <m/>
    <m/>
    <n v="5000"/>
    <m/>
    <m/>
    <m/>
    <m/>
    <m/>
    <m/>
    <m/>
    <m/>
    <m/>
    <m/>
    <m/>
    <m/>
    <m/>
    <n v="5000"/>
    <n v="1"/>
    <m/>
  </r>
  <r>
    <n v="603"/>
    <s v="V G Joshi"/>
    <m/>
    <m/>
    <m/>
    <m/>
    <m/>
    <m/>
    <m/>
    <s v="No"/>
    <m/>
    <x v="0"/>
    <m/>
    <m/>
    <m/>
    <m/>
    <n v="1001"/>
    <m/>
    <m/>
    <m/>
    <m/>
    <m/>
    <m/>
    <m/>
    <m/>
    <m/>
    <m/>
    <m/>
    <m/>
    <m/>
    <n v="1001"/>
    <n v="1"/>
    <m/>
  </r>
  <r>
    <n v="604"/>
    <s v="V R  Kulkarni"/>
    <m/>
    <m/>
    <m/>
    <m/>
    <m/>
    <m/>
    <m/>
    <s v="No"/>
    <m/>
    <x v="0"/>
    <m/>
    <m/>
    <m/>
    <m/>
    <n v="5000"/>
    <m/>
    <m/>
    <m/>
    <m/>
    <m/>
    <m/>
    <m/>
    <m/>
    <m/>
    <m/>
    <m/>
    <m/>
    <m/>
    <n v="5000"/>
    <n v="1"/>
    <m/>
  </r>
  <r>
    <n v="605"/>
    <s v="V R Mathad"/>
    <m/>
    <m/>
    <m/>
    <n v="8362441724"/>
    <m/>
    <m/>
    <m/>
    <s v="Yes"/>
    <m/>
    <x v="9"/>
    <m/>
    <m/>
    <m/>
    <m/>
    <m/>
    <m/>
    <n v="5000"/>
    <m/>
    <m/>
    <m/>
    <m/>
    <m/>
    <m/>
    <m/>
    <m/>
    <m/>
    <m/>
    <m/>
    <n v="5000"/>
    <n v="1"/>
    <m/>
  </r>
  <r>
    <n v="606"/>
    <s v="V S Bhat"/>
    <s v="US"/>
    <m/>
    <m/>
    <m/>
    <m/>
    <m/>
    <m/>
    <s v="No"/>
    <m/>
    <x v="12"/>
    <m/>
    <m/>
    <m/>
    <m/>
    <m/>
    <m/>
    <m/>
    <m/>
    <n v="20000"/>
    <n v="25000"/>
    <m/>
    <m/>
    <m/>
    <m/>
    <m/>
    <m/>
    <m/>
    <m/>
    <n v="45000"/>
    <n v="2"/>
    <m/>
  </r>
  <r>
    <n v="607"/>
    <s v="Vadiraj Ayachit"/>
    <m/>
    <m/>
    <m/>
    <n v="9900504078"/>
    <m/>
    <m/>
    <m/>
    <s v="No"/>
    <m/>
    <x v="17"/>
    <m/>
    <m/>
    <m/>
    <m/>
    <m/>
    <m/>
    <m/>
    <m/>
    <m/>
    <m/>
    <m/>
    <m/>
    <m/>
    <n v="25000"/>
    <m/>
    <m/>
    <m/>
    <m/>
    <n v="25000"/>
    <n v="1"/>
    <n v="10000"/>
  </r>
  <r>
    <n v="608"/>
    <s v="Vadiraj G Kulkarni Kukanoor"/>
    <m/>
    <m/>
    <m/>
    <n v="9008562000"/>
    <s v="vadigk@gmail.com "/>
    <m/>
    <m/>
    <s v="Yes"/>
    <m/>
    <x v="11"/>
    <m/>
    <m/>
    <m/>
    <m/>
    <m/>
    <m/>
    <m/>
    <m/>
    <m/>
    <m/>
    <m/>
    <m/>
    <m/>
    <n v="5000"/>
    <n v="5000"/>
    <n v="5000"/>
    <n v="5000"/>
    <m/>
    <n v="20000"/>
    <n v="4"/>
    <n v="5000"/>
  </r>
  <r>
    <n v="609"/>
    <s v="Vadiraj Kulkarni Kabbur"/>
    <m/>
    <m/>
    <m/>
    <n v="9900590899"/>
    <s v="vadiraj_kulkarni1999@yahoo.com"/>
    <m/>
    <m/>
    <s v="Yes"/>
    <m/>
    <x v="9"/>
    <m/>
    <m/>
    <m/>
    <m/>
    <m/>
    <m/>
    <m/>
    <m/>
    <m/>
    <m/>
    <m/>
    <m/>
    <m/>
    <m/>
    <m/>
    <n v="5000"/>
    <m/>
    <m/>
    <n v="5000"/>
    <n v="1"/>
    <m/>
  </r>
  <r>
    <n v="610"/>
    <s v="Vadiraj S Kulkarni Mundargi"/>
    <m/>
    <m/>
    <m/>
    <n v="7259400434"/>
    <s v="vadicool@gmail.com"/>
    <m/>
    <m/>
    <s v="Yes"/>
    <m/>
    <x v="3"/>
    <m/>
    <n v="5000"/>
    <m/>
    <n v="5000"/>
    <n v="3994"/>
    <n v="600"/>
    <n v="600"/>
    <m/>
    <m/>
    <m/>
    <n v="1000"/>
    <n v="5000"/>
    <m/>
    <n v="5000"/>
    <m/>
    <n v="7000"/>
    <n v="3000"/>
    <m/>
    <n v="36194"/>
    <n v="10"/>
    <n v="5000"/>
  </r>
  <r>
    <m/>
    <s v="Vadiraj S P"/>
    <m/>
    <m/>
    <m/>
    <n v="7411514726"/>
    <m/>
    <m/>
    <m/>
    <s v="No"/>
    <s v="Yes"/>
    <x v="9"/>
    <m/>
    <m/>
    <m/>
    <m/>
    <m/>
    <m/>
    <m/>
    <m/>
    <m/>
    <m/>
    <m/>
    <m/>
    <m/>
    <m/>
    <m/>
    <m/>
    <n v="3000"/>
    <m/>
    <n v="3000"/>
    <n v="1"/>
    <m/>
  </r>
  <r>
    <n v="611"/>
    <s v="Vagesh D Narasimhamurthy "/>
    <m/>
    <m/>
    <m/>
    <m/>
    <s v="vagesh@iitm.ac.in"/>
    <m/>
    <m/>
    <s v="No"/>
    <m/>
    <x v="11"/>
    <m/>
    <m/>
    <m/>
    <m/>
    <m/>
    <m/>
    <m/>
    <m/>
    <m/>
    <m/>
    <m/>
    <m/>
    <m/>
    <m/>
    <n v="5000"/>
    <m/>
    <m/>
    <m/>
    <n v="5000"/>
    <n v="1"/>
    <m/>
  </r>
  <r>
    <n v="612"/>
    <s v="Vaishnavi Jahagirdar"/>
    <m/>
    <m/>
    <m/>
    <n v="9480547117"/>
    <m/>
    <m/>
    <m/>
    <s v="No"/>
    <m/>
    <x v="9"/>
    <m/>
    <m/>
    <m/>
    <m/>
    <m/>
    <m/>
    <m/>
    <m/>
    <m/>
    <m/>
    <m/>
    <m/>
    <m/>
    <m/>
    <m/>
    <m/>
    <n v="2000"/>
    <m/>
    <n v="2000"/>
    <n v="1"/>
    <m/>
  </r>
  <r>
    <n v="613"/>
    <s v="Vamanrao Laxmanrao Kulkarni"/>
    <s v="Honeywell"/>
    <m/>
    <m/>
    <m/>
    <m/>
    <m/>
    <m/>
    <s v="No"/>
    <m/>
    <x v="5"/>
    <m/>
    <m/>
    <m/>
    <m/>
    <m/>
    <n v="5000"/>
    <m/>
    <m/>
    <m/>
    <m/>
    <m/>
    <m/>
    <m/>
    <m/>
    <m/>
    <m/>
    <m/>
    <m/>
    <n v="5000"/>
    <n v="1"/>
    <m/>
  </r>
  <r>
    <n v="614"/>
    <s v="Vandana Rao"/>
    <m/>
    <m/>
    <m/>
    <n v="9845714084"/>
    <m/>
    <m/>
    <m/>
    <s v="No"/>
    <m/>
    <x v="12"/>
    <m/>
    <m/>
    <m/>
    <m/>
    <m/>
    <m/>
    <m/>
    <m/>
    <m/>
    <m/>
    <m/>
    <m/>
    <m/>
    <m/>
    <m/>
    <n v="2000"/>
    <n v="2000"/>
    <m/>
    <n v="4000"/>
    <n v="2"/>
    <m/>
  </r>
  <r>
    <n v="615"/>
    <s v="Vani Bhujang"/>
    <m/>
    <m/>
    <m/>
    <m/>
    <s v="vani.bhujang@gmail.com"/>
    <m/>
    <m/>
    <s v="No"/>
    <m/>
    <x v="11"/>
    <m/>
    <m/>
    <m/>
    <m/>
    <n v="5000"/>
    <m/>
    <n v="7000"/>
    <m/>
    <m/>
    <m/>
    <n v="5000"/>
    <n v="10000"/>
    <n v="10000"/>
    <n v="15000"/>
    <m/>
    <n v="30000"/>
    <n v="10000"/>
    <m/>
    <n v="92000"/>
    <n v="8"/>
    <n v="15000"/>
  </r>
  <r>
    <n v="616"/>
    <s v="Vani Deshpande"/>
    <m/>
    <m/>
    <m/>
    <n v="9980004587"/>
    <s v="vani.deshpande@intel.com"/>
    <m/>
    <m/>
    <s v="No"/>
    <m/>
    <x v="1"/>
    <m/>
    <m/>
    <m/>
    <m/>
    <m/>
    <m/>
    <m/>
    <m/>
    <m/>
    <m/>
    <m/>
    <m/>
    <m/>
    <n v="5000"/>
    <n v="5000"/>
    <n v="5000"/>
    <n v="5000"/>
    <m/>
    <n v="20000"/>
    <n v="4"/>
    <n v="5000"/>
  </r>
  <r>
    <n v="618"/>
    <s v="Vani Hegde"/>
    <s v="US"/>
    <m/>
    <m/>
    <m/>
    <m/>
    <m/>
    <m/>
    <s v="No"/>
    <m/>
    <x v="12"/>
    <m/>
    <m/>
    <m/>
    <m/>
    <m/>
    <m/>
    <m/>
    <n v="10000"/>
    <m/>
    <m/>
    <m/>
    <m/>
    <m/>
    <m/>
    <m/>
    <m/>
    <m/>
    <m/>
    <n v="10000"/>
    <n v="1"/>
    <m/>
  </r>
  <r>
    <n v="619"/>
    <s v="Vanmayi Kulkarni"/>
    <m/>
    <m/>
    <m/>
    <n v="9900216794"/>
    <s v="vanmayi.kulkarni@gmail.com"/>
    <m/>
    <m/>
    <s v="No"/>
    <m/>
    <x v="9"/>
    <m/>
    <m/>
    <m/>
    <m/>
    <m/>
    <m/>
    <m/>
    <m/>
    <m/>
    <m/>
    <m/>
    <m/>
    <m/>
    <m/>
    <m/>
    <m/>
    <n v="2001"/>
    <m/>
    <n v="2001"/>
    <n v="1"/>
    <m/>
  </r>
  <r>
    <n v="620"/>
    <s v="Varadaraj Kulkarni"/>
    <m/>
    <m/>
    <m/>
    <n v="9845105295"/>
    <s v="varadaraj.kulkarni@gmail.com"/>
    <m/>
    <m/>
    <s v="Yes"/>
    <m/>
    <x v="11"/>
    <m/>
    <m/>
    <n v="2000"/>
    <n v="2000"/>
    <m/>
    <m/>
    <m/>
    <m/>
    <m/>
    <m/>
    <m/>
    <m/>
    <m/>
    <m/>
    <m/>
    <n v="1000"/>
    <n v="2001"/>
    <m/>
    <n v="7001"/>
    <n v="4"/>
    <m/>
  </r>
  <r>
    <n v="621"/>
    <s v="Varun Kulkarni"/>
    <m/>
    <m/>
    <m/>
    <n v="9845330143"/>
    <s v="varun85.kulkarni@gmail.com"/>
    <m/>
    <m/>
    <s v="No"/>
    <m/>
    <x v="33"/>
    <m/>
    <m/>
    <m/>
    <m/>
    <m/>
    <m/>
    <m/>
    <m/>
    <m/>
    <m/>
    <m/>
    <m/>
    <m/>
    <m/>
    <m/>
    <n v="1001"/>
    <n v="1000"/>
    <m/>
    <n v="2001"/>
    <n v="2"/>
    <n v="1000"/>
  </r>
  <r>
    <n v="622"/>
    <s v="Vasant Ghooli"/>
    <m/>
    <m/>
    <m/>
    <m/>
    <m/>
    <m/>
    <m/>
    <s v="No"/>
    <m/>
    <x v="29"/>
    <m/>
    <m/>
    <m/>
    <m/>
    <n v="2000"/>
    <m/>
    <m/>
    <m/>
    <m/>
    <m/>
    <m/>
    <m/>
    <m/>
    <m/>
    <m/>
    <m/>
    <m/>
    <m/>
    <n v="2000"/>
    <n v="1"/>
    <m/>
  </r>
  <r>
    <n v="623"/>
    <s v="Vasudev Vinay"/>
    <m/>
    <m/>
    <m/>
    <n v="9844635910"/>
    <s v="Vasudeva.v@in.ey.com "/>
    <m/>
    <m/>
    <s v="No"/>
    <m/>
    <x v="4"/>
    <m/>
    <m/>
    <m/>
    <m/>
    <n v="500"/>
    <m/>
    <m/>
    <m/>
    <m/>
    <m/>
    <m/>
    <m/>
    <m/>
    <m/>
    <m/>
    <m/>
    <m/>
    <m/>
    <n v="500"/>
    <n v="1"/>
    <m/>
  </r>
  <r>
    <n v="624"/>
    <s v="Vasudeva Kalkundri"/>
    <m/>
    <m/>
    <m/>
    <m/>
    <m/>
    <m/>
    <m/>
    <s v="No"/>
    <m/>
    <x v="0"/>
    <m/>
    <m/>
    <m/>
    <m/>
    <n v="1000"/>
    <m/>
    <m/>
    <m/>
    <m/>
    <m/>
    <m/>
    <m/>
    <m/>
    <m/>
    <m/>
    <m/>
    <m/>
    <m/>
    <n v="1000"/>
    <n v="1"/>
    <m/>
  </r>
  <r>
    <n v="625"/>
    <s v="Vasudeva Kumbarageri"/>
    <m/>
    <m/>
    <m/>
    <n v="61433537003"/>
    <s v="vasukibr783@gmail.com"/>
    <m/>
    <m/>
    <s v="Yes"/>
    <m/>
    <x v="11"/>
    <m/>
    <m/>
    <m/>
    <m/>
    <n v="2000"/>
    <m/>
    <m/>
    <m/>
    <m/>
    <m/>
    <m/>
    <m/>
    <m/>
    <m/>
    <m/>
    <m/>
    <n v="5000"/>
    <m/>
    <n v="7000"/>
    <n v="2"/>
    <m/>
  </r>
  <r>
    <m/>
    <s v="Vasuki B R"/>
    <m/>
    <m/>
    <m/>
    <m/>
    <m/>
    <m/>
    <m/>
    <s v="No"/>
    <s v="Yes"/>
    <x v="9"/>
    <m/>
    <m/>
    <m/>
    <m/>
    <m/>
    <m/>
    <m/>
    <m/>
    <m/>
    <m/>
    <m/>
    <m/>
    <m/>
    <m/>
    <m/>
    <m/>
    <n v="3000"/>
    <m/>
    <n v="3000"/>
    <n v="1"/>
    <m/>
  </r>
  <r>
    <n v="626"/>
    <s v="Veena Kulkarni"/>
    <n v="9880380962"/>
    <m/>
    <m/>
    <n v="9945398625"/>
    <s v="Veena.Kulkarni@honeywell.com"/>
    <m/>
    <m/>
    <s v="No"/>
    <m/>
    <x v="11"/>
    <m/>
    <m/>
    <m/>
    <m/>
    <m/>
    <n v="10600"/>
    <n v="2400"/>
    <n v="5000"/>
    <n v="5000"/>
    <n v="10000"/>
    <m/>
    <n v="5000"/>
    <m/>
    <m/>
    <m/>
    <m/>
    <n v="5501"/>
    <m/>
    <n v="43501"/>
    <n v="7"/>
    <m/>
  </r>
  <r>
    <n v="628"/>
    <s v="Venkatesh Deshpande"/>
    <m/>
    <m/>
    <m/>
    <n v="9740258000"/>
    <s v="venkateshdesh@gmail.com"/>
    <m/>
    <m/>
    <s v="No"/>
    <m/>
    <x v="11"/>
    <m/>
    <m/>
    <m/>
    <m/>
    <n v="2000"/>
    <m/>
    <m/>
    <m/>
    <m/>
    <m/>
    <m/>
    <m/>
    <m/>
    <m/>
    <m/>
    <m/>
    <m/>
    <m/>
    <n v="2000"/>
    <n v="1"/>
    <m/>
  </r>
  <r>
    <m/>
    <s v="Venkatesh Joshi"/>
    <s v="Doddabasti, Bangalore"/>
    <m/>
    <m/>
    <n v="8050776054"/>
    <m/>
    <m/>
    <m/>
    <s v="Yes"/>
    <m/>
    <x v="30"/>
    <m/>
    <m/>
    <m/>
    <m/>
    <m/>
    <m/>
    <m/>
    <m/>
    <m/>
    <m/>
    <m/>
    <m/>
    <m/>
    <m/>
    <m/>
    <m/>
    <n v="1001"/>
    <m/>
    <n v="1001"/>
    <n v="1"/>
    <m/>
  </r>
  <r>
    <n v="629"/>
    <s v="Venkatesh K R"/>
    <m/>
    <m/>
    <m/>
    <m/>
    <m/>
    <m/>
    <m/>
    <s v="No"/>
    <m/>
    <x v="31"/>
    <m/>
    <m/>
    <m/>
    <m/>
    <n v="200"/>
    <m/>
    <m/>
    <m/>
    <m/>
    <m/>
    <m/>
    <m/>
    <m/>
    <m/>
    <m/>
    <m/>
    <m/>
    <m/>
    <n v="200"/>
    <n v="1"/>
    <m/>
  </r>
  <r>
    <n v="630"/>
    <s v="Venkatesh Patil"/>
    <s v="Bhargavi Nilay, Sarooj Nagar, Second Road , Gangavathi -583227"/>
    <m/>
    <m/>
    <n v="9743732828"/>
    <s v="venkatesh_patil24@yahoo.co.in"/>
    <m/>
    <m/>
    <s v="No"/>
    <m/>
    <x v="4"/>
    <m/>
    <m/>
    <m/>
    <m/>
    <n v="2001"/>
    <m/>
    <m/>
    <m/>
    <m/>
    <m/>
    <m/>
    <m/>
    <m/>
    <m/>
    <m/>
    <m/>
    <m/>
    <m/>
    <n v="2001"/>
    <n v="1"/>
    <m/>
  </r>
  <r>
    <n v="631"/>
    <s v="VIDYA HEBBAR"/>
    <m/>
    <m/>
    <m/>
    <m/>
    <m/>
    <m/>
    <m/>
    <s v="No"/>
    <s v="Yes"/>
    <x v="11"/>
    <m/>
    <m/>
    <m/>
    <m/>
    <m/>
    <m/>
    <m/>
    <m/>
    <m/>
    <m/>
    <m/>
    <m/>
    <m/>
    <m/>
    <n v="5000"/>
    <m/>
    <m/>
    <m/>
    <n v="5000"/>
    <n v="1"/>
    <n v="5000"/>
  </r>
  <r>
    <n v="632"/>
    <s v="Vidya Mahesh Deshpande"/>
    <m/>
    <m/>
    <m/>
    <n v="9986433063"/>
    <m/>
    <m/>
    <m/>
    <s v="No"/>
    <m/>
    <x v="11"/>
    <m/>
    <m/>
    <m/>
    <n v="3000"/>
    <m/>
    <n v="300"/>
    <n v="1100"/>
    <n v="5000"/>
    <m/>
    <m/>
    <m/>
    <m/>
    <m/>
    <m/>
    <m/>
    <m/>
    <m/>
    <m/>
    <n v="9400"/>
    <n v="4"/>
    <m/>
  </r>
  <r>
    <n v="633"/>
    <s v="Vidyasagar Dixit"/>
    <m/>
    <m/>
    <m/>
    <n v="9945986862"/>
    <m/>
    <m/>
    <m/>
    <s v="Yes"/>
    <m/>
    <x v="22"/>
    <m/>
    <m/>
    <m/>
    <m/>
    <m/>
    <m/>
    <m/>
    <m/>
    <m/>
    <m/>
    <m/>
    <n v="2000"/>
    <n v="2000"/>
    <n v="4000"/>
    <m/>
    <m/>
    <m/>
    <m/>
    <n v="8000"/>
    <n v="3"/>
    <m/>
  </r>
  <r>
    <n v="634"/>
    <s v="Vijay Ayachit"/>
    <m/>
    <m/>
    <m/>
    <n v="12244698383"/>
    <s v="vkayachit@gmail.com"/>
    <m/>
    <m/>
    <s v="Yes"/>
    <m/>
    <x v="17"/>
    <m/>
    <m/>
    <m/>
    <m/>
    <m/>
    <m/>
    <m/>
    <m/>
    <m/>
    <m/>
    <m/>
    <m/>
    <m/>
    <m/>
    <m/>
    <n v="5000"/>
    <n v="25000"/>
    <m/>
    <n v="30000"/>
    <n v="2"/>
    <n v="5000"/>
  </r>
  <r>
    <n v="635"/>
    <s v="Vijay Galagali"/>
    <m/>
    <m/>
    <m/>
    <m/>
    <m/>
    <m/>
    <m/>
    <s v="No"/>
    <m/>
    <x v="16"/>
    <m/>
    <m/>
    <m/>
    <m/>
    <n v="500"/>
    <m/>
    <m/>
    <m/>
    <m/>
    <m/>
    <m/>
    <m/>
    <m/>
    <m/>
    <m/>
    <m/>
    <m/>
    <m/>
    <n v="500"/>
    <n v="1"/>
    <m/>
  </r>
  <r>
    <n v="636"/>
    <s v="Vijay Ghooli"/>
    <m/>
    <m/>
    <m/>
    <n v="9980130693"/>
    <s v="vijayghooli@gmail.com"/>
    <m/>
    <m/>
    <s v="No"/>
    <m/>
    <x v="17"/>
    <m/>
    <m/>
    <m/>
    <m/>
    <m/>
    <m/>
    <m/>
    <m/>
    <m/>
    <m/>
    <m/>
    <m/>
    <m/>
    <m/>
    <m/>
    <n v="5000"/>
    <n v="10000"/>
    <m/>
    <n v="15000"/>
    <n v="2"/>
    <n v="5000"/>
  </r>
  <r>
    <n v="637"/>
    <s v="Vijay Kulkarni Koppal"/>
    <m/>
    <m/>
    <m/>
    <n v="8762179918"/>
    <s v="vijayk.kpl@gmail.com"/>
    <m/>
    <m/>
    <s v="Yes"/>
    <m/>
    <x v="9"/>
    <m/>
    <m/>
    <m/>
    <m/>
    <m/>
    <m/>
    <m/>
    <m/>
    <m/>
    <m/>
    <m/>
    <m/>
    <m/>
    <m/>
    <m/>
    <n v="3000"/>
    <n v="4001"/>
    <m/>
    <n v="7001"/>
    <n v="2"/>
    <n v="3000"/>
  </r>
  <r>
    <n v="638"/>
    <s v="Vijay Kumar Babladi"/>
    <m/>
    <m/>
    <m/>
    <m/>
    <m/>
    <m/>
    <m/>
    <s v="No"/>
    <m/>
    <x v="3"/>
    <m/>
    <m/>
    <m/>
    <m/>
    <n v="500"/>
    <m/>
    <m/>
    <m/>
    <m/>
    <m/>
    <m/>
    <m/>
    <m/>
    <m/>
    <m/>
    <m/>
    <m/>
    <m/>
    <n v="500"/>
    <n v="1"/>
    <m/>
  </r>
  <r>
    <n v="639"/>
    <s v="Vijay Shyamsundar"/>
    <m/>
    <m/>
    <m/>
    <n v="15712302574"/>
    <s v="vijayshyamasundar@gmail.com"/>
    <m/>
    <m/>
    <s v="No"/>
    <m/>
    <x v="11"/>
    <m/>
    <m/>
    <m/>
    <m/>
    <m/>
    <m/>
    <m/>
    <m/>
    <m/>
    <m/>
    <m/>
    <m/>
    <m/>
    <n v="10000"/>
    <m/>
    <m/>
    <m/>
    <m/>
    <n v="10000"/>
    <n v="1"/>
    <m/>
  </r>
  <r>
    <n v="640"/>
    <s v="VIJAYANAND K NAIK"/>
    <m/>
    <m/>
    <m/>
    <n v="9845995734"/>
    <m/>
    <m/>
    <m/>
    <s v="No"/>
    <m/>
    <x v="1"/>
    <m/>
    <m/>
    <m/>
    <m/>
    <m/>
    <m/>
    <m/>
    <m/>
    <m/>
    <m/>
    <m/>
    <m/>
    <m/>
    <m/>
    <n v="5000"/>
    <n v="5000"/>
    <n v="10000"/>
    <m/>
    <n v="20000"/>
    <n v="3"/>
    <n v="5000"/>
  </r>
  <r>
    <n v="641"/>
    <s v="Vijayanand R Kulkarni"/>
    <m/>
    <m/>
    <m/>
    <n v="9880924455"/>
    <s v="vrkulkarni@gmail.com"/>
    <m/>
    <m/>
    <s v="No"/>
    <m/>
    <x v="11"/>
    <m/>
    <m/>
    <m/>
    <m/>
    <m/>
    <m/>
    <m/>
    <m/>
    <m/>
    <m/>
    <m/>
    <m/>
    <n v="15000"/>
    <n v="15000"/>
    <m/>
    <n v="10000"/>
    <n v="15502"/>
    <m/>
    <n v="55502"/>
    <n v="4"/>
    <n v="15000"/>
  </r>
  <r>
    <n v="642"/>
    <s v="Vijayendra Itagi"/>
    <m/>
    <m/>
    <m/>
    <n v="9731593232"/>
    <s v="ivijayendra@yahoo.com"/>
    <m/>
    <m/>
    <s v="No"/>
    <m/>
    <x v="11"/>
    <m/>
    <m/>
    <m/>
    <m/>
    <m/>
    <m/>
    <m/>
    <m/>
    <m/>
    <m/>
    <m/>
    <m/>
    <n v="20000"/>
    <n v="15000"/>
    <n v="18000"/>
    <n v="20000"/>
    <n v="20000"/>
    <m/>
    <n v="93000"/>
    <n v="5"/>
    <n v="20000"/>
  </r>
  <r>
    <m/>
    <s v="Vijayendra R Mangalgi"/>
    <m/>
    <m/>
    <m/>
    <n v="9880776212"/>
    <s v="mailvijayrm@gmail.com"/>
    <m/>
    <m/>
    <s v="No"/>
    <m/>
    <x v="9"/>
    <m/>
    <m/>
    <m/>
    <m/>
    <m/>
    <m/>
    <m/>
    <m/>
    <m/>
    <m/>
    <m/>
    <m/>
    <m/>
    <m/>
    <m/>
    <m/>
    <n v="6000"/>
    <m/>
    <n v="6000"/>
    <n v="1"/>
    <m/>
  </r>
  <r>
    <m/>
    <s v="Vijaykumar B Pyati"/>
    <m/>
    <m/>
    <m/>
    <n v="9886469438"/>
    <m/>
    <m/>
    <m/>
    <s v="No"/>
    <m/>
    <x v="18"/>
    <m/>
    <m/>
    <m/>
    <m/>
    <m/>
    <m/>
    <m/>
    <m/>
    <m/>
    <m/>
    <m/>
    <m/>
    <m/>
    <m/>
    <m/>
    <m/>
    <n v="5000"/>
    <m/>
    <n v="5000"/>
    <n v="1"/>
    <m/>
  </r>
  <r>
    <n v="643"/>
    <s v="Vijaykumar T Hegde"/>
    <m/>
    <m/>
    <m/>
    <m/>
    <m/>
    <m/>
    <m/>
    <s v="No"/>
    <m/>
    <x v="11"/>
    <m/>
    <m/>
    <m/>
    <m/>
    <m/>
    <m/>
    <m/>
    <n v="5000"/>
    <m/>
    <m/>
    <m/>
    <m/>
    <n v="10000"/>
    <m/>
    <m/>
    <m/>
    <m/>
    <m/>
    <n v="15000"/>
    <n v="2"/>
    <m/>
  </r>
  <r>
    <n v="644"/>
    <s v="Vijendra Kulkarni"/>
    <m/>
    <m/>
    <m/>
    <n v="9663387101"/>
    <s v="Mangalore"/>
    <m/>
    <m/>
    <s v="No"/>
    <m/>
    <x v="18"/>
    <m/>
    <m/>
    <m/>
    <m/>
    <m/>
    <m/>
    <m/>
    <m/>
    <m/>
    <m/>
    <m/>
    <m/>
    <m/>
    <m/>
    <m/>
    <m/>
    <n v="10000"/>
    <m/>
    <n v="10000"/>
    <n v="1"/>
    <m/>
  </r>
  <r>
    <n v="645"/>
    <s v="Vikas V Kulkarni"/>
    <m/>
    <m/>
    <m/>
    <n v="9611767500"/>
    <m/>
    <m/>
    <m/>
    <s v="No"/>
    <m/>
    <x v="3"/>
    <m/>
    <m/>
    <m/>
    <m/>
    <m/>
    <n v="600"/>
    <n v="600"/>
    <m/>
    <m/>
    <m/>
    <m/>
    <m/>
    <m/>
    <m/>
    <m/>
    <m/>
    <n v="10000"/>
    <m/>
    <n v="11200"/>
    <n v="3"/>
    <m/>
  </r>
  <r>
    <n v="646"/>
    <s v="Vikas Prabhu"/>
    <m/>
    <m/>
    <m/>
    <m/>
    <m/>
    <m/>
    <m/>
    <s v="No"/>
    <m/>
    <x v="31"/>
    <m/>
    <m/>
    <m/>
    <m/>
    <n v="501"/>
    <n v="1000"/>
    <m/>
    <m/>
    <m/>
    <m/>
    <m/>
    <m/>
    <m/>
    <m/>
    <m/>
    <m/>
    <m/>
    <m/>
    <n v="1501"/>
    <n v="2"/>
    <m/>
  </r>
  <r>
    <n v="647"/>
    <s v="Vilas Desai"/>
    <m/>
    <m/>
    <m/>
    <n v="9060085635"/>
    <s v="desaivilaskumara@gmail.com"/>
    <m/>
    <m/>
    <s v="Yes"/>
    <m/>
    <x v="9"/>
    <m/>
    <m/>
    <m/>
    <m/>
    <m/>
    <m/>
    <m/>
    <m/>
    <m/>
    <m/>
    <m/>
    <m/>
    <m/>
    <m/>
    <m/>
    <n v="10000"/>
    <m/>
    <m/>
    <n v="10000"/>
    <n v="1"/>
    <n v="5000"/>
  </r>
  <r>
    <n v="648"/>
    <s v="Vinay Aithal"/>
    <m/>
    <m/>
    <m/>
    <m/>
    <m/>
    <m/>
    <m/>
    <s v="No"/>
    <m/>
    <x v="4"/>
    <m/>
    <m/>
    <m/>
    <m/>
    <n v="1000"/>
    <m/>
    <m/>
    <m/>
    <m/>
    <m/>
    <m/>
    <m/>
    <m/>
    <m/>
    <m/>
    <m/>
    <m/>
    <m/>
    <n v="1000"/>
    <n v="1"/>
    <m/>
  </r>
  <r>
    <n v="649"/>
    <s v="Vinay Desai"/>
    <m/>
    <m/>
    <m/>
    <n v="15103866554"/>
    <m/>
    <m/>
    <m/>
    <s v="No"/>
    <m/>
    <x v="20"/>
    <m/>
    <m/>
    <m/>
    <m/>
    <m/>
    <m/>
    <m/>
    <m/>
    <m/>
    <m/>
    <m/>
    <m/>
    <m/>
    <m/>
    <n v="32000"/>
    <m/>
    <m/>
    <m/>
    <n v="32000"/>
    <n v="1"/>
    <m/>
  </r>
  <r>
    <n v="650"/>
    <s v="Vinay Deshpande"/>
    <s v="S/o R.S Deshpande, Sabade Galli, A/P Jamakhandi"/>
    <m/>
    <m/>
    <n v="9901866500"/>
    <s v="vinay.deshpande@yahoo.com"/>
    <m/>
    <m/>
    <s v="No"/>
    <m/>
    <x v="29"/>
    <m/>
    <m/>
    <m/>
    <m/>
    <n v="2000"/>
    <n v="300"/>
    <n v="900"/>
    <m/>
    <m/>
    <m/>
    <m/>
    <m/>
    <m/>
    <m/>
    <m/>
    <m/>
    <m/>
    <m/>
    <n v="3200"/>
    <n v="3"/>
    <m/>
  </r>
  <r>
    <n v="651"/>
    <s v="Vinay Kashyap"/>
    <m/>
    <m/>
    <m/>
    <n v="9886393225"/>
    <m/>
    <m/>
    <m/>
    <s v="No"/>
    <m/>
    <x v="15"/>
    <m/>
    <m/>
    <m/>
    <m/>
    <m/>
    <m/>
    <m/>
    <m/>
    <m/>
    <m/>
    <m/>
    <m/>
    <m/>
    <n v="2000"/>
    <n v="2000"/>
    <m/>
    <m/>
    <m/>
    <n v="4000"/>
    <n v="2"/>
    <n v="2000"/>
  </r>
  <r>
    <n v="652"/>
    <s v="Vinay Natesh"/>
    <m/>
    <m/>
    <m/>
    <n v="8971977004"/>
    <s v="natesh.vinay@gmail.com"/>
    <m/>
    <m/>
    <s v="No"/>
    <m/>
    <x v="12"/>
    <m/>
    <m/>
    <m/>
    <m/>
    <m/>
    <m/>
    <m/>
    <m/>
    <m/>
    <m/>
    <m/>
    <m/>
    <m/>
    <m/>
    <m/>
    <n v="2500"/>
    <m/>
    <m/>
    <n v="2500"/>
    <n v="1"/>
    <m/>
  </r>
  <r>
    <n v="653"/>
    <s v="Vinay R Hegde"/>
    <m/>
    <m/>
    <m/>
    <n v="9845663261"/>
    <s v="vinayhegde03@gmail.com"/>
    <m/>
    <m/>
    <s v="No"/>
    <m/>
    <x v="1"/>
    <m/>
    <m/>
    <m/>
    <m/>
    <m/>
    <m/>
    <m/>
    <m/>
    <m/>
    <m/>
    <m/>
    <n v="1000"/>
    <m/>
    <n v="2000"/>
    <m/>
    <n v="5000"/>
    <m/>
    <m/>
    <n v="8000"/>
    <n v="3"/>
    <n v="5000"/>
  </r>
  <r>
    <n v="654"/>
    <s v="Vinay Rudrapatna"/>
    <m/>
    <m/>
    <m/>
    <n v="8105455221"/>
    <m/>
    <m/>
    <m/>
    <s v="No"/>
    <m/>
    <x v="9"/>
    <m/>
    <m/>
    <m/>
    <m/>
    <m/>
    <m/>
    <m/>
    <m/>
    <m/>
    <m/>
    <m/>
    <m/>
    <m/>
    <m/>
    <m/>
    <m/>
    <m/>
    <m/>
    <n v="0"/>
    <n v="0"/>
    <m/>
  </r>
  <r>
    <n v="655"/>
    <s v="VINAYA SIMHA M G"/>
    <m/>
    <m/>
    <m/>
    <n v="9845319012"/>
    <m/>
    <m/>
    <m/>
    <s v="No"/>
    <m/>
    <x v="15"/>
    <m/>
    <m/>
    <m/>
    <m/>
    <m/>
    <m/>
    <m/>
    <m/>
    <m/>
    <m/>
    <m/>
    <m/>
    <m/>
    <m/>
    <n v="5000"/>
    <m/>
    <m/>
    <m/>
    <n v="5000"/>
    <n v="1"/>
    <n v="5000"/>
  </r>
  <r>
    <n v="656"/>
    <s v="Vinayak Kulkarni"/>
    <m/>
    <m/>
    <m/>
    <n v="9986028297"/>
    <s v="vin_post@rediffmail.com"/>
    <m/>
    <m/>
    <s v="No"/>
    <m/>
    <x v="4"/>
    <m/>
    <m/>
    <m/>
    <m/>
    <n v="500"/>
    <m/>
    <m/>
    <m/>
    <m/>
    <m/>
    <m/>
    <m/>
    <m/>
    <m/>
    <m/>
    <m/>
    <m/>
    <m/>
    <n v="500"/>
    <n v="1"/>
    <m/>
  </r>
  <r>
    <n v="657"/>
    <s v="Vinayak L Kulkarni"/>
    <m/>
    <m/>
    <m/>
    <m/>
    <s v="Vinayak.Kulkarni@TOSHIBA-TSIP.COM"/>
    <m/>
    <m/>
    <s v="No"/>
    <s v="Yes"/>
    <x v="11"/>
    <m/>
    <m/>
    <m/>
    <m/>
    <m/>
    <m/>
    <m/>
    <m/>
    <m/>
    <m/>
    <m/>
    <m/>
    <m/>
    <n v="2500"/>
    <m/>
    <n v="2500"/>
    <m/>
    <m/>
    <n v="5000"/>
    <n v="2"/>
    <n v="2500"/>
  </r>
  <r>
    <n v="658"/>
    <s v="Vinayak Nambala"/>
    <m/>
    <m/>
    <m/>
    <m/>
    <m/>
    <m/>
    <m/>
    <s v="No"/>
    <m/>
    <x v="15"/>
    <m/>
    <m/>
    <m/>
    <m/>
    <n v="1000"/>
    <m/>
    <m/>
    <m/>
    <m/>
    <m/>
    <m/>
    <m/>
    <m/>
    <m/>
    <m/>
    <m/>
    <m/>
    <m/>
    <n v="1000"/>
    <n v="1"/>
    <m/>
  </r>
  <r>
    <n v="659"/>
    <s v="Vinayaka Hegde"/>
    <s v="Bhairumbe"/>
    <m/>
    <m/>
    <n v="9845390174"/>
    <s v="vinayaka_hegde@hotmail.com"/>
    <m/>
    <m/>
    <s v="No"/>
    <m/>
    <x v="12"/>
    <m/>
    <m/>
    <m/>
    <m/>
    <m/>
    <m/>
    <m/>
    <m/>
    <m/>
    <m/>
    <n v="3000"/>
    <n v="5000"/>
    <n v="5000"/>
    <n v="5000"/>
    <m/>
    <n v="9000"/>
    <n v="7000"/>
    <m/>
    <n v="34000"/>
    <n v="6"/>
    <n v="5000"/>
  </r>
  <r>
    <n v="660"/>
    <s v="Vinod Deshpande"/>
    <m/>
    <m/>
    <m/>
    <m/>
    <m/>
    <m/>
    <m/>
    <s v="No"/>
    <m/>
    <x v="3"/>
    <m/>
    <m/>
    <m/>
    <m/>
    <n v="1000"/>
    <m/>
    <m/>
    <m/>
    <m/>
    <m/>
    <m/>
    <m/>
    <m/>
    <m/>
    <m/>
    <m/>
    <m/>
    <m/>
    <n v="1000"/>
    <n v="1"/>
    <m/>
  </r>
  <r>
    <n v="661"/>
    <s v="Vinod Kabra"/>
    <s v="3-2-853, Chitrakoota Buildings, Kacheguda, Hyderabad"/>
    <m/>
    <m/>
    <n v="9848016015"/>
    <s v="vinodkabra@gmail.com"/>
    <m/>
    <m/>
    <s v="No"/>
    <m/>
    <x v="7"/>
    <m/>
    <m/>
    <m/>
    <m/>
    <n v="1000"/>
    <m/>
    <m/>
    <m/>
    <m/>
    <m/>
    <m/>
    <m/>
    <m/>
    <m/>
    <m/>
    <m/>
    <m/>
    <m/>
    <n v="1000"/>
    <n v="1"/>
    <m/>
  </r>
  <r>
    <n v="662"/>
    <s v="Vishaka Jahagirdar"/>
    <m/>
    <m/>
    <m/>
    <n v="9483994650"/>
    <m/>
    <m/>
    <m/>
    <s v="No"/>
    <m/>
    <x v="9"/>
    <m/>
    <m/>
    <m/>
    <m/>
    <m/>
    <m/>
    <m/>
    <m/>
    <m/>
    <m/>
    <m/>
    <m/>
    <m/>
    <m/>
    <n v="2000"/>
    <m/>
    <n v="2000"/>
    <m/>
    <n v="4000"/>
    <n v="2"/>
    <n v="2000"/>
  </r>
  <r>
    <n v="663"/>
    <s v="Vishal Jagannath Padasalgi"/>
    <m/>
    <m/>
    <m/>
    <n v="9980554307"/>
    <s v="vpadasalgi@gmail.com"/>
    <m/>
    <m/>
    <s v="No"/>
    <m/>
    <x v="4"/>
    <m/>
    <m/>
    <m/>
    <m/>
    <n v="1000"/>
    <m/>
    <m/>
    <m/>
    <m/>
    <m/>
    <m/>
    <m/>
    <m/>
    <m/>
    <m/>
    <m/>
    <m/>
    <m/>
    <n v="1000"/>
    <n v="1"/>
    <m/>
  </r>
  <r>
    <n v="664"/>
    <s v="Vishal Ramachandra Annigeri"/>
    <s v="Honeywell"/>
    <m/>
    <m/>
    <m/>
    <m/>
    <m/>
    <m/>
    <s v="No"/>
    <m/>
    <x v="5"/>
    <m/>
    <m/>
    <m/>
    <m/>
    <m/>
    <n v="2000"/>
    <m/>
    <m/>
    <m/>
    <m/>
    <m/>
    <m/>
    <m/>
    <m/>
    <m/>
    <m/>
    <m/>
    <m/>
    <n v="2000"/>
    <n v="1"/>
    <m/>
  </r>
  <r>
    <n v="665"/>
    <s v="Vishwanath C R"/>
    <s v="I-801 Mantri tranquil, Gubbalala Road, Off Kanakapura Road, Bangalore -61"/>
    <m/>
    <m/>
    <m/>
    <s v="vishwanath@volvo.com "/>
    <m/>
    <m/>
    <s v="No"/>
    <m/>
    <x v="11"/>
    <m/>
    <m/>
    <m/>
    <m/>
    <m/>
    <m/>
    <n v="6000"/>
    <n v="15000"/>
    <n v="10000"/>
    <n v="15000"/>
    <n v="14000"/>
    <n v="15000"/>
    <n v="15000"/>
    <n v="20000"/>
    <n v="20000"/>
    <n v="20000"/>
    <n v="25000"/>
    <m/>
    <n v="175000"/>
    <n v="11"/>
    <n v="20000"/>
  </r>
  <r>
    <n v="666"/>
    <s v="Vishwanath Hegde"/>
    <m/>
    <m/>
    <m/>
    <n v="9686466866"/>
    <m/>
    <m/>
    <m/>
    <s v="No"/>
    <m/>
    <x v="12"/>
    <m/>
    <m/>
    <m/>
    <m/>
    <m/>
    <m/>
    <m/>
    <m/>
    <m/>
    <m/>
    <m/>
    <m/>
    <m/>
    <m/>
    <m/>
    <m/>
    <n v="5000"/>
    <m/>
    <n v="5000"/>
    <n v="1"/>
    <m/>
  </r>
  <r>
    <n v="667"/>
    <s v="Vishwanath Kulkarni Dr."/>
    <s v="Krishi Nagar, Near Sai Mandir, Kelgeri Road, Dharwad"/>
    <m/>
    <m/>
    <n v="9448147823"/>
    <m/>
    <m/>
    <m/>
    <s v="No"/>
    <m/>
    <x v="18"/>
    <m/>
    <m/>
    <m/>
    <m/>
    <m/>
    <m/>
    <m/>
    <m/>
    <m/>
    <m/>
    <m/>
    <m/>
    <m/>
    <m/>
    <m/>
    <n v="5000"/>
    <n v="5000"/>
    <m/>
    <n v="10000"/>
    <n v="2"/>
    <m/>
  </r>
  <r>
    <n v="668"/>
    <s v="Vishwas Mohan"/>
    <m/>
    <m/>
    <m/>
    <n v="9886206525"/>
    <s v="vishwas.m@gds.ey.com"/>
    <m/>
    <m/>
    <s v="No"/>
    <m/>
    <x v="15"/>
    <m/>
    <m/>
    <m/>
    <m/>
    <m/>
    <m/>
    <m/>
    <m/>
    <m/>
    <m/>
    <m/>
    <n v="2500"/>
    <m/>
    <n v="10000"/>
    <n v="10000"/>
    <n v="12100"/>
    <n v="9000"/>
    <m/>
    <n v="43600"/>
    <n v="5"/>
    <n v="10000"/>
  </r>
  <r>
    <m/>
    <s v="Vivek Kikkeri"/>
    <m/>
    <m/>
    <m/>
    <m/>
    <m/>
    <m/>
    <m/>
    <s v="No"/>
    <m/>
    <x v="1"/>
    <m/>
    <m/>
    <m/>
    <m/>
    <m/>
    <m/>
    <m/>
    <m/>
    <m/>
    <m/>
    <m/>
    <m/>
    <m/>
    <m/>
    <m/>
    <m/>
    <n v="6200"/>
    <m/>
    <n v="6200"/>
    <n v="1"/>
    <m/>
  </r>
  <r>
    <n v="669"/>
    <s v="Yogananda Bijapur"/>
    <m/>
    <m/>
    <m/>
    <m/>
    <m/>
    <m/>
    <m/>
    <s v="No"/>
    <m/>
    <x v="44"/>
    <m/>
    <m/>
    <m/>
    <m/>
    <n v="5000"/>
    <m/>
    <m/>
    <m/>
    <m/>
    <m/>
    <m/>
    <m/>
    <m/>
    <m/>
    <m/>
    <m/>
    <m/>
    <m/>
    <n v="5000"/>
    <n v="1"/>
    <m/>
  </r>
  <r>
    <n v="670"/>
    <s v="Yogesh Ashtaputre"/>
    <s v="Pune"/>
    <m/>
    <m/>
    <n v="9890977815"/>
    <s v="yogi_ga@yahoo.com"/>
    <m/>
    <m/>
    <s v="No"/>
    <m/>
    <x v="27"/>
    <m/>
    <m/>
    <m/>
    <m/>
    <n v="5000"/>
    <m/>
    <m/>
    <m/>
    <m/>
    <m/>
    <m/>
    <m/>
    <m/>
    <m/>
    <m/>
    <m/>
    <m/>
    <m/>
    <n v="5000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49" firstHeaderRow="0" firstDataRow="1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">
        <item x="14"/>
        <item x="8"/>
        <item x="21"/>
        <item x="2"/>
        <item x="4"/>
        <item x="20"/>
        <item x="10"/>
        <item x="19"/>
        <item x="0"/>
        <item x="26"/>
        <item x="9"/>
        <item x="35"/>
        <item x="44"/>
        <item x="1"/>
        <item x="5"/>
        <item x="13"/>
        <item x="32"/>
        <item x="16"/>
        <item x="18"/>
        <item x="23"/>
        <item x="34"/>
        <item x="7"/>
        <item x="15"/>
        <item x="11"/>
        <item m="1" x="45"/>
        <item x="3"/>
        <item x="6"/>
        <item x="12"/>
        <item x="33"/>
        <item x="41"/>
        <item x="17"/>
        <item x="29"/>
        <item x="36"/>
        <item x="24"/>
        <item x="31"/>
        <item x="43"/>
        <item x="40"/>
        <item x="28"/>
        <item x="38"/>
        <item x="25"/>
        <item x="42"/>
        <item x="30"/>
        <item x="27"/>
        <item x="22"/>
        <item x="37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3" showAll="0"/>
    <pivotField showAll="0"/>
    <pivotField dataField="1" showAll="0"/>
  </pivotFields>
  <rowFields count="1">
    <field x="1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-2020" fld="32" baseField="0" baseItem="0"/>
    <dataField name="Sum of 2020_2" fld="28" baseField="0" baseItem="0"/>
    <dataField name="Count of 2020" fld="28" subtotal="count" baseField="11" baseItem="0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11" count="22"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0">
      <pivotArea field="1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42" dT="2020-09-26T17:13:43.11" personId="{9CEA78F3-15C8-459B-B3EA-FA13BFCC9557}" id="{DFA03EFB-81FF-4F4A-AE4A-8A429D990ADF}">
    <text>Additional 50K in 2018</text>
  </threadedComment>
  <threadedComment ref="L335" dT="2020-11-16T10:13:27.96" personId="{9CEA78F3-15C8-459B-B3EA-FA13BFCC9557}" id="{60FB963B-6A7A-4BAC-95B2-01651C2E07A8}">
    <text>Through Anant Kolli</text>
  </threadedComment>
  <threadedComment ref="AB528" dT="2020-09-26T13:09:04.54" personId="{9CEA78F3-15C8-459B-B3EA-FA13BFCC9557}" id="{EE6B561B-069D-4726-8AE0-2A10E38DEBD6}">
    <text>Check exact sankalpa amount. Whether he donated during Scholarship time as well?</text>
  </threadedComment>
  <threadedComment ref="F558" dT="2020-10-22T11:22:33.61" personId="{9CEA78F3-15C8-459B-B3EA-FA13BFCC9557}" id="{EA2A627F-ECD0-44FB-8EA5-F0A8289A4201}">
    <text>9823119905</text>
  </threadedComment>
  <threadedComment ref="AI568" dT="2020-11-01T14:44:32.99" personId="{F940C102-E019-40E5-84BE-16A0E06A3304}" id="{EEF95170-0FA4-48F0-B402-17EAAC42A4F7}">
    <text>is this right?</text>
  </threadedComment>
  <threadedComment ref="AI589" dT="2020-11-01T11:09:05.52" personId="{F940C102-E019-40E5-84BE-16A0E06A3304}" id="{4ADF215A-7522-4E75-8965-8FAB8FCDF5B3}">
    <text>is this right?</text>
  </threadedComment>
  <threadedComment ref="L702" dT="2020-11-18T09:46:57.45" personId="{9CEA78F3-15C8-459B-B3EA-FA13BFCC9557}" id="{B828271B-D501-4E06-B061-4D09AB6AB536}">
    <text>Pranesh Kaveri friend</text>
  </threadedComment>
  <threadedComment ref="AB728" dT="2020-09-22T14:13:53.55" personId="{9CEA78F3-15C8-459B-B3EA-FA13BFCC9557}" id="{FE9FA6A2-14C4-4D62-843D-D78BAC97013D}">
    <text>Check with Mahesh Deshpande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kishaninamadar@gmail.com" TargetMode="External"/><Relationship Id="rId21" Type="http://schemas.openxmlformats.org/officeDocument/2006/relationships/hyperlink" Target="mailto:kswapna@gmail.com" TargetMode="External"/><Relationship Id="rId63" Type="http://schemas.openxmlformats.org/officeDocument/2006/relationships/hyperlink" Target="mailto:sharadklk@gmail.com" TargetMode="External"/><Relationship Id="rId159" Type="http://schemas.openxmlformats.org/officeDocument/2006/relationships/hyperlink" Target="mailto:vijayghooli@gmail.com" TargetMode="External"/><Relationship Id="rId170" Type="http://schemas.openxmlformats.org/officeDocument/2006/relationships/hyperlink" Target="mailto:desai.padmanabha23@gmail.com" TargetMode="External"/><Relationship Id="rId226" Type="http://schemas.openxmlformats.org/officeDocument/2006/relationships/hyperlink" Target="mailto:venkatesh_patil24@yahoo.co.in" TargetMode="External"/><Relationship Id="rId268" Type="http://schemas.openxmlformats.org/officeDocument/2006/relationships/hyperlink" Target="mailto:seshagiri.samji@gmail.com" TargetMode="External"/><Relationship Id="rId32" Type="http://schemas.openxmlformats.org/officeDocument/2006/relationships/hyperlink" Target="mailto:ParashuramJoshi@Eaton.com" TargetMode="External"/><Relationship Id="rId74" Type="http://schemas.openxmlformats.org/officeDocument/2006/relationships/hyperlink" Target="mailto:krisrao1@hotmail.com" TargetMode="External"/><Relationship Id="rId128" Type="http://schemas.openxmlformats.org/officeDocument/2006/relationships/hyperlink" Target="mailto:sreedascj@gmail.com" TargetMode="External"/><Relationship Id="rId5" Type="http://schemas.openxmlformats.org/officeDocument/2006/relationships/hyperlink" Target="mailto:akashx.apasangi@intel.com" TargetMode="External"/><Relationship Id="rId181" Type="http://schemas.openxmlformats.org/officeDocument/2006/relationships/hyperlink" Target="mailto:srinisampath73@gmail.com" TargetMode="External"/><Relationship Id="rId237" Type="http://schemas.openxmlformats.org/officeDocument/2006/relationships/hyperlink" Target="mailto:mrsumedha777@gmail.com" TargetMode="External"/><Relationship Id="rId279" Type="http://schemas.openxmlformats.org/officeDocument/2006/relationships/printerSettings" Target="../printerSettings/printerSettings4.bin"/><Relationship Id="rId22" Type="http://schemas.openxmlformats.org/officeDocument/2006/relationships/hyperlink" Target="mailto:arpitha.ajith@gmail.com" TargetMode="External"/><Relationship Id="rId43" Type="http://schemas.openxmlformats.org/officeDocument/2006/relationships/hyperlink" Target="mailto:pramodkulkarni4@gmail.com" TargetMode="External"/><Relationship Id="rId64" Type="http://schemas.openxmlformats.org/officeDocument/2006/relationships/hyperlink" Target="mailto:chidu11@gmail.com" TargetMode="External"/><Relationship Id="rId118" Type="http://schemas.openxmlformats.org/officeDocument/2006/relationships/hyperlink" Target="mailto:manjunath.sugur@gmail.com" TargetMode="External"/><Relationship Id="rId139" Type="http://schemas.openxmlformats.org/officeDocument/2006/relationships/hyperlink" Target="mailto:mb.mukund@gmail.com" TargetMode="External"/><Relationship Id="rId85" Type="http://schemas.openxmlformats.org/officeDocument/2006/relationships/hyperlink" Target="mailto:aditya.kulkarni@adityabirlacapital.com" TargetMode="External"/><Relationship Id="rId150" Type="http://schemas.openxmlformats.org/officeDocument/2006/relationships/hyperlink" Target="mailto:shrishgoggi@yahoo.co.in" TargetMode="External"/><Relationship Id="rId171" Type="http://schemas.openxmlformats.org/officeDocument/2006/relationships/hyperlink" Target="mailto:gurkul4u@gmail.com" TargetMode="External"/><Relationship Id="rId192" Type="http://schemas.openxmlformats.org/officeDocument/2006/relationships/hyperlink" Target="mailto:venkatanand.kulkarni@oracle.com" TargetMode="External"/><Relationship Id="rId206" Type="http://schemas.openxmlformats.org/officeDocument/2006/relationships/hyperlink" Target="mailto:manohar.hg@gmail.com" TargetMode="External"/><Relationship Id="rId227" Type="http://schemas.openxmlformats.org/officeDocument/2006/relationships/hyperlink" Target="mailto:vinay.deshpande@yahoo.com" TargetMode="External"/><Relationship Id="rId248" Type="http://schemas.openxmlformats.org/officeDocument/2006/relationships/hyperlink" Target="mailto:ananthahpt@gmail.com" TargetMode="External"/><Relationship Id="rId269" Type="http://schemas.openxmlformats.org/officeDocument/2006/relationships/hyperlink" Target="mailto:shrirang_rk@yahoo.com" TargetMode="External"/><Relationship Id="rId12" Type="http://schemas.openxmlformats.org/officeDocument/2006/relationships/hyperlink" Target="mailto:shreedharrkulkarni@gmail.com" TargetMode="External"/><Relationship Id="rId33" Type="http://schemas.openxmlformats.org/officeDocument/2006/relationships/hyperlink" Target="mailto:pavaman.burly@gmail.com" TargetMode="External"/><Relationship Id="rId108" Type="http://schemas.openxmlformats.org/officeDocument/2006/relationships/hyperlink" Target="mailto:anuradhanadig@gmail.com" TargetMode="External"/><Relationship Id="rId129" Type="http://schemas.openxmlformats.org/officeDocument/2006/relationships/hyperlink" Target="mailto:spk2493@gmail.com" TargetMode="External"/><Relationship Id="rId280" Type="http://schemas.openxmlformats.org/officeDocument/2006/relationships/vmlDrawing" Target="../drawings/vmlDrawing1.vml"/><Relationship Id="rId54" Type="http://schemas.openxmlformats.org/officeDocument/2006/relationships/hyperlink" Target="mailto:ravishankar.subbanna@gmail.com" TargetMode="External"/><Relationship Id="rId75" Type="http://schemas.openxmlformats.org/officeDocument/2006/relationships/hyperlink" Target="mailto:jeevitha.n@powerupcloud.com" TargetMode="External"/><Relationship Id="rId96" Type="http://schemas.openxmlformats.org/officeDocument/2006/relationships/hyperlink" Target="mailto:deepak.pandurangi@gmail.com" TargetMode="External"/><Relationship Id="rId140" Type="http://schemas.openxmlformats.org/officeDocument/2006/relationships/hyperlink" Target="mailto:sandeep.motebennur@intel.com" TargetMode="External"/><Relationship Id="rId161" Type="http://schemas.openxmlformats.org/officeDocument/2006/relationships/hyperlink" Target="mailto:sadashiv.phadnis@gmail.com" TargetMode="External"/><Relationship Id="rId182" Type="http://schemas.openxmlformats.org/officeDocument/2006/relationships/hyperlink" Target="mailto:suhegde@gmail.com" TargetMode="External"/><Relationship Id="rId217" Type="http://schemas.openxmlformats.org/officeDocument/2006/relationships/hyperlink" Target="mailto:Shreehari.Kalakeri@tacogroup.com" TargetMode="External"/><Relationship Id="rId6" Type="http://schemas.openxmlformats.org/officeDocument/2006/relationships/hyperlink" Target="mailto:mahesh.deshpande@intel.com" TargetMode="External"/><Relationship Id="rId238" Type="http://schemas.openxmlformats.org/officeDocument/2006/relationships/hyperlink" Target="mailto:prasanna.manvi@intel.com" TargetMode="External"/><Relationship Id="rId259" Type="http://schemas.openxmlformats.org/officeDocument/2006/relationships/hyperlink" Target="mailto:deepakbharadwaj14@gmail.com" TargetMode="External"/><Relationship Id="rId23" Type="http://schemas.openxmlformats.org/officeDocument/2006/relationships/hyperlink" Target="mailto:draj1987@gmail.com" TargetMode="External"/><Relationship Id="rId119" Type="http://schemas.openxmlformats.org/officeDocument/2006/relationships/hyperlink" Target="mailto:pammukulkarni123@gmail.com" TargetMode="External"/><Relationship Id="rId270" Type="http://schemas.openxmlformats.org/officeDocument/2006/relationships/hyperlink" Target="mailto:sushil.277@gmail.com" TargetMode="External"/><Relationship Id="rId44" Type="http://schemas.openxmlformats.org/officeDocument/2006/relationships/hyperlink" Target="mailto:gururaj.mahishi@gmail.com" TargetMode="External"/><Relationship Id="rId65" Type="http://schemas.openxmlformats.org/officeDocument/2006/relationships/hyperlink" Target="mailto:gururaj.k.shamanna@intel.com" TargetMode="External"/><Relationship Id="rId86" Type="http://schemas.openxmlformats.org/officeDocument/2006/relationships/hyperlink" Target="mailto:adithyapejakala@gmail.com" TargetMode="External"/><Relationship Id="rId130" Type="http://schemas.openxmlformats.org/officeDocument/2006/relationships/hyperlink" Target="mailto:vijayk.kpl@gmail.com" TargetMode="External"/><Relationship Id="rId151" Type="http://schemas.openxmlformats.org/officeDocument/2006/relationships/hyperlink" Target="mailto:arvindsaraf2007@gmail.com" TargetMode="External"/><Relationship Id="rId172" Type="http://schemas.openxmlformats.org/officeDocument/2006/relationships/hyperlink" Target="mailto:raichursubodh@gmail.com" TargetMode="External"/><Relationship Id="rId193" Type="http://schemas.openxmlformats.org/officeDocument/2006/relationships/hyperlink" Target="mailto:amkatti100@yahoo.co.in" TargetMode="External"/><Relationship Id="rId207" Type="http://schemas.openxmlformats.org/officeDocument/2006/relationships/hyperlink" Target="mailto:giri.das@gmail.com" TargetMode="External"/><Relationship Id="rId228" Type="http://schemas.openxmlformats.org/officeDocument/2006/relationships/hyperlink" Target="mailto:vinodkabra@gmail.com" TargetMode="External"/><Relationship Id="rId249" Type="http://schemas.openxmlformats.org/officeDocument/2006/relationships/hyperlink" Target="mailto:bistesh@gmail.com" TargetMode="External"/><Relationship Id="rId13" Type="http://schemas.openxmlformats.org/officeDocument/2006/relationships/hyperlink" Target="mailto:vadicool@gmail.com" TargetMode="External"/><Relationship Id="rId109" Type="http://schemas.openxmlformats.org/officeDocument/2006/relationships/hyperlink" Target="mailto:nljahagirdar@gmail.com" TargetMode="External"/><Relationship Id="rId260" Type="http://schemas.openxmlformats.org/officeDocument/2006/relationships/hyperlink" Target="mailto:rpknavanagar@gmail.com" TargetMode="External"/><Relationship Id="rId281" Type="http://schemas.openxmlformats.org/officeDocument/2006/relationships/comments" Target="../comments1.xml"/><Relationship Id="rId34" Type="http://schemas.openxmlformats.org/officeDocument/2006/relationships/hyperlink" Target="mailto:pavan.k.laxmeshwar@intel.com" TargetMode="External"/><Relationship Id="rId55" Type="http://schemas.openxmlformats.org/officeDocument/2006/relationships/hyperlink" Target="mailto:arbattiroopa@gmail.com" TargetMode="External"/><Relationship Id="rId76" Type="http://schemas.openxmlformats.org/officeDocument/2006/relationships/hyperlink" Target="mailto:kvdinesh03@rediffmail.com" TargetMode="External"/><Relationship Id="rId97" Type="http://schemas.openxmlformats.org/officeDocument/2006/relationships/hyperlink" Target="mailto:divakar.jss1993@gmail.com" TargetMode="External"/><Relationship Id="rId120" Type="http://schemas.openxmlformats.org/officeDocument/2006/relationships/hyperlink" Target="mailto:pramadhu123@gmail.com" TargetMode="External"/><Relationship Id="rId141" Type="http://schemas.openxmlformats.org/officeDocument/2006/relationships/hyperlink" Target="mailto:raghavendra.r.kulkarni@gmail.com" TargetMode="External"/><Relationship Id="rId7" Type="http://schemas.openxmlformats.org/officeDocument/2006/relationships/hyperlink" Target="mailto:vadicool@gmail.com" TargetMode="External"/><Relationship Id="rId162" Type="http://schemas.openxmlformats.org/officeDocument/2006/relationships/hyperlink" Target="mailto:vijayshyamasundar@gmail.com" TargetMode="External"/><Relationship Id="rId183" Type="http://schemas.openxmlformats.org/officeDocument/2006/relationships/hyperlink" Target="mailto:sushantmu@gmail.com" TargetMode="External"/><Relationship Id="rId218" Type="http://schemas.openxmlformats.org/officeDocument/2006/relationships/hyperlink" Target="mailto:badagi@dharwad.com" TargetMode="External"/><Relationship Id="rId239" Type="http://schemas.openxmlformats.org/officeDocument/2006/relationships/hyperlink" Target="mailto:ashwinivbhat@gmail.com" TargetMode="External"/><Relationship Id="rId250" Type="http://schemas.openxmlformats.org/officeDocument/2006/relationships/hyperlink" Target="mailto:pawan.bagewadi@gmail.com" TargetMode="External"/><Relationship Id="rId271" Type="http://schemas.openxmlformats.org/officeDocument/2006/relationships/hyperlink" Target="mailto:guruprasad.hd@gmail.com" TargetMode="External"/><Relationship Id="rId24" Type="http://schemas.openxmlformats.org/officeDocument/2006/relationships/hyperlink" Target="mailto:gururao.kulkarni@gmail.com" TargetMode="External"/><Relationship Id="rId45" Type="http://schemas.openxmlformats.org/officeDocument/2006/relationships/hyperlink" Target="mailto:aviandyou@yahoo.com" TargetMode="External"/><Relationship Id="rId66" Type="http://schemas.openxmlformats.org/officeDocument/2006/relationships/hyperlink" Target="mailto:guttalanand@gmail.com" TargetMode="External"/><Relationship Id="rId87" Type="http://schemas.openxmlformats.org/officeDocument/2006/relationships/hyperlink" Target="mailto:arjundevagiri@gmail.com" TargetMode="External"/><Relationship Id="rId110" Type="http://schemas.openxmlformats.org/officeDocument/2006/relationships/hyperlink" Target="mailto:pavan.kud@gmail.com" TargetMode="External"/><Relationship Id="rId131" Type="http://schemas.openxmlformats.org/officeDocument/2006/relationships/hyperlink" Target="mailto:mypersonallogins@gmail.com" TargetMode="External"/><Relationship Id="rId152" Type="http://schemas.openxmlformats.org/officeDocument/2006/relationships/hyperlink" Target="mailto:arunbennalli@gmail.com" TargetMode="External"/><Relationship Id="rId173" Type="http://schemas.openxmlformats.org/officeDocument/2006/relationships/hyperlink" Target="mailto:gururaj.gudi@gmail.com" TargetMode="External"/><Relationship Id="rId194" Type="http://schemas.openxmlformats.org/officeDocument/2006/relationships/hyperlink" Target="mailto:chandana.joshi@gmail.com" TargetMode="External"/><Relationship Id="rId208" Type="http://schemas.openxmlformats.org/officeDocument/2006/relationships/hyperlink" Target="mailto:niranjannk@gmail.com" TargetMode="External"/><Relationship Id="rId229" Type="http://schemas.openxmlformats.org/officeDocument/2006/relationships/hyperlink" Target="mailto:vpadasalgi@gmail.com" TargetMode="External"/><Relationship Id="rId240" Type="http://schemas.openxmlformats.org/officeDocument/2006/relationships/hyperlink" Target="mailto:bhimesh.deshpande@gmail.com" TargetMode="External"/><Relationship Id="rId261" Type="http://schemas.openxmlformats.org/officeDocument/2006/relationships/hyperlink" Target="mailto:praveen.chikkerur@gmail.com" TargetMode="External"/><Relationship Id="rId14" Type="http://schemas.openxmlformats.org/officeDocument/2006/relationships/hyperlink" Target="mailto:vani.bhujang@gmail.com" TargetMode="External"/><Relationship Id="rId35" Type="http://schemas.openxmlformats.org/officeDocument/2006/relationships/hyperlink" Target="mailto:phanirajburly@gmail.com" TargetMode="External"/><Relationship Id="rId56" Type="http://schemas.openxmlformats.org/officeDocument/2006/relationships/hyperlink" Target="mailto:krishnadeshp@gmail.com" TargetMode="External"/><Relationship Id="rId77" Type="http://schemas.openxmlformats.org/officeDocument/2006/relationships/hyperlink" Target="mailto:pjorapur@manh.com" TargetMode="External"/><Relationship Id="rId100" Type="http://schemas.openxmlformats.org/officeDocument/2006/relationships/hyperlink" Target="mailto:giridharkinhal@gmail.com" TargetMode="External"/><Relationship Id="rId282" Type="http://schemas.microsoft.com/office/2017/10/relationships/threadedComment" Target="../threadedComments/threadedComment1.xml"/><Relationship Id="rId8" Type="http://schemas.openxmlformats.org/officeDocument/2006/relationships/hyperlink" Target="mailto:pavanghooli@gmail.com" TargetMode="External"/><Relationship Id="rId98" Type="http://schemas.openxmlformats.org/officeDocument/2006/relationships/hyperlink" Target="mailto:dr.rmdixit@gmail.com" TargetMode="External"/><Relationship Id="rId121" Type="http://schemas.openxmlformats.org/officeDocument/2006/relationships/hyperlink" Target="mailto:pnmathad@gmail.com" TargetMode="External"/><Relationship Id="rId142" Type="http://schemas.openxmlformats.org/officeDocument/2006/relationships/hyperlink" Target="mailto:raghavendrakoppar@gmail.com" TargetMode="External"/><Relationship Id="rId163" Type="http://schemas.openxmlformats.org/officeDocument/2006/relationships/hyperlink" Target="mailto:sameerkulkarni83@gmail.com" TargetMode="External"/><Relationship Id="rId184" Type="http://schemas.openxmlformats.org/officeDocument/2006/relationships/hyperlink" Target="mailto:natesh.vinay@gmail.com" TargetMode="External"/><Relationship Id="rId219" Type="http://schemas.openxmlformats.org/officeDocument/2006/relationships/hyperlink" Target="mailto:aithal.smitha@gmail.com" TargetMode="External"/><Relationship Id="rId230" Type="http://schemas.openxmlformats.org/officeDocument/2006/relationships/hyperlink" Target="mailto:yogi_ga@yahoo.com" TargetMode="External"/><Relationship Id="rId251" Type="http://schemas.openxmlformats.org/officeDocument/2006/relationships/hyperlink" Target="mailto:pitagi@yahoo.com" TargetMode="External"/><Relationship Id="rId25" Type="http://schemas.openxmlformats.org/officeDocument/2006/relationships/hyperlink" Target="mailto:lakshmi.ambika@gmail.com" TargetMode="External"/><Relationship Id="rId46" Type="http://schemas.openxmlformats.org/officeDocument/2006/relationships/hyperlink" Target="mailto:girish_dandin@yahoo.com" TargetMode="External"/><Relationship Id="rId67" Type="http://schemas.openxmlformats.org/officeDocument/2006/relationships/hyperlink" Target="mailto:murali.sundaram@intel.com" TargetMode="External"/><Relationship Id="rId272" Type="http://schemas.openxmlformats.org/officeDocument/2006/relationships/hyperlink" Target="mailto:kiranhabbu@yahoo.com" TargetMode="External"/><Relationship Id="rId88" Type="http://schemas.openxmlformats.org/officeDocument/2006/relationships/hyperlink" Target="mailto:ananthnarayang@gmail.com" TargetMode="External"/><Relationship Id="rId111" Type="http://schemas.openxmlformats.org/officeDocument/2006/relationships/hyperlink" Target="mailto:pavankulka@gmail.com" TargetMode="External"/><Relationship Id="rId132" Type="http://schemas.openxmlformats.org/officeDocument/2006/relationships/hyperlink" Target="mailto:vinayhegde03@gmail.com" TargetMode="External"/><Relationship Id="rId153" Type="http://schemas.openxmlformats.org/officeDocument/2006/relationships/hyperlink" Target="mailto:bvdhrms@gmail.com" TargetMode="External"/><Relationship Id="rId174" Type="http://schemas.openxmlformats.org/officeDocument/2006/relationships/hyperlink" Target="mailto:kishorebhat1979@gmail.com" TargetMode="External"/><Relationship Id="rId195" Type="http://schemas.openxmlformats.org/officeDocument/2006/relationships/hyperlink" Target="mailto:indus.kamakshi@gmail.com" TargetMode="External"/><Relationship Id="rId209" Type="http://schemas.openxmlformats.org/officeDocument/2006/relationships/hyperlink" Target="mailto:pramogupta@gmail.com" TargetMode="External"/><Relationship Id="rId220" Type="http://schemas.openxmlformats.org/officeDocument/2006/relationships/hyperlink" Target="mailto:sreejithk2000@gmail.com" TargetMode="External"/><Relationship Id="rId241" Type="http://schemas.openxmlformats.org/officeDocument/2006/relationships/hyperlink" Target="mailto:prasanna.manvi@intel.com" TargetMode="External"/><Relationship Id="rId15" Type="http://schemas.openxmlformats.org/officeDocument/2006/relationships/hyperlink" Target="mailto:vrkulkarni@gmail.com" TargetMode="External"/><Relationship Id="rId36" Type="http://schemas.openxmlformats.org/officeDocument/2006/relationships/hyperlink" Target="mailto:raghu.annaluru@gmail.com" TargetMode="External"/><Relationship Id="rId57" Type="http://schemas.openxmlformats.org/officeDocument/2006/relationships/hyperlink" Target="mailto:shinu.kulkarni69@gmail.com" TargetMode="External"/><Relationship Id="rId262" Type="http://schemas.openxmlformats.org/officeDocument/2006/relationships/hyperlink" Target="mailto:varun85.kulkarni@gmail.com" TargetMode="External"/><Relationship Id="rId78" Type="http://schemas.openxmlformats.org/officeDocument/2006/relationships/hyperlink" Target="mailto:varadaraj.kulkarni@gmail.com" TargetMode="External"/><Relationship Id="rId99" Type="http://schemas.openxmlformats.org/officeDocument/2006/relationships/hyperlink" Target="mailto:gakinhal@gmail.com" TargetMode="External"/><Relationship Id="rId101" Type="http://schemas.openxmlformats.org/officeDocument/2006/relationships/hyperlink" Target="mailto:gopalkrishna.pujar@gmail.com" TargetMode="External"/><Relationship Id="rId122" Type="http://schemas.openxmlformats.org/officeDocument/2006/relationships/hyperlink" Target="mailto:ragurunayak@gmail.com" TargetMode="External"/><Relationship Id="rId143" Type="http://schemas.openxmlformats.org/officeDocument/2006/relationships/hyperlink" Target="mailto:raghavendranallur@gmail.com" TargetMode="External"/><Relationship Id="rId164" Type="http://schemas.openxmlformats.org/officeDocument/2006/relationships/hyperlink" Target="mailto:sitarama.kemmannu@gmail.com" TargetMode="External"/><Relationship Id="rId185" Type="http://schemas.openxmlformats.org/officeDocument/2006/relationships/hyperlink" Target="mailto:vinayaka_hegde@hotmail.com" TargetMode="External"/><Relationship Id="rId9" Type="http://schemas.openxmlformats.org/officeDocument/2006/relationships/hyperlink" Target="mailto:praveen.kumar.bp@volvo.com" TargetMode="External"/><Relationship Id="rId210" Type="http://schemas.openxmlformats.org/officeDocument/2006/relationships/hyperlink" Target="mailto:rajeev.kulkarni@gmail.com" TargetMode="External"/><Relationship Id="rId26" Type="http://schemas.openxmlformats.org/officeDocument/2006/relationships/hyperlink" Target="mailto:laxman_kulkarni@rediffmail.com" TargetMode="External"/><Relationship Id="rId231" Type="http://schemas.openxmlformats.org/officeDocument/2006/relationships/hyperlink" Target="mailto:madakasira.ashwin@gmail.com" TargetMode="External"/><Relationship Id="rId252" Type="http://schemas.openxmlformats.org/officeDocument/2006/relationships/hyperlink" Target="mailto:jayasimha.bn.rao@gmail.com" TargetMode="External"/><Relationship Id="rId273" Type="http://schemas.openxmlformats.org/officeDocument/2006/relationships/hyperlink" Target="mailto:mailvijayrm@gmail.com" TargetMode="External"/><Relationship Id="rId47" Type="http://schemas.openxmlformats.org/officeDocument/2006/relationships/hyperlink" Target="mailto:jay.msrf@gmail.com" TargetMode="External"/><Relationship Id="rId68" Type="http://schemas.openxmlformats.org/officeDocument/2006/relationships/hyperlink" Target="mailto:narasimhan.j.iyengar@intel.com" TargetMode="External"/><Relationship Id="rId89" Type="http://schemas.openxmlformats.org/officeDocument/2006/relationships/hyperlink" Target="mailto:ananthkolli@essentra.com" TargetMode="External"/><Relationship Id="rId112" Type="http://schemas.openxmlformats.org/officeDocument/2006/relationships/hyperlink" Target="mailto:phaniraj.r@gmail.com" TargetMode="External"/><Relationship Id="rId133" Type="http://schemas.openxmlformats.org/officeDocument/2006/relationships/hyperlink" Target="mailto:narasimha.karunakar@gmail.com" TargetMode="External"/><Relationship Id="rId154" Type="http://schemas.openxmlformats.org/officeDocument/2006/relationships/hyperlink" Target="mailto:deepa.harihar@gmail.com" TargetMode="External"/><Relationship Id="rId175" Type="http://schemas.openxmlformats.org/officeDocument/2006/relationships/hyperlink" Target="mailto:madhubalesar@gmail.com" TargetMode="External"/><Relationship Id="rId196" Type="http://schemas.openxmlformats.org/officeDocument/2006/relationships/hyperlink" Target="mailto:chitranidhi@yahoo.com" TargetMode="External"/><Relationship Id="rId200" Type="http://schemas.openxmlformats.org/officeDocument/2006/relationships/hyperlink" Target="mailto:talk2rajanne@gmail.com" TargetMode="External"/><Relationship Id="rId16" Type="http://schemas.openxmlformats.org/officeDocument/2006/relationships/hyperlink" Target="mailto:vijayshyamasundar@gmail.com" TargetMode="External"/><Relationship Id="rId221" Type="http://schemas.openxmlformats.org/officeDocument/2006/relationships/hyperlink" Target="mailto:vidya_kps@yahoo.com" TargetMode="External"/><Relationship Id="rId242" Type="http://schemas.openxmlformats.org/officeDocument/2006/relationships/hyperlink" Target="mailto:prabhanjankulkarni02@gmail.com" TargetMode="External"/><Relationship Id="rId263" Type="http://schemas.openxmlformats.org/officeDocument/2006/relationships/hyperlink" Target="mailto:gajuphegde@yahoo.com" TargetMode="External"/><Relationship Id="rId37" Type="http://schemas.openxmlformats.org/officeDocument/2006/relationships/hyperlink" Target="mailto:ravigokak@rediffmail.com" TargetMode="External"/><Relationship Id="rId58" Type="http://schemas.openxmlformats.org/officeDocument/2006/relationships/hyperlink" Target="mailto:a.khavaskhan@gmail.com" TargetMode="External"/><Relationship Id="rId79" Type="http://schemas.openxmlformats.org/officeDocument/2006/relationships/hyperlink" Target="mailto:naveenjoshi.k@gmail.com" TargetMode="External"/><Relationship Id="rId102" Type="http://schemas.openxmlformats.org/officeDocument/2006/relationships/hyperlink" Target="mailto:girirjoshi@gmail.com" TargetMode="External"/><Relationship Id="rId123" Type="http://schemas.openxmlformats.org/officeDocument/2006/relationships/hyperlink" Target="mailto:sunilduttjoshi93@gmail.com" TargetMode="External"/><Relationship Id="rId144" Type="http://schemas.openxmlformats.org/officeDocument/2006/relationships/hyperlink" Target="mailto:susdesai@gmail.com" TargetMode="External"/><Relationship Id="rId90" Type="http://schemas.openxmlformats.org/officeDocument/2006/relationships/hyperlink" Target="mailto:ajitpramodajit@gmail.com" TargetMode="External"/><Relationship Id="rId165" Type="http://schemas.openxmlformats.org/officeDocument/2006/relationships/hyperlink" Target="mailto:vishwas.m@gds.ey.com" TargetMode="External"/><Relationship Id="rId186" Type="http://schemas.openxmlformats.org/officeDocument/2006/relationships/hyperlink" Target="mailto:dwarpalak@hotmail.com" TargetMode="External"/><Relationship Id="rId211" Type="http://schemas.openxmlformats.org/officeDocument/2006/relationships/hyperlink" Target="mailto:rjeevanagi@gmail.com" TargetMode="External"/><Relationship Id="rId232" Type="http://schemas.openxmlformats.org/officeDocument/2006/relationships/hyperlink" Target="mailto:adurg3@gmail.com" TargetMode="External"/><Relationship Id="rId253" Type="http://schemas.openxmlformats.org/officeDocument/2006/relationships/hyperlink" Target="mailto:pbkaveri@gmail.com" TargetMode="External"/><Relationship Id="rId274" Type="http://schemas.openxmlformats.org/officeDocument/2006/relationships/hyperlink" Target="mailto:kulkarni.shreyas60@gmail.com" TargetMode="External"/><Relationship Id="rId27" Type="http://schemas.openxmlformats.org/officeDocument/2006/relationships/hyperlink" Target="mailto:laxmikant.nadagouda@gmail.com" TargetMode="External"/><Relationship Id="rId48" Type="http://schemas.openxmlformats.org/officeDocument/2006/relationships/hyperlink" Target="mailto:kiran_u_bhat@yahoo.com" TargetMode="External"/><Relationship Id="rId69" Type="http://schemas.openxmlformats.org/officeDocument/2006/relationships/hyperlink" Target="mailto:raghavendra.chilukuri@intel.com" TargetMode="External"/><Relationship Id="rId113" Type="http://schemas.openxmlformats.org/officeDocument/2006/relationships/hyperlink" Target="mailto:prashantfeel@gmail.com" TargetMode="External"/><Relationship Id="rId134" Type="http://schemas.openxmlformats.org/officeDocument/2006/relationships/hyperlink" Target="mailto:mb.madhwesh@outlook.com" TargetMode="External"/><Relationship Id="rId80" Type="http://schemas.openxmlformats.org/officeDocument/2006/relationships/hyperlink" Target="mailto:joshitcoe@gmail.com" TargetMode="External"/><Relationship Id="rId155" Type="http://schemas.openxmlformats.org/officeDocument/2006/relationships/hyperlink" Target="mailto:naveen.gothe@gmail.com" TargetMode="External"/><Relationship Id="rId176" Type="http://schemas.openxmlformats.org/officeDocument/2006/relationships/hyperlink" Target="mailto:manirajmr@gmail.com" TargetMode="External"/><Relationship Id="rId197" Type="http://schemas.openxmlformats.org/officeDocument/2006/relationships/hyperlink" Target="mailto:kul_guru@yahoo.com" TargetMode="External"/><Relationship Id="rId201" Type="http://schemas.openxmlformats.org/officeDocument/2006/relationships/hyperlink" Target="mailto:kul_jr@indiatimes.com" TargetMode="External"/><Relationship Id="rId222" Type="http://schemas.openxmlformats.org/officeDocument/2006/relationships/hyperlink" Target="mailto:sudhi_katti@yahoo.com" TargetMode="External"/><Relationship Id="rId243" Type="http://schemas.openxmlformats.org/officeDocument/2006/relationships/hyperlink" Target="mailto:roopa.mahishi@gmail.com" TargetMode="External"/><Relationship Id="rId264" Type="http://schemas.openxmlformats.org/officeDocument/2006/relationships/hyperlink" Target="mailto:rnyadawad@gmail.com" TargetMode="External"/><Relationship Id="rId17" Type="http://schemas.openxmlformats.org/officeDocument/2006/relationships/hyperlink" Target="mailto:ivijayendra@yahoo.com" TargetMode="External"/><Relationship Id="rId38" Type="http://schemas.openxmlformats.org/officeDocument/2006/relationships/hyperlink" Target="mailto:romahegder@gmail.com" TargetMode="External"/><Relationship Id="rId59" Type="http://schemas.openxmlformats.org/officeDocument/2006/relationships/hyperlink" Target="mailto:laxmikant.nadagouda@gmail.com" TargetMode="External"/><Relationship Id="rId103" Type="http://schemas.openxmlformats.org/officeDocument/2006/relationships/hyperlink" Target="mailto:girishaksbi@gmail.com" TargetMode="External"/><Relationship Id="rId124" Type="http://schemas.openxmlformats.org/officeDocument/2006/relationships/hyperlink" Target="mailto:t.santosh.t@gmail.com" TargetMode="External"/><Relationship Id="rId70" Type="http://schemas.openxmlformats.org/officeDocument/2006/relationships/hyperlink" Target="mailto:raghu.ts@intel.com" TargetMode="External"/><Relationship Id="rId91" Type="http://schemas.openxmlformats.org/officeDocument/2006/relationships/hyperlink" Target="mailto:joshiakshay98@gmail.com" TargetMode="External"/><Relationship Id="rId145" Type="http://schemas.openxmlformats.org/officeDocument/2006/relationships/hyperlink" Target="mailto:sunilkumarsk@yahoo.com" TargetMode="External"/><Relationship Id="rId166" Type="http://schemas.openxmlformats.org/officeDocument/2006/relationships/hyperlink" Target="mailto:satya.sridhar.narayanabhatla@intel.com" TargetMode="External"/><Relationship Id="rId187" Type="http://schemas.openxmlformats.org/officeDocument/2006/relationships/hyperlink" Target="mailto:arao@moog.com" TargetMode="External"/><Relationship Id="rId1" Type="http://schemas.openxmlformats.org/officeDocument/2006/relationships/hyperlink" Target="mailto:ahbhat@rediffmail.com" TargetMode="External"/><Relationship Id="rId212" Type="http://schemas.openxmlformats.org/officeDocument/2006/relationships/hyperlink" Target="mailto:svrvs@rediffmail.com" TargetMode="External"/><Relationship Id="rId233" Type="http://schemas.openxmlformats.org/officeDocument/2006/relationships/hyperlink" Target="mailto:aithal.seema@gmail.com" TargetMode="External"/><Relationship Id="rId254" Type="http://schemas.openxmlformats.org/officeDocument/2006/relationships/hyperlink" Target="mailto:rajeshpatavardhan@yahoo.com" TargetMode="External"/><Relationship Id="rId28" Type="http://schemas.openxmlformats.org/officeDocument/2006/relationships/hyperlink" Target="mailto:madhu.jahagirdar@gmail.com" TargetMode="External"/><Relationship Id="rId49" Type="http://schemas.openxmlformats.org/officeDocument/2006/relationships/hyperlink" Target="mailto:harish.sohani@tallysolutions.com" TargetMode="External"/><Relationship Id="rId114" Type="http://schemas.openxmlformats.org/officeDocument/2006/relationships/hyperlink" Target="mailto:pran.net061@gmail.com" TargetMode="External"/><Relationship Id="rId275" Type="http://schemas.openxmlformats.org/officeDocument/2006/relationships/hyperlink" Target="mailto:talktoprasan@gmail.com" TargetMode="External"/><Relationship Id="rId60" Type="http://schemas.openxmlformats.org/officeDocument/2006/relationships/hyperlink" Target="mailto:archanateertha@gmail.com" TargetMode="External"/><Relationship Id="rId81" Type="http://schemas.openxmlformats.org/officeDocument/2006/relationships/hyperlink" Target="mailto:hari.bongale@gmail.com" TargetMode="External"/><Relationship Id="rId135" Type="http://schemas.openxmlformats.org/officeDocument/2006/relationships/hyperlink" Target="mailto:kumar.janapati@microchip.com" TargetMode="External"/><Relationship Id="rId156" Type="http://schemas.openxmlformats.org/officeDocument/2006/relationships/hyperlink" Target="mailto:nikhil.pappu@gmail.com" TargetMode="External"/><Relationship Id="rId177" Type="http://schemas.openxmlformats.org/officeDocument/2006/relationships/hyperlink" Target="mailto:friendlynena@gmail.com" TargetMode="External"/><Relationship Id="rId198" Type="http://schemas.openxmlformats.org/officeDocument/2006/relationships/hyperlink" Target="mailto:HANUMESH@infosys.com" TargetMode="External"/><Relationship Id="rId202" Type="http://schemas.openxmlformats.org/officeDocument/2006/relationships/hyperlink" Target="mailto:keyeskemurthy@yahoo.com" TargetMode="External"/><Relationship Id="rId223" Type="http://schemas.openxmlformats.org/officeDocument/2006/relationships/hyperlink" Target="mailto:pradyumna@totalaccounts.com" TargetMode="External"/><Relationship Id="rId244" Type="http://schemas.openxmlformats.org/officeDocument/2006/relationships/hyperlink" Target="mailto:sanjota.purohit@gmail.com" TargetMode="External"/><Relationship Id="rId18" Type="http://schemas.openxmlformats.org/officeDocument/2006/relationships/hyperlink" Target="mailto:divya.ramarao@intel.com" TargetMode="External"/><Relationship Id="rId39" Type="http://schemas.openxmlformats.org/officeDocument/2006/relationships/hyperlink" Target="mailto:smitha.19@gmail.com" TargetMode="External"/><Relationship Id="rId265" Type="http://schemas.openxmlformats.org/officeDocument/2006/relationships/hyperlink" Target="mailto:kulgeri.ajey@gmail.com" TargetMode="External"/><Relationship Id="rId50" Type="http://schemas.openxmlformats.org/officeDocument/2006/relationships/hyperlink" Target="mailto:krishnaupadhya@yahoo.com" TargetMode="External"/><Relationship Id="rId104" Type="http://schemas.openxmlformats.org/officeDocument/2006/relationships/hyperlink" Target="mailto:gk_patil@hotmail.com" TargetMode="External"/><Relationship Id="rId125" Type="http://schemas.openxmlformats.org/officeDocument/2006/relationships/hyperlink" Target="mailto:ssp_v@rediffmail.com" TargetMode="External"/><Relationship Id="rId146" Type="http://schemas.openxmlformats.org/officeDocument/2006/relationships/hyperlink" Target="mailto:subra.lak@gmail.com" TargetMode="External"/><Relationship Id="rId167" Type="http://schemas.openxmlformats.org/officeDocument/2006/relationships/hyperlink" Target="mailto:shankarnarayan.bhat@intel.com" TargetMode="External"/><Relationship Id="rId188" Type="http://schemas.openxmlformats.org/officeDocument/2006/relationships/hyperlink" Target="mailto:srikanth.agrahara@gmail.com" TargetMode="External"/><Relationship Id="rId71" Type="http://schemas.openxmlformats.org/officeDocument/2006/relationships/hyperlink" Target="mailto:vani.deshpande@intel.com" TargetMode="External"/><Relationship Id="rId92" Type="http://schemas.openxmlformats.org/officeDocument/2006/relationships/hyperlink" Target="mailto:basurvce08@gmail.com" TargetMode="External"/><Relationship Id="rId213" Type="http://schemas.openxmlformats.org/officeDocument/2006/relationships/hyperlink" Target="mailto:gkrishna63@gmail.com" TargetMode="External"/><Relationship Id="rId234" Type="http://schemas.openxmlformats.org/officeDocument/2006/relationships/hyperlink" Target="mailto:sushmanadiger96@gmail.com" TargetMode="External"/><Relationship Id="rId2" Type="http://schemas.openxmlformats.org/officeDocument/2006/relationships/hyperlink" Target="mailto:anandateerth.guttal@intel.com" TargetMode="External"/><Relationship Id="rId29" Type="http://schemas.openxmlformats.org/officeDocument/2006/relationships/hyperlink" Target="mailto:murali.jahagirdar@gmail.com" TargetMode="External"/><Relationship Id="rId255" Type="http://schemas.openxmlformats.org/officeDocument/2006/relationships/hyperlink" Target="mailto:keshavrjoshi1953@gmail.com" TargetMode="External"/><Relationship Id="rId276" Type="http://schemas.openxmlformats.org/officeDocument/2006/relationships/hyperlink" Target="mailto:mohan_kul@rgkulkarni.com" TargetMode="External"/><Relationship Id="rId40" Type="http://schemas.openxmlformats.org/officeDocument/2006/relationships/hyperlink" Target="mailto:vadigk@gmail.com" TargetMode="External"/><Relationship Id="rId115" Type="http://schemas.openxmlformats.org/officeDocument/2006/relationships/hyperlink" Target="mailto:jknilogal@gmail.com" TargetMode="External"/><Relationship Id="rId136" Type="http://schemas.openxmlformats.org/officeDocument/2006/relationships/hyperlink" Target="mailto:mutalikanandteerth@gmail.com" TargetMode="External"/><Relationship Id="rId157" Type="http://schemas.openxmlformats.org/officeDocument/2006/relationships/hyperlink" Target="mailto:sudarshanpk121@gmail.com" TargetMode="External"/><Relationship Id="rId178" Type="http://schemas.openxmlformats.org/officeDocument/2006/relationships/hyperlink" Target="mailto:sirsiprakash@gmail.com" TargetMode="External"/><Relationship Id="rId61" Type="http://schemas.openxmlformats.org/officeDocument/2006/relationships/hyperlink" Target="mailto:prakashaarun@gmail.com" TargetMode="External"/><Relationship Id="rId82" Type="http://schemas.openxmlformats.org/officeDocument/2006/relationships/hyperlink" Target="mailto:deepashree133@gmail.com" TargetMode="External"/><Relationship Id="rId199" Type="http://schemas.openxmlformats.org/officeDocument/2006/relationships/hyperlink" Target="mailto:harshdwd@yahoo.co.in" TargetMode="External"/><Relationship Id="rId203" Type="http://schemas.openxmlformats.org/officeDocument/2006/relationships/hyperlink" Target="mailto:Lakshmi_niranjan@yahoo.com" TargetMode="External"/><Relationship Id="rId19" Type="http://schemas.openxmlformats.org/officeDocument/2006/relationships/hyperlink" Target="mailto:Gururaj.Ellur@synopsys.com" TargetMode="External"/><Relationship Id="rId224" Type="http://schemas.openxmlformats.org/officeDocument/2006/relationships/hyperlink" Target="mailto:Vasudeva.v@in.ey.com&#160;" TargetMode="External"/><Relationship Id="rId245" Type="http://schemas.openxmlformats.org/officeDocument/2006/relationships/hyperlink" Target="mailto:Veena.Kulkarni@honeywell.com" TargetMode="External"/><Relationship Id="rId266" Type="http://schemas.openxmlformats.org/officeDocument/2006/relationships/hyperlink" Target="mailto:anupkjoshi@gmail.com" TargetMode="External"/><Relationship Id="rId30" Type="http://schemas.openxmlformats.org/officeDocument/2006/relationships/hyperlink" Target="mailto:joshi.nagaraj@gmail.com" TargetMode="External"/><Relationship Id="rId105" Type="http://schemas.openxmlformats.org/officeDocument/2006/relationships/hyperlink" Target="mailto:hvkakhandiki@gmail.com" TargetMode="External"/><Relationship Id="rId126" Type="http://schemas.openxmlformats.org/officeDocument/2006/relationships/hyperlink" Target="mailto:sirdeshpandeshrinivas@gmail.com" TargetMode="External"/><Relationship Id="rId147" Type="http://schemas.openxmlformats.org/officeDocument/2006/relationships/hyperlink" Target="mailto:pbkaveri@gmail.com" TargetMode="External"/><Relationship Id="rId168" Type="http://schemas.openxmlformats.org/officeDocument/2006/relationships/hyperlink" Target="mailto:adsraj@gmail.com" TargetMode="External"/><Relationship Id="rId51" Type="http://schemas.openxmlformats.org/officeDocument/2006/relationships/hyperlink" Target="mailto:hegdemahesh1@gmail.com" TargetMode="External"/><Relationship Id="rId72" Type="http://schemas.openxmlformats.org/officeDocument/2006/relationships/hyperlink" Target="mailto:vadiraj_kulkarni1999@yahoo.com" TargetMode="External"/><Relationship Id="rId93" Type="http://schemas.openxmlformats.org/officeDocument/2006/relationships/hyperlink" Target="mailto:karth242@gmail.com" TargetMode="External"/><Relationship Id="rId189" Type="http://schemas.openxmlformats.org/officeDocument/2006/relationships/hyperlink" Target="mailto:arbhat26@gmail.com" TargetMode="External"/><Relationship Id="rId3" Type="http://schemas.openxmlformats.org/officeDocument/2006/relationships/hyperlink" Target="mailto:akulkarni@gigsky.com" TargetMode="External"/><Relationship Id="rId214" Type="http://schemas.openxmlformats.org/officeDocument/2006/relationships/hyperlink" Target="mailto:bsathya4@yahoo.com" TargetMode="External"/><Relationship Id="rId235" Type="http://schemas.openxmlformats.org/officeDocument/2006/relationships/hyperlink" Target="mailto:aradithyasringeri@gmail.com" TargetMode="External"/><Relationship Id="rId256" Type="http://schemas.openxmlformats.org/officeDocument/2006/relationships/hyperlink" Target="mailto:raghunandsetty@gmail.com" TargetMode="External"/><Relationship Id="rId277" Type="http://schemas.openxmlformats.org/officeDocument/2006/relationships/hyperlink" Target="mailto:vasukibr783@gmail.com" TargetMode="External"/><Relationship Id="rId116" Type="http://schemas.openxmlformats.org/officeDocument/2006/relationships/hyperlink" Target="mailto:jyotsna.srinath@gmail.com" TargetMode="External"/><Relationship Id="rId137" Type="http://schemas.openxmlformats.org/officeDocument/2006/relationships/hyperlink" Target="mailto:shashanks3k@gmail.com" TargetMode="External"/><Relationship Id="rId158" Type="http://schemas.openxmlformats.org/officeDocument/2006/relationships/hyperlink" Target="mailto:vkayachit@gmail.com" TargetMode="External"/><Relationship Id="rId20" Type="http://schemas.openxmlformats.org/officeDocument/2006/relationships/hyperlink" Target="mailto:vagesh@iitm.ac.in" TargetMode="External"/><Relationship Id="rId41" Type="http://schemas.openxmlformats.org/officeDocument/2006/relationships/hyperlink" Target="mailto:vishwanath@volvo.com" TargetMode="External"/><Relationship Id="rId62" Type="http://schemas.openxmlformats.org/officeDocument/2006/relationships/hyperlink" Target="mailto:dnjoshi67@gmail.com" TargetMode="External"/><Relationship Id="rId83" Type="http://schemas.openxmlformats.org/officeDocument/2006/relationships/hyperlink" Target="mailto:Vinayak.Kulkarni@TOSHIBA-TSIP.COM" TargetMode="External"/><Relationship Id="rId179" Type="http://schemas.openxmlformats.org/officeDocument/2006/relationships/hyperlink" Target="mailto:prakash.s.hegde@gmail.com" TargetMode="External"/><Relationship Id="rId190" Type="http://schemas.openxmlformats.org/officeDocument/2006/relationships/hyperlink" Target="mailto:goyal.aman@gmail.com" TargetMode="External"/><Relationship Id="rId204" Type="http://schemas.openxmlformats.org/officeDocument/2006/relationships/hyperlink" Target="mailto:bhaskarmr23@gmail.com" TargetMode="External"/><Relationship Id="rId225" Type="http://schemas.openxmlformats.org/officeDocument/2006/relationships/hyperlink" Target="mailto:venkateshdesh@gmail.com" TargetMode="External"/><Relationship Id="rId246" Type="http://schemas.openxmlformats.org/officeDocument/2006/relationships/hyperlink" Target="mailto:prasanna.joshi@quest-global.com" TargetMode="External"/><Relationship Id="rId267" Type="http://schemas.openxmlformats.org/officeDocument/2006/relationships/hyperlink" Target="mailto:vanmayi.kulkarni@gmail.com" TargetMode="External"/><Relationship Id="rId106" Type="http://schemas.openxmlformats.org/officeDocument/2006/relationships/hyperlink" Target="mailto:hpatil555@yahoo.co.in" TargetMode="External"/><Relationship Id="rId127" Type="http://schemas.openxmlformats.org/officeDocument/2006/relationships/hyperlink" Target="mailto:sameerlingeri8090@gmail.com" TargetMode="External"/><Relationship Id="rId10" Type="http://schemas.openxmlformats.org/officeDocument/2006/relationships/hyperlink" Target="mailto:bhatraviraj@gmail.com" TargetMode="External"/><Relationship Id="rId31" Type="http://schemas.openxmlformats.org/officeDocument/2006/relationships/hyperlink" Target="mailto:lakshmi_niranjan@yahoo.com" TargetMode="External"/><Relationship Id="rId52" Type="http://schemas.openxmlformats.org/officeDocument/2006/relationships/hyperlink" Target="mailto:mohandasv@yahoo.com" TargetMode="External"/><Relationship Id="rId73" Type="http://schemas.openxmlformats.org/officeDocument/2006/relationships/hyperlink" Target="mailto:deepakanant@gmail.com" TargetMode="External"/><Relationship Id="rId94" Type="http://schemas.openxmlformats.org/officeDocument/2006/relationships/hyperlink" Target="mailto:bhargavkulkarni464@gmail.com" TargetMode="External"/><Relationship Id="rId148" Type="http://schemas.openxmlformats.org/officeDocument/2006/relationships/hyperlink" Target="mailto:desaivilaskumara@gmail.com" TargetMode="External"/><Relationship Id="rId169" Type="http://schemas.openxmlformats.org/officeDocument/2006/relationships/hyperlink" Target="mailto:rohitrkulkarni.rrk@gmail.com" TargetMode="External"/><Relationship Id="rId4" Type="http://schemas.openxmlformats.org/officeDocument/2006/relationships/hyperlink" Target="mailto:bkjoshi2@gmail.com" TargetMode="External"/><Relationship Id="rId180" Type="http://schemas.openxmlformats.org/officeDocument/2006/relationships/hyperlink" Target="mailto:anaghahegde@rediffmail.com" TargetMode="External"/><Relationship Id="rId215" Type="http://schemas.openxmlformats.org/officeDocument/2006/relationships/hyperlink" Target="mailto:psshankar64@yahoo.com" TargetMode="External"/><Relationship Id="rId236" Type="http://schemas.openxmlformats.org/officeDocument/2006/relationships/hyperlink" Target="mailto:pramod.gabbur@gmail.com" TargetMode="External"/><Relationship Id="rId257" Type="http://schemas.openxmlformats.org/officeDocument/2006/relationships/hyperlink" Target="mailto:shreesha.s@gmail.com" TargetMode="External"/><Relationship Id="rId278" Type="http://schemas.openxmlformats.org/officeDocument/2006/relationships/hyperlink" Target="mailto:teju.sathya96@gmail.com" TargetMode="External"/><Relationship Id="rId42" Type="http://schemas.openxmlformats.org/officeDocument/2006/relationships/hyperlink" Target="mailto:murali_thalanki@yahoo.com" TargetMode="External"/><Relationship Id="rId84" Type="http://schemas.openxmlformats.org/officeDocument/2006/relationships/hyperlink" Target="mailto:badriblr@gmail.com" TargetMode="External"/><Relationship Id="rId138" Type="http://schemas.openxmlformats.org/officeDocument/2006/relationships/hyperlink" Target="mailto:ravi.s@amd.com" TargetMode="External"/><Relationship Id="rId191" Type="http://schemas.openxmlformats.org/officeDocument/2006/relationships/hyperlink" Target="mailto:anandpatil2@gmail.com" TargetMode="External"/><Relationship Id="rId205" Type="http://schemas.openxmlformats.org/officeDocument/2006/relationships/hyperlink" Target="mailto:maltesh919@gmail.com" TargetMode="External"/><Relationship Id="rId247" Type="http://schemas.openxmlformats.org/officeDocument/2006/relationships/hyperlink" Target="mailto:bhaskar.kulkarni26@gmail.com" TargetMode="External"/><Relationship Id="rId107" Type="http://schemas.openxmlformats.org/officeDocument/2006/relationships/hyperlink" Target="mailto:krishnaraichur@gmail.com" TargetMode="External"/><Relationship Id="rId11" Type="http://schemas.openxmlformats.org/officeDocument/2006/relationships/hyperlink" Target="mailto:karantha@gmail.com" TargetMode="External"/><Relationship Id="rId53" Type="http://schemas.openxmlformats.org/officeDocument/2006/relationships/hyperlink" Target="mailto:chaseprashant@gmail.com" TargetMode="External"/><Relationship Id="rId149" Type="http://schemas.openxmlformats.org/officeDocument/2006/relationships/hyperlink" Target="mailto:sakatti@hotmail.com" TargetMode="External"/><Relationship Id="rId95" Type="http://schemas.openxmlformats.org/officeDocument/2006/relationships/hyperlink" Target="mailto:deepakrkulkarni@gmail.com" TargetMode="External"/><Relationship Id="rId160" Type="http://schemas.openxmlformats.org/officeDocument/2006/relationships/hyperlink" Target="mailto:sowmya.srinath@gds.ey.com" TargetMode="External"/><Relationship Id="rId216" Type="http://schemas.openxmlformats.org/officeDocument/2006/relationships/hyperlink" Target="mailto:soa@cypress.com" TargetMode="External"/><Relationship Id="rId258" Type="http://schemas.openxmlformats.org/officeDocument/2006/relationships/hyperlink" Target="mailto:anoorkd95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zoomScale="130" zoomScaleNormal="130" workbookViewId="0">
      <selection activeCell="D9" sqref="D9"/>
    </sheetView>
  </sheetViews>
  <sheetFormatPr defaultRowHeight="15" x14ac:dyDescent="0.25"/>
  <cols>
    <col min="1" max="1" width="10.7109375" bestFit="1" customWidth="1"/>
    <col min="2" max="2" width="6.85546875" customWidth="1"/>
    <col min="3" max="3" width="7.7109375" customWidth="1"/>
    <col min="4" max="4" width="7.42578125" customWidth="1"/>
    <col min="5" max="5" width="9.5703125" customWidth="1"/>
    <col min="6" max="6" width="13" bestFit="1" customWidth="1"/>
    <col min="7" max="7" width="8.42578125" customWidth="1"/>
    <col min="8" max="8" width="10.42578125" bestFit="1" customWidth="1"/>
    <col min="9" max="9" width="8.42578125" customWidth="1"/>
  </cols>
  <sheetData>
    <row r="1" spans="2:9" ht="15.75" thickBot="1" x14ac:dyDescent="0.3"/>
    <row r="2" spans="2:9" x14ac:dyDescent="0.25">
      <c r="B2" s="100" t="s">
        <v>1245</v>
      </c>
      <c r="C2" s="98" t="s">
        <v>1249</v>
      </c>
      <c r="D2" s="98"/>
      <c r="E2" s="98" t="s">
        <v>1251</v>
      </c>
      <c r="F2" s="98"/>
      <c r="G2" s="98" t="s">
        <v>266</v>
      </c>
      <c r="H2" s="99"/>
      <c r="I2" s="102" t="s">
        <v>1252</v>
      </c>
    </row>
    <row r="3" spans="2:9" ht="27.6" customHeight="1" thickBot="1" x14ac:dyDescent="0.3">
      <c r="B3" s="101"/>
      <c r="C3" s="71" t="s">
        <v>1250</v>
      </c>
      <c r="D3" s="71" t="s">
        <v>1248</v>
      </c>
      <c r="E3" s="71" t="s">
        <v>1250</v>
      </c>
      <c r="F3" s="72" t="s">
        <v>1248</v>
      </c>
      <c r="G3" s="72" t="s">
        <v>1246</v>
      </c>
      <c r="H3" s="73" t="s">
        <v>1247</v>
      </c>
      <c r="I3" s="103"/>
    </row>
    <row r="4" spans="2:9" s="57" customFormat="1" x14ac:dyDescent="0.25">
      <c r="B4" s="74">
        <v>2017</v>
      </c>
      <c r="C4" s="75">
        <v>42</v>
      </c>
      <c r="D4" s="75">
        <v>93</v>
      </c>
      <c r="E4" s="76">
        <v>280776</v>
      </c>
      <c r="F4" s="76">
        <v>829501</v>
      </c>
      <c r="G4" s="75">
        <v>135</v>
      </c>
      <c r="H4" s="76">
        <v>1110277</v>
      </c>
      <c r="I4" s="77">
        <f>E4/H4</f>
        <v>0.25288824320417336</v>
      </c>
    </row>
    <row r="5" spans="2:9" x14ac:dyDescent="0.25">
      <c r="B5" s="58">
        <v>2018</v>
      </c>
      <c r="C5" s="8">
        <v>40</v>
      </c>
      <c r="D5" s="8">
        <v>83</v>
      </c>
      <c r="E5" s="60">
        <v>267500</v>
      </c>
      <c r="F5" s="60">
        <v>798252</v>
      </c>
      <c r="G5" s="8">
        <v>123</v>
      </c>
      <c r="H5" s="60">
        <v>1065752</v>
      </c>
      <c r="I5" s="78">
        <f>E5/H5</f>
        <v>0.25099647948115511</v>
      </c>
    </row>
    <row r="6" spans="2:9" x14ac:dyDescent="0.25">
      <c r="B6" s="58">
        <v>2019</v>
      </c>
      <c r="C6" s="8">
        <v>80</v>
      </c>
      <c r="D6" s="8">
        <v>123</v>
      </c>
      <c r="E6" s="60">
        <v>568035</v>
      </c>
      <c r="F6" s="60">
        <v>1197075</v>
      </c>
      <c r="G6" s="8">
        <v>203</v>
      </c>
      <c r="H6" s="60">
        <v>1765110</v>
      </c>
      <c r="I6" s="78">
        <f>E6/H6</f>
        <v>0.32181280486768532</v>
      </c>
    </row>
    <row r="7" spans="2:9" ht="15.75" thickBot="1" x14ac:dyDescent="0.3">
      <c r="B7" s="79">
        <v>2020</v>
      </c>
      <c r="C7" s="80">
        <v>80</v>
      </c>
      <c r="D7" s="80">
        <v>180</v>
      </c>
      <c r="E7" s="81">
        <v>605660</v>
      </c>
      <c r="F7" s="81">
        <v>1979577</v>
      </c>
      <c r="G7" s="80">
        <v>260</v>
      </c>
      <c r="H7" s="82">
        <f>E7+F7</f>
        <v>2585237</v>
      </c>
      <c r="I7" s="83">
        <f>E7/H7</f>
        <v>0.23427639322816438</v>
      </c>
    </row>
    <row r="8" spans="2:9" x14ac:dyDescent="0.25">
      <c r="B8" s="59"/>
      <c r="C8" s="59"/>
      <c r="D8" s="59"/>
      <c r="E8" s="59"/>
      <c r="F8" s="59"/>
      <c r="G8" s="59"/>
      <c r="H8" s="59"/>
    </row>
  </sheetData>
  <mergeCells count="5">
    <mergeCell ref="C2:D2"/>
    <mergeCell ref="E2:F2"/>
    <mergeCell ref="G2:H2"/>
    <mergeCell ref="B2:B3"/>
    <mergeCell ref="I2:I3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9"/>
  <sheetViews>
    <sheetView topLeftCell="A19" zoomScale="80" zoomScaleNormal="80" workbookViewId="0">
      <selection activeCell="K39" sqref="K39"/>
    </sheetView>
  </sheetViews>
  <sheetFormatPr defaultRowHeight="15" x14ac:dyDescent="0.25"/>
  <cols>
    <col min="2" max="2" width="13.42578125" bestFit="1" customWidth="1"/>
    <col min="3" max="3" width="13.5703125" bestFit="1" customWidth="1"/>
    <col min="4" max="4" width="13.85546875" bestFit="1" customWidth="1"/>
    <col min="5" max="5" width="13.140625" bestFit="1" customWidth="1"/>
    <col min="6" max="6" width="11.140625" bestFit="1" customWidth="1"/>
    <col min="7" max="7" width="7.85546875" bestFit="1" customWidth="1"/>
    <col min="8" max="8" width="6.85546875" bestFit="1" customWidth="1"/>
    <col min="9" max="14" width="4.85546875" bestFit="1" customWidth="1"/>
    <col min="15" max="15" width="5.85546875" bestFit="1" customWidth="1"/>
    <col min="16" max="18" width="4.85546875" bestFit="1" customWidth="1"/>
    <col min="19" max="19" width="5.85546875" bestFit="1" customWidth="1"/>
    <col min="20" max="20" width="4.85546875" bestFit="1" customWidth="1"/>
    <col min="21" max="24" width="5.85546875" bestFit="1" customWidth="1"/>
    <col min="25" max="25" width="6.85546875" bestFit="1" customWidth="1"/>
    <col min="26" max="36" width="5.85546875" bestFit="1" customWidth="1"/>
    <col min="37" max="37" width="8.85546875" bestFit="1" customWidth="1"/>
    <col min="38" max="38" width="9.85546875" bestFit="1" customWidth="1"/>
    <col min="39" max="39" width="5.42578125" bestFit="1" customWidth="1"/>
    <col min="40" max="42" width="4.85546875" bestFit="1" customWidth="1"/>
    <col min="43" max="45" width="5.85546875" bestFit="1" customWidth="1"/>
    <col min="46" max="48" width="4.85546875" bestFit="1" customWidth="1"/>
    <col min="49" max="49" width="5.85546875" bestFit="1" customWidth="1"/>
    <col min="50" max="51" width="4.85546875" bestFit="1" customWidth="1"/>
    <col min="52" max="52" width="5.85546875" bestFit="1" customWidth="1"/>
    <col min="53" max="56" width="4.85546875" bestFit="1" customWidth="1"/>
    <col min="57" max="65" width="5.85546875" bestFit="1" customWidth="1"/>
    <col min="66" max="66" width="8.85546875" bestFit="1" customWidth="1"/>
    <col min="67" max="68" width="5.85546875" bestFit="1" customWidth="1"/>
    <col min="69" max="69" width="6.85546875" bestFit="1" customWidth="1"/>
    <col min="70" max="70" width="9.85546875" bestFit="1" customWidth="1"/>
    <col min="71" max="71" width="10.85546875" bestFit="1" customWidth="1"/>
    <col min="72" max="72" width="7.5703125" bestFit="1" customWidth="1"/>
    <col min="73" max="73" width="10.5703125" bestFit="1" customWidth="1"/>
    <col min="74" max="74" width="7.5703125" bestFit="1" customWidth="1"/>
    <col min="75" max="75" width="10.5703125" bestFit="1" customWidth="1"/>
    <col min="76" max="76" width="7.5703125" bestFit="1" customWidth="1"/>
    <col min="77" max="77" width="10.5703125" bestFit="1" customWidth="1"/>
    <col min="78" max="78" width="7.5703125" bestFit="1" customWidth="1"/>
    <col min="79" max="79" width="10.5703125" bestFit="1" customWidth="1"/>
    <col min="80" max="81" width="7.5703125" bestFit="1" customWidth="1"/>
    <col min="82" max="82" width="10.5703125" bestFit="1" customWidth="1"/>
    <col min="83" max="83" width="7.5703125" bestFit="1" customWidth="1"/>
    <col min="84" max="84" width="10.5703125" bestFit="1" customWidth="1"/>
    <col min="85" max="85" width="7.5703125" bestFit="1" customWidth="1"/>
    <col min="86" max="86" width="10.5703125" bestFit="1" customWidth="1"/>
    <col min="87" max="87" width="7.5703125" bestFit="1" customWidth="1"/>
    <col min="88" max="88" width="10.5703125" bestFit="1" customWidth="1"/>
    <col min="89" max="89" width="7.5703125" bestFit="1" customWidth="1"/>
    <col min="90" max="90" width="10.5703125" bestFit="1" customWidth="1"/>
    <col min="91" max="92" width="7.5703125" bestFit="1" customWidth="1"/>
    <col min="93" max="93" width="10.5703125" bestFit="1" customWidth="1"/>
    <col min="94" max="95" width="7.5703125" bestFit="1" customWidth="1"/>
    <col min="96" max="96" width="10.5703125" bestFit="1" customWidth="1"/>
    <col min="97" max="98" width="7.5703125" bestFit="1" customWidth="1"/>
    <col min="99" max="99" width="10.5703125" bestFit="1" customWidth="1"/>
    <col min="100" max="100" width="7.5703125" bestFit="1" customWidth="1"/>
    <col min="101" max="101" width="10.5703125" bestFit="1" customWidth="1"/>
    <col min="102" max="102" width="7.5703125" bestFit="1" customWidth="1"/>
    <col min="103" max="103" width="10.5703125" bestFit="1" customWidth="1"/>
    <col min="104" max="104" width="7.5703125" bestFit="1" customWidth="1"/>
    <col min="105" max="105" width="10.5703125" bestFit="1" customWidth="1"/>
    <col min="106" max="106" width="7.5703125" bestFit="1" customWidth="1"/>
    <col min="107" max="107" width="10.5703125" bestFit="1" customWidth="1"/>
    <col min="108" max="108" width="7.5703125" bestFit="1" customWidth="1"/>
    <col min="109" max="109" width="10.5703125" bestFit="1" customWidth="1"/>
    <col min="110" max="111" width="7.5703125" bestFit="1" customWidth="1"/>
    <col min="112" max="112" width="10.5703125" bestFit="1" customWidth="1"/>
    <col min="113" max="113" width="7.5703125" bestFit="1" customWidth="1"/>
    <col min="114" max="114" width="10.5703125" bestFit="1" customWidth="1"/>
    <col min="115" max="115" width="7.5703125" bestFit="1" customWidth="1"/>
    <col min="116" max="116" width="10.5703125" bestFit="1" customWidth="1"/>
    <col min="117" max="117" width="7.5703125" bestFit="1" customWidth="1"/>
    <col min="118" max="118" width="10.5703125" bestFit="1" customWidth="1"/>
    <col min="119" max="120" width="8.5703125" bestFit="1" customWidth="1"/>
    <col min="121" max="121" width="11.42578125" bestFit="1" customWidth="1"/>
    <col min="122" max="122" width="10.7109375" bestFit="1" customWidth="1"/>
  </cols>
  <sheetData>
    <row r="3" spans="2:5" x14ac:dyDescent="0.25">
      <c r="B3" s="55" t="s">
        <v>304</v>
      </c>
      <c r="C3" t="s">
        <v>1257</v>
      </c>
      <c r="D3" t="s">
        <v>1296</v>
      </c>
      <c r="E3" t="s">
        <v>1297</v>
      </c>
    </row>
    <row r="4" spans="2:5" x14ac:dyDescent="0.25">
      <c r="B4" s="61" t="s">
        <v>387</v>
      </c>
      <c r="C4" s="56"/>
      <c r="D4" s="56">
        <v>11901</v>
      </c>
      <c r="E4" s="56">
        <v>6</v>
      </c>
    </row>
    <row r="5" spans="2:5" x14ac:dyDescent="0.25">
      <c r="B5" s="61" t="s">
        <v>1147</v>
      </c>
      <c r="C5" s="56">
        <v>4000</v>
      </c>
      <c r="D5" s="56">
        <v>3333</v>
      </c>
      <c r="E5" s="56">
        <v>1</v>
      </c>
    </row>
    <row r="6" spans="2:5" x14ac:dyDescent="0.25">
      <c r="B6" s="61" t="s">
        <v>230</v>
      </c>
      <c r="C6" s="56">
        <v>5000</v>
      </c>
      <c r="D6" s="56">
        <v>5000</v>
      </c>
      <c r="E6" s="56">
        <v>1</v>
      </c>
    </row>
    <row r="7" spans="2:5" x14ac:dyDescent="0.25">
      <c r="B7" s="61" t="s">
        <v>411</v>
      </c>
      <c r="C7" s="56">
        <v>3000</v>
      </c>
      <c r="D7" s="56">
        <v>8500</v>
      </c>
      <c r="E7" s="56">
        <v>7</v>
      </c>
    </row>
    <row r="8" spans="2:5" x14ac:dyDescent="0.25">
      <c r="B8" s="61" t="s">
        <v>10</v>
      </c>
      <c r="C8" s="56">
        <v>58500</v>
      </c>
      <c r="D8" s="56">
        <v>89002</v>
      </c>
      <c r="E8" s="56">
        <v>9</v>
      </c>
    </row>
    <row r="9" spans="2:5" x14ac:dyDescent="0.25">
      <c r="B9" s="61" t="s">
        <v>179</v>
      </c>
      <c r="C9" s="56">
        <v>68500</v>
      </c>
      <c r="D9" s="56">
        <v>40001</v>
      </c>
      <c r="E9" s="56">
        <v>3</v>
      </c>
    </row>
    <row r="10" spans="2:5" x14ac:dyDescent="0.25">
      <c r="B10" s="61" t="s">
        <v>724</v>
      </c>
      <c r="C10" s="56"/>
      <c r="D10" s="56"/>
      <c r="E10" s="56"/>
    </row>
    <row r="11" spans="2:5" x14ac:dyDescent="0.25">
      <c r="B11" s="61" t="s">
        <v>660</v>
      </c>
      <c r="C11" s="56"/>
      <c r="D11" s="56"/>
      <c r="E11" s="56"/>
    </row>
    <row r="12" spans="2:5" x14ac:dyDescent="0.25">
      <c r="B12" s="61" t="s">
        <v>631</v>
      </c>
      <c r="C12" s="56"/>
      <c r="D12" s="56"/>
      <c r="E12" s="56"/>
    </row>
    <row r="13" spans="2:5" x14ac:dyDescent="0.25">
      <c r="B13" s="61" t="s">
        <v>679</v>
      </c>
      <c r="C13" s="56"/>
      <c r="D13" s="56"/>
      <c r="E13" s="56"/>
    </row>
    <row r="14" spans="2:5" x14ac:dyDescent="0.25">
      <c r="B14" s="61" t="s">
        <v>20</v>
      </c>
      <c r="C14" s="56">
        <v>348500</v>
      </c>
      <c r="D14" s="56">
        <v>418411</v>
      </c>
      <c r="E14" s="56">
        <v>78</v>
      </c>
    </row>
    <row r="15" spans="2:5" x14ac:dyDescent="0.25">
      <c r="B15" s="61" t="s">
        <v>784</v>
      </c>
      <c r="C15" s="56"/>
      <c r="D15" s="56"/>
      <c r="E15" s="56"/>
    </row>
    <row r="16" spans="2:5" x14ac:dyDescent="0.25">
      <c r="B16" s="61" t="s">
        <v>968</v>
      </c>
      <c r="C16" s="56"/>
      <c r="D16" s="56"/>
      <c r="E16" s="56"/>
    </row>
    <row r="17" spans="2:5" x14ac:dyDescent="0.25">
      <c r="B17" s="61" t="s">
        <v>13</v>
      </c>
      <c r="C17" s="56">
        <v>352500</v>
      </c>
      <c r="D17" s="56">
        <v>400002</v>
      </c>
      <c r="E17" s="56">
        <v>25</v>
      </c>
    </row>
    <row r="18" spans="2:5" x14ac:dyDescent="0.25">
      <c r="B18" s="61" t="s">
        <v>588</v>
      </c>
      <c r="C18" s="56"/>
      <c r="D18" s="56"/>
      <c r="E18" s="56"/>
    </row>
    <row r="19" spans="2:5" x14ac:dyDescent="0.25">
      <c r="B19" s="61" t="s">
        <v>641</v>
      </c>
      <c r="C19" s="56"/>
      <c r="D19" s="56">
        <v>2000</v>
      </c>
      <c r="E19" s="56">
        <v>1</v>
      </c>
    </row>
    <row r="20" spans="2:5" x14ac:dyDescent="0.25">
      <c r="B20" s="61" t="s">
        <v>1177</v>
      </c>
      <c r="C20" s="56">
        <v>2000</v>
      </c>
      <c r="D20" s="56">
        <v>3201</v>
      </c>
      <c r="E20" s="56">
        <v>2</v>
      </c>
    </row>
    <row r="21" spans="2:5" x14ac:dyDescent="0.25">
      <c r="B21" s="61" t="s">
        <v>653</v>
      </c>
      <c r="C21" s="56"/>
      <c r="D21" s="56"/>
      <c r="E21" s="56"/>
    </row>
    <row r="22" spans="2:5" x14ac:dyDescent="0.25">
      <c r="B22" s="61" t="s">
        <v>419</v>
      </c>
      <c r="C22" s="56"/>
      <c r="D22" s="56">
        <v>180000</v>
      </c>
      <c r="E22" s="56">
        <v>7</v>
      </c>
    </row>
    <row r="23" spans="2:5" x14ac:dyDescent="0.25">
      <c r="B23" s="61" t="s">
        <v>670</v>
      </c>
      <c r="C23" s="56"/>
      <c r="D23" s="56"/>
      <c r="E23" s="56"/>
    </row>
    <row r="24" spans="2:5" x14ac:dyDescent="0.25">
      <c r="B24" s="61" t="s">
        <v>1148</v>
      </c>
      <c r="C24" s="56">
        <v>3000</v>
      </c>
      <c r="D24" s="56">
        <v>13000</v>
      </c>
      <c r="E24" s="56">
        <v>3</v>
      </c>
    </row>
    <row r="25" spans="2:5" x14ac:dyDescent="0.25">
      <c r="B25" s="61" t="s">
        <v>5</v>
      </c>
      <c r="C25" s="56">
        <v>47000</v>
      </c>
      <c r="D25" s="56">
        <v>30003</v>
      </c>
      <c r="E25" s="56">
        <v>5</v>
      </c>
    </row>
    <row r="26" spans="2:5" x14ac:dyDescent="0.25">
      <c r="B26" s="61" t="s">
        <v>16</v>
      </c>
      <c r="C26" s="56">
        <v>145000</v>
      </c>
      <c r="D26" s="56">
        <v>168002</v>
      </c>
      <c r="E26" s="56">
        <v>22</v>
      </c>
    </row>
    <row r="27" spans="2:5" x14ac:dyDescent="0.25">
      <c r="B27" s="61" t="s">
        <v>23</v>
      </c>
      <c r="C27" s="56">
        <v>346000</v>
      </c>
      <c r="D27" s="84">
        <v>726480.35</v>
      </c>
      <c r="E27" s="56">
        <v>37</v>
      </c>
    </row>
    <row r="28" spans="2:5" x14ac:dyDescent="0.25">
      <c r="B28" s="61" t="s">
        <v>86</v>
      </c>
      <c r="C28" s="56">
        <v>10000</v>
      </c>
      <c r="D28" s="84">
        <v>23000</v>
      </c>
      <c r="E28" s="56">
        <v>3</v>
      </c>
    </row>
    <row r="29" spans="2:5" x14ac:dyDescent="0.25">
      <c r="B29" s="61" t="s">
        <v>188</v>
      </c>
      <c r="C29" s="56">
        <v>84000</v>
      </c>
      <c r="D29" s="84">
        <v>79267</v>
      </c>
      <c r="E29" s="56">
        <v>8</v>
      </c>
    </row>
    <row r="30" spans="2:5" x14ac:dyDescent="0.25">
      <c r="B30" s="61" t="s">
        <v>26</v>
      </c>
      <c r="C30" s="56">
        <v>145000</v>
      </c>
      <c r="D30" s="84">
        <v>117000</v>
      </c>
      <c r="E30" s="56">
        <v>13</v>
      </c>
    </row>
    <row r="31" spans="2:5" x14ac:dyDescent="0.25">
      <c r="B31" s="61" t="s">
        <v>1119</v>
      </c>
      <c r="C31" s="56">
        <v>26000</v>
      </c>
      <c r="D31" s="84">
        <v>48500</v>
      </c>
      <c r="E31" s="56">
        <v>6</v>
      </c>
    </row>
    <row r="32" spans="2:5" x14ac:dyDescent="0.25">
      <c r="B32" s="61" t="s">
        <v>916</v>
      </c>
      <c r="C32" s="56">
        <v>3000</v>
      </c>
      <c r="D32" s="84"/>
      <c r="E32" s="56"/>
    </row>
    <row r="33" spans="2:5" x14ac:dyDescent="0.25">
      <c r="B33" s="61" t="s">
        <v>92</v>
      </c>
      <c r="C33" s="56">
        <v>69000</v>
      </c>
      <c r="D33" s="84">
        <v>91111</v>
      </c>
      <c r="E33" s="56">
        <v>6</v>
      </c>
    </row>
    <row r="34" spans="2:5" x14ac:dyDescent="0.25">
      <c r="B34" s="61" t="s">
        <v>700</v>
      </c>
      <c r="C34" s="56"/>
      <c r="D34" s="84"/>
      <c r="E34" s="56"/>
    </row>
    <row r="35" spans="2:5" x14ac:dyDescent="0.25">
      <c r="B35" s="61" t="s">
        <v>286</v>
      </c>
      <c r="C35" s="56">
        <v>6000</v>
      </c>
      <c r="D35" s="84">
        <v>6000</v>
      </c>
      <c r="E35" s="56">
        <v>1</v>
      </c>
    </row>
    <row r="36" spans="2:5" x14ac:dyDescent="0.25">
      <c r="B36" s="61" t="s">
        <v>209</v>
      </c>
      <c r="C36" s="56"/>
      <c r="D36" s="84">
        <v>10000</v>
      </c>
      <c r="E36" s="56">
        <v>1</v>
      </c>
    </row>
    <row r="37" spans="2:5" x14ac:dyDescent="0.25">
      <c r="B37" s="61" t="s">
        <v>712</v>
      </c>
      <c r="C37" s="56"/>
      <c r="D37" s="84"/>
      <c r="E37" s="56"/>
    </row>
    <row r="38" spans="2:5" x14ac:dyDescent="0.25">
      <c r="B38" s="61" t="s">
        <v>1241</v>
      </c>
      <c r="C38" s="56"/>
      <c r="D38" s="84">
        <v>2500</v>
      </c>
      <c r="E38" s="56">
        <v>1</v>
      </c>
    </row>
    <row r="39" spans="2:5" x14ac:dyDescent="0.25">
      <c r="B39" s="61" t="s">
        <v>1235</v>
      </c>
      <c r="C39" s="56">
        <v>5000</v>
      </c>
      <c r="D39" s="84">
        <v>25021</v>
      </c>
      <c r="E39" s="56">
        <v>1</v>
      </c>
    </row>
    <row r="40" spans="2:5" x14ac:dyDescent="0.25">
      <c r="B40" s="61" t="s">
        <v>1203</v>
      </c>
      <c r="C40" s="56">
        <v>3000</v>
      </c>
      <c r="D40" s="84">
        <v>12101</v>
      </c>
      <c r="E40" s="56">
        <v>5</v>
      </c>
    </row>
    <row r="41" spans="2:5" x14ac:dyDescent="0.25">
      <c r="B41" s="61" t="s">
        <v>1160</v>
      </c>
      <c r="C41" s="56">
        <v>10000</v>
      </c>
      <c r="D41" s="84">
        <v>55000</v>
      </c>
      <c r="E41" s="56">
        <v>2</v>
      </c>
    </row>
    <row r="42" spans="2:5" x14ac:dyDescent="0.25">
      <c r="B42" s="61" t="s">
        <v>677</v>
      </c>
      <c r="C42" s="56"/>
      <c r="D42" s="84"/>
      <c r="E42" s="56"/>
    </row>
    <row r="43" spans="2:5" x14ac:dyDescent="0.25">
      <c r="B43" s="61" t="s">
        <v>287</v>
      </c>
      <c r="C43" s="56">
        <v>8000</v>
      </c>
      <c r="D43" s="84"/>
      <c r="E43" s="56"/>
    </row>
    <row r="44" spans="2:5" x14ac:dyDescent="0.25">
      <c r="B44" s="61" t="s">
        <v>1223</v>
      </c>
      <c r="C44" s="56">
        <v>3000</v>
      </c>
      <c r="D44" s="84">
        <v>9501</v>
      </c>
      <c r="E44" s="56">
        <v>4</v>
      </c>
    </row>
    <row r="45" spans="2:5" x14ac:dyDescent="0.25">
      <c r="B45" s="61" t="s">
        <v>816</v>
      </c>
      <c r="C45" s="56">
        <v>5000</v>
      </c>
      <c r="D45" s="84"/>
      <c r="E45" s="56"/>
    </row>
    <row r="46" spans="2:5" x14ac:dyDescent="0.25">
      <c r="B46" s="61" t="s">
        <v>34</v>
      </c>
      <c r="C46" s="56">
        <v>4000</v>
      </c>
      <c r="D46" s="84">
        <v>5000</v>
      </c>
      <c r="E46" s="56">
        <v>1</v>
      </c>
    </row>
    <row r="47" spans="2:5" x14ac:dyDescent="0.25">
      <c r="B47" s="61" t="s">
        <v>1269</v>
      </c>
      <c r="C47" s="56"/>
      <c r="D47" s="84"/>
      <c r="E47" s="56"/>
    </row>
    <row r="48" spans="2:5" x14ac:dyDescent="0.25">
      <c r="B48" s="61" t="s">
        <v>1288</v>
      </c>
      <c r="C48" s="56"/>
      <c r="D48" s="84">
        <v>2400</v>
      </c>
      <c r="E48" s="56">
        <v>1</v>
      </c>
    </row>
    <row r="49" spans="2:5" x14ac:dyDescent="0.25">
      <c r="B49" s="61" t="s">
        <v>305</v>
      </c>
      <c r="C49" s="56">
        <v>1764000</v>
      </c>
      <c r="D49" s="84">
        <v>2585237.35</v>
      </c>
      <c r="E49" s="56">
        <v>260</v>
      </c>
    </row>
  </sheetData>
  <sortState columnSort="1" ref="B3:D48">
    <sortCondition descending="1" ref="C3"/>
  </sortState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10" zoomScaleNormal="110" workbookViewId="0">
      <selection activeCell="A2" sqref="A2"/>
    </sheetView>
  </sheetViews>
  <sheetFormatPr defaultRowHeight="15" x14ac:dyDescent="0.25"/>
  <cols>
    <col min="1" max="1" width="12.140625" bestFit="1" customWidth="1"/>
    <col min="2" max="2" width="12.7109375" bestFit="1" customWidth="1"/>
    <col min="3" max="3" width="13.140625" bestFit="1" customWidth="1"/>
    <col min="4" max="4" width="12.42578125" bestFit="1" customWidth="1"/>
  </cols>
  <sheetData>
    <row r="1" spans="1:4" x14ac:dyDescent="0.25">
      <c r="A1" s="52" t="s">
        <v>304</v>
      </c>
      <c r="B1" s="52" t="s">
        <v>1257</v>
      </c>
      <c r="C1" s="52" t="s">
        <v>1296</v>
      </c>
      <c r="D1" s="52" t="s">
        <v>1297</v>
      </c>
    </row>
    <row r="2" spans="1:4" x14ac:dyDescent="0.25">
      <c r="A2" s="61" t="s">
        <v>23</v>
      </c>
      <c r="B2" s="56">
        <v>346000</v>
      </c>
      <c r="C2" s="84">
        <v>726480.35</v>
      </c>
      <c r="D2" s="56">
        <v>37</v>
      </c>
    </row>
    <row r="3" spans="1:4" x14ac:dyDescent="0.25">
      <c r="A3" s="61" t="s">
        <v>20</v>
      </c>
      <c r="B3" s="56">
        <v>348500</v>
      </c>
      <c r="C3" s="56">
        <v>418411</v>
      </c>
      <c r="D3" s="56">
        <v>78</v>
      </c>
    </row>
    <row r="4" spans="1:4" x14ac:dyDescent="0.25">
      <c r="A4" s="61" t="s">
        <v>13</v>
      </c>
      <c r="B4" s="56">
        <v>352500</v>
      </c>
      <c r="C4" s="56">
        <v>400002</v>
      </c>
      <c r="D4" s="56">
        <v>25</v>
      </c>
    </row>
    <row r="5" spans="1:4" x14ac:dyDescent="0.25">
      <c r="A5" s="61" t="s">
        <v>419</v>
      </c>
      <c r="B5" s="56"/>
      <c r="C5" s="56">
        <v>180000</v>
      </c>
      <c r="D5" s="56">
        <v>7</v>
      </c>
    </row>
    <row r="6" spans="1:4" x14ac:dyDescent="0.25">
      <c r="A6" s="61" t="s">
        <v>16</v>
      </c>
      <c r="B6" s="56">
        <v>145000</v>
      </c>
      <c r="C6" s="56">
        <v>168002</v>
      </c>
      <c r="D6" s="56">
        <v>22</v>
      </c>
    </row>
    <row r="7" spans="1:4" x14ac:dyDescent="0.25">
      <c r="A7" s="61" t="s">
        <v>26</v>
      </c>
      <c r="B7" s="56">
        <v>145000</v>
      </c>
      <c r="C7" s="84">
        <v>117000</v>
      </c>
      <c r="D7" s="56">
        <v>13</v>
      </c>
    </row>
    <row r="8" spans="1:4" x14ac:dyDescent="0.25">
      <c r="A8" s="61" t="s">
        <v>92</v>
      </c>
      <c r="B8" s="56">
        <v>69000</v>
      </c>
      <c r="C8" s="84">
        <v>91111</v>
      </c>
      <c r="D8" s="56">
        <v>6</v>
      </c>
    </row>
    <row r="9" spans="1:4" x14ac:dyDescent="0.25">
      <c r="A9" s="61" t="s">
        <v>10</v>
      </c>
      <c r="B9" s="56">
        <v>58500</v>
      </c>
      <c r="C9" s="56">
        <v>89002</v>
      </c>
      <c r="D9" s="56">
        <v>9</v>
      </c>
    </row>
    <row r="10" spans="1:4" x14ac:dyDescent="0.25">
      <c r="A10" s="61" t="s">
        <v>188</v>
      </c>
      <c r="B10" s="56">
        <v>84000</v>
      </c>
      <c r="C10" s="84">
        <v>79267</v>
      </c>
      <c r="D10" s="56">
        <v>8</v>
      </c>
    </row>
    <row r="11" spans="1:4" x14ac:dyDescent="0.25">
      <c r="A11" s="61" t="s">
        <v>1160</v>
      </c>
      <c r="B11" s="56">
        <v>10000</v>
      </c>
      <c r="C11" s="84">
        <v>55000</v>
      </c>
      <c r="D11" s="56">
        <v>2</v>
      </c>
    </row>
    <row r="12" spans="1:4" x14ac:dyDescent="0.25">
      <c r="A12" s="61" t="s">
        <v>1119</v>
      </c>
      <c r="B12" s="56">
        <v>26000</v>
      </c>
      <c r="C12" s="84">
        <v>48500</v>
      </c>
      <c r="D12" s="56">
        <v>6</v>
      </c>
    </row>
    <row r="13" spans="1:4" x14ac:dyDescent="0.25">
      <c r="A13" s="61" t="s">
        <v>179</v>
      </c>
      <c r="B13" s="56">
        <v>68500</v>
      </c>
      <c r="C13" s="56">
        <v>40001</v>
      </c>
      <c r="D13" s="56">
        <v>3</v>
      </c>
    </row>
    <row r="14" spans="1:4" x14ac:dyDescent="0.25">
      <c r="A14" s="61" t="s">
        <v>5</v>
      </c>
      <c r="B14" s="56">
        <v>47000</v>
      </c>
      <c r="C14" s="56">
        <v>30003</v>
      </c>
      <c r="D14" s="56">
        <v>5</v>
      </c>
    </row>
    <row r="15" spans="1:4" x14ac:dyDescent="0.25">
      <c r="A15" s="61" t="s">
        <v>1235</v>
      </c>
      <c r="B15" s="56">
        <v>5000</v>
      </c>
      <c r="C15" s="84">
        <v>25021</v>
      </c>
      <c r="D15" s="56">
        <v>1</v>
      </c>
    </row>
    <row r="16" spans="1:4" x14ac:dyDescent="0.25">
      <c r="A16" s="61" t="s">
        <v>86</v>
      </c>
      <c r="B16" s="56">
        <v>10000</v>
      </c>
      <c r="C16" s="84">
        <v>23000</v>
      </c>
      <c r="D16" s="56">
        <v>3</v>
      </c>
    </row>
    <row r="17" spans="1:4" x14ac:dyDescent="0.25">
      <c r="A17" s="61" t="s">
        <v>1148</v>
      </c>
      <c r="B17" s="56">
        <v>3000</v>
      </c>
      <c r="C17" s="56">
        <v>13000</v>
      </c>
      <c r="D17" s="56">
        <v>3</v>
      </c>
    </row>
    <row r="18" spans="1:4" x14ac:dyDescent="0.25">
      <c r="A18" s="61" t="s">
        <v>1203</v>
      </c>
      <c r="B18" s="56">
        <v>3000</v>
      </c>
      <c r="C18" s="84">
        <v>12101</v>
      </c>
      <c r="D18" s="56">
        <v>5</v>
      </c>
    </row>
    <row r="19" spans="1:4" x14ac:dyDescent="0.25">
      <c r="A19" s="61" t="s">
        <v>387</v>
      </c>
      <c r="B19" s="56"/>
      <c r="C19" s="56">
        <v>11901</v>
      </c>
      <c r="D19" s="56">
        <v>6</v>
      </c>
    </row>
    <row r="20" spans="1:4" x14ac:dyDescent="0.25">
      <c r="A20" s="61" t="s">
        <v>209</v>
      </c>
      <c r="B20" s="56"/>
      <c r="C20" s="84">
        <v>10000</v>
      </c>
      <c r="D20" s="56">
        <v>1</v>
      </c>
    </row>
    <row r="21" spans="1:4" x14ac:dyDescent="0.25">
      <c r="A21" s="61" t="s">
        <v>1223</v>
      </c>
      <c r="B21" s="56">
        <v>3000</v>
      </c>
      <c r="C21" s="84">
        <v>9501</v>
      </c>
      <c r="D21" s="56">
        <v>4</v>
      </c>
    </row>
    <row r="22" spans="1:4" x14ac:dyDescent="0.25">
      <c r="A22" s="61" t="s">
        <v>411</v>
      </c>
      <c r="B22" s="56">
        <v>3000</v>
      </c>
      <c r="C22" s="56">
        <v>8500</v>
      </c>
      <c r="D22" s="56">
        <v>7</v>
      </c>
    </row>
    <row r="23" spans="1:4" x14ac:dyDescent="0.25">
      <c r="A23" s="61" t="s">
        <v>286</v>
      </c>
      <c r="B23" s="56">
        <v>6000</v>
      </c>
      <c r="C23" s="84">
        <v>6000</v>
      </c>
      <c r="D23" s="56">
        <v>1</v>
      </c>
    </row>
    <row r="24" spans="1:4" x14ac:dyDescent="0.25">
      <c r="A24" s="61" t="s">
        <v>230</v>
      </c>
      <c r="B24" s="56">
        <v>5000</v>
      </c>
      <c r="C24" s="56">
        <v>5000</v>
      </c>
      <c r="D24" s="56">
        <v>1</v>
      </c>
    </row>
    <row r="25" spans="1:4" x14ac:dyDescent="0.25">
      <c r="A25" s="61" t="s">
        <v>34</v>
      </c>
      <c r="B25" s="56">
        <v>4000</v>
      </c>
      <c r="C25" s="84">
        <v>5000</v>
      </c>
      <c r="D25" s="56">
        <v>1</v>
      </c>
    </row>
    <row r="26" spans="1:4" x14ac:dyDescent="0.25">
      <c r="A26" s="61" t="s">
        <v>1147</v>
      </c>
      <c r="B26" s="56">
        <v>4000</v>
      </c>
      <c r="C26" s="56">
        <v>3333</v>
      </c>
      <c r="D26" s="56">
        <v>1</v>
      </c>
    </row>
    <row r="27" spans="1:4" x14ac:dyDescent="0.25">
      <c r="A27" s="61" t="s">
        <v>1177</v>
      </c>
      <c r="B27" s="56">
        <v>2000</v>
      </c>
      <c r="C27" s="56">
        <v>3201</v>
      </c>
      <c r="D27" s="56">
        <v>2</v>
      </c>
    </row>
    <row r="28" spans="1:4" x14ac:dyDescent="0.25">
      <c r="A28" s="61" t="s">
        <v>1241</v>
      </c>
      <c r="B28" s="56"/>
      <c r="C28" s="84">
        <v>2500</v>
      </c>
      <c r="D28" s="56">
        <v>1</v>
      </c>
    </row>
    <row r="29" spans="1:4" x14ac:dyDescent="0.25">
      <c r="A29" s="61" t="s">
        <v>1288</v>
      </c>
      <c r="B29" s="56"/>
      <c r="C29" s="84">
        <v>2400</v>
      </c>
      <c r="D29" s="56">
        <v>1</v>
      </c>
    </row>
    <row r="30" spans="1:4" x14ac:dyDescent="0.25">
      <c r="A30" s="61" t="s">
        <v>641</v>
      </c>
      <c r="B30" s="56"/>
      <c r="C30" s="56">
        <v>2000</v>
      </c>
      <c r="D30" s="56">
        <v>1</v>
      </c>
    </row>
    <row r="31" spans="1:4" x14ac:dyDescent="0.25">
      <c r="A31" s="88" t="s">
        <v>305</v>
      </c>
      <c r="B31" s="89">
        <v>1764000</v>
      </c>
      <c r="C31" s="90">
        <v>2585237.35</v>
      </c>
      <c r="D31" s="89">
        <v>260</v>
      </c>
    </row>
  </sheetData>
  <autoFilter ref="A1:D1">
    <sortState ref="A2:D30">
      <sortCondition descending="1" ref="C1"/>
    </sortState>
  </autoFilter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P741"/>
  <sheetViews>
    <sheetView tabSelected="1" zoomScale="70" zoomScaleNormal="70" workbookViewId="0">
      <pane xSplit="12" ySplit="1" topLeftCell="R3" activePane="bottomRight" state="frozen"/>
      <selection pane="topRight" activeCell="M1" sqref="M1"/>
      <selection pane="bottomLeft" activeCell="A2" sqref="A2"/>
      <selection pane="bottomRight" activeCell="R4" sqref="R4"/>
    </sheetView>
  </sheetViews>
  <sheetFormatPr defaultRowHeight="15.75" x14ac:dyDescent="0.25"/>
  <cols>
    <col min="1" max="1" width="4.5703125" style="3" bestFit="1" customWidth="1"/>
    <col min="2" max="2" width="39.7109375" style="6" bestFit="1" customWidth="1"/>
    <col min="3" max="3" width="128.5703125" style="6" bestFit="1" customWidth="1"/>
    <col min="4" max="4" width="8.7109375" style="6" bestFit="1" customWidth="1"/>
    <col min="5" max="5" width="13.5703125" style="6" bestFit="1" customWidth="1"/>
    <col min="6" max="6" width="16.7109375" style="3" bestFit="1" customWidth="1"/>
    <col min="7" max="7" width="19.42578125" style="3" customWidth="1"/>
    <col min="8" max="9" width="9.42578125" style="3" customWidth="1"/>
    <col min="10" max="10" width="9.28515625" style="3" customWidth="1"/>
    <col min="11" max="11" width="9.42578125" style="3" customWidth="1"/>
    <col min="12" max="12" width="11.140625" style="3" customWidth="1"/>
    <col min="13" max="28" width="10.140625" style="3" customWidth="1"/>
    <col min="29" max="29" width="10.42578125" style="3" bestFit="1" customWidth="1"/>
    <col min="30" max="30" width="10.42578125" style="3" customWidth="1"/>
    <col min="31" max="31" width="11.42578125" style="3" customWidth="1"/>
    <col min="32" max="32" width="8.5703125" style="3" customWidth="1"/>
    <col min="33" max="33" width="11.5703125" style="3" customWidth="1"/>
    <col min="34" max="34" width="15.5703125" style="3" customWidth="1"/>
    <col min="35" max="35" width="21.140625" style="3" customWidth="1"/>
    <col min="36" max="36" width="16.140625" style="65" customWidth="1"/>
    <col min="37" max="37" width="28.42578125" style="17" hidden="1" customWidth="1"/>
    <col min="38" max="38" width="11.85546875" style="18" hidden="1" customWidth="1"/>
    <col min="39" max="39" width="24" style="3" customWidth="1"/>
    <col min="40" max="40" width="18.140625" style="3" customWidth="1"/>
    <col min="41" max="41" width="19" style="3" customWidth="1"/>
    <col min="42" max="279" width="8.85546875" style="3"/>
    <col min="280" max="280" width="4.42578125" style="3" bestFit="1" customWidth="1"/>
    <col min="281" max="281" width="26" style="3" bestFit="1" customWidth="1"/>
    <col min="282" max="282" width="13.42578125" style="3" bestFit="1" customWidth="1"/>
    <col min="283" max="283" width="10.140625" style="3" customWidth="1"/>
    <col min="284" max="284" width="15" style="3" bestFit="1" customWidth="1"/>
    <col min="285" max="285" width="10.42578125" style="3" bestFit="1" customWidth="1"/>
    <col min="286" max="286" width="16.42578125" style="3" bestFit="1" customWidth="1"/>
    <col min="287" max="288" width="17.5703125" style="3" bestFit="1" customWidth="1"/>
    <col min="289" max="535" width="8.85546875" style="3"/>
    <col min="536" max="536" width="4.42578125" style="3" bestFit="1" customWidth="1"/>
    <col min="537" max="537" width="26" style="3" bestFit="1" customWidth="1"/>
    <col min="538" max="538" width="13.42578125" style="3" bestFit="1" customWidth="1"/>
    <col min="539" max="539" width="10.140625" style="3" customWidth="1"/>
    <col min="540" max="540" width="15" style="3" bestFit="1" customWidth="1"/>
    <col min="541" max="541" width="10.42578125" style="3" bestFit="1" customWidth="1"/>
    <col min="542" max="542" width="16.42578125" style="3" bestFit="1" customWidth="1"/>
    <col min="543" max="544" width="17.5703125" style="3" bestFit="1" customWidth="1"/>
    <col min="545" max="791" width="8.85546875" style="3"/>
    <col min="792" max="792" width="4.42578125" style="3" bestFit="1" customWidth="1"/>
    <col min="793" max="793" width="26" style="3" bestFit="1" customWidth="1"/>
    <col min="794" max="794" width="13.42578125" style="3" bestFit="1" customWidth="1"/>
    <col min="795" max="795" width="10.140625" style="3" customWidth="1"/>
    <col min="796" max="796" width="15" style="3" bestFit="1" customWidth="1"/>
    <col min="797" max="797" width="10.42578125" style="3" bestFit="1" customWidth="1"/>
    <col min="798" max="798" width="16.42578125" style="3" bestFit="1" customWidth="1"/>
    <col min="799" max="800" width="17.5703125" style="3" bestFit="1" customWidth="1"/>
    <col min="801" max="1047" width="8.85546875" style="3"/>
    <col min="1048" max="1048" width="4.42578125" style="3" bestFit="1" customWidth="1"/>
    <col min="1049" max="1049" width="26" style="3" bestFit="1" customWidth="1"/>
    <col min="1050" max="1050" width="13.42578125" style="3" bestFit="1" customWidth="1"/>
    <col min="1051" max="1051" width="10.140625" style="3" customWidth="1"/>
    <col min="1052" max="1052" width="15" style="3" bestFit="1" customWidth="1"/>
    <col min="1053" max="1053" width="10.42578125" style="3" bestFit="1" customWidth="1"/>
    <col min="1054" max="1054" width="16.42578125" style="3" bestFit="1" customWidth="1"/>
    <col min="1055" max="1056" width="17.5703125" style="3" bestFit="1" customWidth="1"/>
    <col min="1057" max="1303" width="8.85546875" style="3"/>
    <col min="1304" max="1304" width="4.42578125" style="3" bestFit="1" customWidth="1"/>
    <col min="1305" max="1305" width="26" style="3" bestFit="1" customWidth="1"/>
    <col min="1306" max="1306" width="13.42578125" style="3" bestFit="1" customWidth="1"/>
    <col min="1307" max="1307" width="10.140625" style="3" customWidth="1"/>
    <col min="1308" max="1308" width="15" style="3" bestFit="1" customWidth="1"/>
    <col min="1309" max="1309" width="10.42578125" style="3" bestFit="1" customWidth="1"/>
    <col min="1310" max="1310" width="16.42578125" style="3" bestFit="1" customWidth="1"/>
    <col min="1311" max="1312" width="17.5703125" style="3" bestFit="1" customWidth="1"/>
    <col min="1313" max="1559" width="8.85546875" style="3"/>
    <col min="1560" max="1560" width="4.42578125" style="3" bestFit="1" customWidth="1"/>
    <col min="1561" max="1561" width="26" style="3" bestFit="1" customWidth="1"/>
    <col min="1562" max="1562" width="13.42578125" style="3" bestFit="1" customWidth="1"/>
    <col min="1563" max="1563" width="10.140625" style="3" customWidth="1"/>
    <col min="1564" max="1564" width="15" style="3" bestFit="1" customWidth="1"/>
    <col min="1565" max="1565" width="10.42578125" style="3" bestFit="1" customWidth="1"/>
    <col min="1566" max="1566" width="16.42578125" style="3" bestFit="1" customWidth="1"/>
    <col min="1567" max="1568" width="17.5703125" style="3" bestFit="1" customWidth="1"/>
    <col min="1569" max="1815" width="8.85546875" style="3"/>
    <col min="1816" max="1816" width="4.42578125" style="3" bestFit="1" customWidth="1"/>
    <col min="1817" max="1817" width="26" style="3" bestFit="1" customWidth="1"/>
    <col min="1818" max="1818" width="13.42578125" style="3" bestFit="1" customWidth="1"/>
    <col min="1819" max="1819" width="10.140625" style="3" customWidth="1"/>
    <col min="1820" max="1820" width="15" style="3" bestFit="1" customWidth="1"/>
    <col min="1821" max="1821" width="10.42578125" style="3" bestFit="1" customWidth="1"/>
    <col min="1822" max="1822" width="16.42578125" style="3" bestFit="1" customWidth="1"/>
    <col min="1823" max="1824" width="17.5703125" style="3" bestFit="1" customWidth="1"/>
    <col min="1825" max="2071" width="8.85546875" style="3"/>
    <col min="2072" max="2072" width="4.42578125" style="3" bestFit="1" customWidth="1"/>
    <col min="2073" max="2073" width="26" style="3" bestFit="1" customWidth="1"/>
    <col min="2074" max="2074" width="13.42578125" style="3" bestFit="1" customWidth="1"/>
    <col min="2075" max="2075" width="10.140625" style="3" customWidth="1"/>
    <col min="2076" max="2076" width="15" style="3" bestFit="1" customWidth="1"/>
    <col min="2077" max="2077" width="10.42578125" style="3" bestFit="1" customWidth="1"/>
    <col min="2078" max="2078" width="16.42578125" style="3" bestFit="1" customWidth="1"/>
    <col min="2079" max="2080" width="17.5703125" style="3" bestFit="1" customWidth="1"/>
    <col min="2081" max="2327" width="8.85546875" style="3"/>
    <col min="2328" max="2328" width="4.42578125" style="3" bestFit="1" customWidth="1"/>
    <col min="2329" max="2329" width="26" style="3" bestFit="1" customWidth="1"/>
    <col min="2330" max="2330" width="13.42578125" style="3" bestFit="1" customWidth="1"/>
    <col min="2331" max="2331" width="10.140625" style="3" customWidth="1"/>
    <col min="2332" max="2332" width="15" style="3" bestFit="1" customWidth="1"/>
    <col min="2333" max="2333" width="10.42578125" style="3" bestFit="1" customWidth="1"/>
    <col min="2334" max="2334" width="16.42578125" style="3" bestFit="1" customWidth="1"/>
    <col min="2335" max="2336" width="17.5703125" style="3" bestFit="1" customWidth="1"/>
    <col min="2337" max="2583" width="8.85546875" style="3"/>
    <col min="2584" max="2584" width="4.42578125" style="3" bestFit="1" customWidth="1"/>
    <col min="2585" max="2585" width="26" style="3" bestFit="1" customWidth="1"/>
    <col min="2586" max="2586" width="13.42578125" style="3" bestFit="1" customWidth="1"/>
    <col min="2587" max="2587" width="10.140625" style="3" customWidth="1"/>
    <col min="2588" max="2588" width="15" style="3" bestFit="1" customWidth="1"/>
    <col min="2589" max="2589" width="10.42578125" style="3" bestFit="1" customWidth="1"/>
    <col min="2590" max="2590" width="16.42578125" style="3" bestFit="1" customWidth="1"/>
    <col min="2591" max="2592" width="17.5703125" style="3" bestFit="1" customWidth="1"/>
    <col min="2593" max="2839" width="8.85546875" style="3"/>
    <col min="2840" max="2840" width="4.42578125" style="3" bestFit="1" customWidth="1"/>
    <col min="2841" max="2841" width="26" style="3" bestFit="1" customWidth="1"/>
    <col min="2842" max="2842" width="13.42578125" style="3" bestFit="1" customWidth="1"/>
    <col min="2843" max="2843" width="10.140625" style="3" customWidth="1"/>
    <col min="2844" max="2844" width="15" style="3" bestFit="1" customWidth="1"/>
    <col min="2845" max="2845" width="10.42578125" style="3" bestFit="1" customWidth="1"/>
    <col min="2846" max="2846" width="16.42578125" style="3" bestFit="1" customWidth="1"/>
    <col min="2847" max="2848" width="17.5703125" style="3" bestFit="1" customWidth="1"/>
    <col min="2849" max="3095" width="8.85546875" style="3"/>
    <col min="3096" max="3096" width="4.42578125" style="3" bestFit="1" customWidth="1"/>
    <col min="3097" max="3097" width="26" style="3" bestFit="1" customWidth="1"/>
    <col min="3098" max="3098" width="13.42578125" style="3" bestFit="1" customWidth="1"/>
    <col min="3099" max="3099" width="10.140625" style="3" customWidth="1"/>
    <col min="3100" max="3100" width="15" style="3" bestFit="1" customWidth="1"/>
    <col min="3101" max="3101" width="10.42578125" style="3" bestFit="1" customWidth="1"/>
    <col min="3102" max="3102" width="16.42578125" style="3" bestFit="1" customWidth="1"/>
    <col min="3103" max="3104" width="17.5703125" style="3" bestFit="1" customWidth="1"/>
    <col min="3105" max="3351" width="8.85546875" style="3"/>
    <col min="3352" max="3352" width="4.42578125" style="3" bestFit="1" customWidth="1"/>
    <col min="3353" max="3353" width="26" style="3" bestFit="1" customWidth="1"/>
    <col min="3354" max="3354" width="13.42578125" style="3" bestFit="1" customWidth="1"/>
    <col min="3355" max="3355" width="10.140625" style="3" customWidth="1"/>
    <col min="3356" max="3356" width="15" style="3" bestFit="1" customWidth="1"/>
    <col min="3357" max="3357" width="10.42578125" style="3" bestFit="1" customWidth="1"/>
    <col min="3358" max="3358" width="16.42578125" style="3" bestFit="1" customWidth="1"/>
    <col min="3359" max="3360" width="17.5703125" style="3" bestFit="1" customWidth="1"/>
    <col min="3361" max="3607" width="8.85546875" style="3"/>
    <col min="3608" max="3608" width="4.42578125" style="3" bestFit="1" customWidth="1"/>
    <col min="3609" max="3609" width="26" style="3" bestFit="1" customWidth="1"/>
    <col min="3610" max="3610" width="13.42578125" style="3" bestFit="1" customWidth="1"/>
    <col min="3611" max="3611" width="10.140625" style="3" customWidth="1"/>
    <col min="3612" max="3612" width="15" style="3" bestFit="1" customWidth="1"/>
    <col min="3613" max="3613" width="10.42578125" style="3" bestFit="1" customWidth="1"/>
    <col min="3614" max="3614" width="16.42578125" style="3" bestFit="1" customWidth="1"/>
    <col min="3615" max="3616" width="17.5703125" style="3" bestFit="1" customWidth="1"/>
    <col min="3617" max="3863" width="8.85546875" style="3"/>
    <col min="3864" max="3864" width="4.42578125" style="3" bestFit="1" customWidth="1"/>
    <col min="3865" max="3865" width="26" style="3" bestFit="1" customWidth="1"/>
    <col min="3866" max="3866" width="13.42578125" style="3" bestFit="1" customWidth="1"/>
    <col min="3867" max="3867" width="10.140625" style="3" customWidth="1"/>
    <col min="3868" max="3868" width="15" style="3" bestFit="1" customWidth="1"/>
    <col min="3869" max="3869" width="10.42578125" style="3" bestFit="1" customWidth="1"/>
    <col min="3870" max="3870" width="16.42578125" style="3" bestFit="1" customWidth="1"/>
    <col min="3871" max="3872" width="17.5703125" style="3" bestFit="1" customWidth="1"/>
    <col min="3873" max="4119" width="8.85546875" style="3"/>
    <col min="4120" max="4120" width="4.42578125" style="3" bestFit="1" customWidth="1"/>
    <col min="4121" max="4121" width="26" style="3" bestFit="1" customWidth="1"/>
    <col min="4122" max="4122" width="13.42578125" style="3" bestFit="1" customWidth="1"/>
    <col min="4123" max="4123" width="10.140625" style="3" customWidth="1"/>
    <col min="4124" max="4124" width="15" style="3" bestFit="1" customWidth="1"/>
    <col min="4125" max="4125" width="10.42578125" style="3" bestFit="1" customWidth="1"/>
    <col min="4126" max="4126" width="16.42578125" style="3" bestFit="1" customWidth="1"/>
    <col min="4127" max="4128" width="17.5703125" style="3" bestFit="1" customWidth="1"/>
    <col min="4129" max="4375" width="8.85546875" style="3"/>
    <col min="4376" max="4376" width="4.42578125" style="3" bestFit="1" customWidth="1"/>
    <col min="4377" max="4377" width="26" style="3" bestFit="1" customWidth="1"/>
    <col min="4378" max="4378" width="13.42578125" style="3" bestFit="1" customWidth="1"/>
    <col min="4379" max="4379" width="10.140625" style="3" customWidth="1"/>
    <col min="4380" max="4380" width="15" style="3" bestFit="1" customWidth="1"/>
    <col min="4381" max="4381" width="10.42578125" style="3" bestFit="1" customWidth="1"/>
    <col min="4382" max="4382" width="16.42578125" style="3" bestFit="1" customWidth="1"/>
    <col min="4383" max="4384" width="17.5703125" style="3" bestFit="1" customWidth="1"/>
    <col min="4385" max="4631" width="8.85546875" style="3"/>
    <col min="4632" max="4632" width="4.42578125" style="3" bestFit="1" customWidth="1"/>
    <col min="4633" max="4633" width="26" style="3" bestFit="1" customWidth="1"/>
    <col min="4634" max="4634" width="13.42578125" style="3" bestFit="1" customWidth="1"/>
    <col min="4635" max="4635" width="10.140625" style="3" customWidth="1"/>
    <col min="4636" max="4636" width="15" style="3" bestFit="1" customWidth="1"/>
    <col min="4637" max="4637" width="10.42578125" style="3" bestFit="1" customWidth="1"/>
    <col min="4638" max="4638" width="16.42578125" style="3" bestFit="1" customWidth="1"/>
    <col min="4639" max="4640" width="17.5703125" style="3" bestFit="1" customWidth="1"/>
    <col min="4641" max="4887" width="8.85546875" style="3"/>
    <col min="4888" max="4888" width="4.42578125" style="3" bestFit="1" customWidth="1"/>
    <col min="4889" max="4889" width="26" style="3" bestFit="1" customWidth="1"/>
    <col min="4890" max="4890" width="13.42578125" style="3" bestFit="1" customWidth="1"/>
    <col min="4891" max="4891" width="10.140625" style="3" customWidth="1"/>
    <col min="4892" max="4892" width="15" style="3" bestFit="1" customWidth="1"/>
    <col min="4893" max="4893" width="10.42578125" style="3" bestFit="1" customWidth="1"/>
    <col min="4894" max="4894" width="16.42578125" style="3" bestFit="1" customWidth="1"/>
    <col min="4895" max="4896" width="17.5703125" style="3" bestFit="1" customWidth="1"/>
    <col min="4897" max="5143" width="8.85546875" style="3"/>
    <col min="5144" max="5144" width="4.42578125" style="3" bestFit="1" customWidth="1"/>
    <col min="5145" max="5145" width="26" style="3" bestFit="1" customWidth="1"/>
    <col min="5146" max="5146" width="13.42578125" style="3" bestFit="1" customWidth="1"/>
    <col min="5147" max="5147" width="10.140625" style="3" customWidth="1"/>
    <col min="5148" max="5148" width="15" style="3" bestFit="1" customWidth="1"/>
    <col min="5149" max="5149" width="10.42578125" style="3" bestFit="1" customWidth="1"/>
    <col min="5150" max="5150" width="16.42578125" style="3" bestFit="1" customWidth="1"/>
    <col min="5151" max="5152" width="17.5703125" style="3" bestFit="1" customWidth="1"/>
    <col min="5153" max="5399" width="8.85546875" style="3"/>
    <col min="5400" max="5400" width="4.42578125" style="3" bestFit="1" customWidth="1"/>
    <col min="5401" max="5401" width="26" style="3" bestFit="1" customWidth="1"/>
    <col min="5402" max="5402" width="13.42578125" style="3" bestFit="1" customWidth="1"/>
    <col min="5403" max="5403" width="10.140625" style="3" customWidth="1"/>
    <col min="5404" max="5404" width="15" style="3" bestFit="1" customWidth="1"/>
    <col min="5405" max="5405" width="10.42578125" style="3" bestFit="1" customWidth="1"/>
    <col min="5406" max="5406" width="16.42578125" style="3" bestFit="1" customWidth="1"/>
    <col min="5407" max="5408" width="17.5703125" style="3" bestFit="1" customWidth="1"/>
    <col min="5409" max="5655" width="8.85546875" style="3"/>
    <col min="5656" max="5656" width="4.42578125" style="3" bestFit="1" customWidth="1"/>
    <col min="5657" max="5657" width="26" style="3" bestFit="1" customWidth="1"/>
    <col min="5658" max="5658" width="13.42578125" style="3" bestFit="1" customWidth="1"/>
    <col min="5659" max="5659" width="10.140625" style="3" customWidth="1"/>
    <col min="5660" max="5660" width="15" style="3" bestFit="1" customWidth="1"/>
    <col min="5661" max="5661" width="10.42578125" style="3" bestFit="1" customWidth="1"/>
    <col min="5662" max="5662" width="16.42578125" style="3" bestFit="1" customWidth="1"/>
    <col min="5663" max="5664" width="17.5703125" style="3" bestFit="1" customWidth="1"/>
    <col min="5665" max="5911" width="8.85546875" style="3"/>
    <col min="5912" max="5912" width="4.42578125" style="3" bestFit="1" customWidth="1"/>
    <col min="5913" max="5913" width="26" style="3" bestFit="1" customWidth="1"/>
    <col min="5914" max="5914" width="13.42578125" style="3" bestFit="1" customWidth="1"/>
    <col min="5915" max="5915" width="10.140625" style="3" customWidth="1"/>
    <col min="5916" max="5916" width="15" style="3" bestFit="1" customWidth="1"/>
    <col min="5917" max="5917" width="10.42578125" style="3" bestFit="1" customWidth="1"/>
    <col min="5918" max="5918" width="16.42578125" style="3" bestFit="1" customWidth="1"/>
    <col min="5919" max="5920" width="17.5703125" style="3" bestFit="1" customWidth="1"/>
    <col min="5921" max="6167" width="8.85546875" style="3"/>
    <col min="6168" max="6168" width="4.42578125" style="3" bestFit="1" customWidth="1"/>
    <col min="6169" max="6169" width="26" style="3" bestFit="1" customWidth="1"/>
    <col min="6170" max="6170" width="13.42578125" style="3" bestFit="1" customWidth="1"/>
    <col min="6171" max="6171" width="10.140625" style="3" customWidth="1"/>
    <col min="6172" max="6172" width="15" style="3" bestFit="1" customWidth="1"/>
    <col min="6173" max="6173" width="10.42578125" style="3" bestFit="1" customWidth="1"/>
    <col min="6174" max="6174" width="16.42578125" style="3" bestFit="1" customWidth="1"/>
    <col min="6175" max="6176" width="17.5703125" style="3" bestFit="1" customWidth="1"/>
    <col min="6177" max="6423" width="8.85546875" style="3"/>
    <col min="6424" max="6424" width="4.42578125" style="3" bestFit="1" customWidth="1"/>
    <col min="6425" max="6425" width="26" style="3" bestFit="1" customWidth="1"/>
    <col min="6426" max="6426" width="13.42578125" style="3" bestFit="1" customWidth="1"/>
    <col min="6427" max="6427" width="10.140625" style="3" customWidth="1"/>
    <col min="6428" max="6428" width="15" style="3" bestFit="1" customWidth="1"/>
    <col min="6429" max="6429" width="10.42578125" style="3" bestFit="1" customWidth="1"/>
    <col min="6430" max="6430" width="16.42578125" style="3" bestFit="1" customWidth="1"/>
    <col min="6431" max="6432" width="17.5703125" style="3" bestFit="1" customWidth="1"/>
    <col min="6433" max="6679" width="8.85546875" style="3"/>
    <col min="6680" max="6680" width="4.42578125" style="3" bestFit="1" customWidth="1"/>
    <col min="6681" max="6681" width="26" style="3" bestFit="1" customWidth="1"/>
    <col min="6682" max="6682" width="13.42578125" style="3" bestFit="1" customWidth="1"/>
    <col min="6683" max="6683" width="10.140625" style="3" customWidth="1"/>
    <col min="6684" max="6684" width="15" style="3" bestFit="1" customWidth="1"/>
    <col min="6685" max="6685" width="10.42578125" style="3" bestFit="1" customWidth="1"/>
    <col min="6686" max="6686" width="16.42578125" style="3" bestFit="1" customWidth="1"/>
    <col min="6687" max="6688" width="17.5703125" style="3" bestFit="1" customWidth="1"/>
    <col min="6689" max="6935" width="8.85546875" style="3"/>
    <col min="6936" max="6936" width="4.42578125" style="3" bestFit="1" customWidth="1"/>
    <col min="6937" max="6937" width="26" style="3" bestFit="1" customWidth="1"/>
    <col min="6938" max="6938" width="13.42578125" style="3" bestFit="1" customWidth="1"/>
    <col min="6939" max="6939" width="10.140625" style="3" customWidth="1"/>
    <col min="6940" max="6940" width="15" style="3" bestFit="1" customWidth="1"/>
    <col min="6941" max="6941" width="10.42578125" style="3" bestFit="1" customWidth="1"/>
    <col min="6942" max="6942" width="16.42578125" style="3" bestFit="1" customWidth="1"/>
    <col min="6943" max="6944" width="17.5703125" style="3" bestFit="1" customWidth="1"/>
    <col min="6945" max="7191" width="8.85546875" style="3"/>
    <col min="7192" max="7192" width="4.42578125" style="3" bestFit="1" customWidth="1"/>
    <col min="7193" max="7193" width="26" style="3" bestFit="1" customWidth="1"/>
    <col min="7194" max="7194" width="13.42578125" style="3" bestFit="1" customWidth="1"/>
    <col min="7195" max="7195" width="10.140625" style="3" customWidth="1"/>
    <col min="7196" max="7196" width="15" style="3" bestFit="1" customWidth="1"/>
    <col min="7197" max="7197" width="10.42578125" style="3" bestFit="1" customWidth="1"/>
    <col min="7198" max="7198" width="16.42578125" style="3" bestFit="1" customWidth="1"/>
    <col min="7199" max="7200" width="17.5703125" style="3" bestFit="1" customWidth="1"/>
    <col min="7201" max="7447" width="8.85546875" style="3"/>
    <col min="7448" max="7448" width="4.42578125" style="3" bestFit="1" customWidth="1"/>
    <col min="7449" max="7449" width="26" style="3" bestFit="1" customWidth="1"/>
    <col min="7450" max="7450" width="13.42578125" style="3" bestFit="1" customWidth="1"/>
    <col min="7451" max="7451" width="10.140625" style="3" customWidth="1"/>
    <col min="7452" max="7452" width="15" style="3" bestFit="1" customWidth="1"/>
    <col min="7453" max="7453" width="10.42578125" style="3" bestFit="1" customWidth="1"/>
    <col min="7454" max="7454" width="16.42578125" style="3" bestFit="1" customWidth="1"/>
    <col min="7455" max="7456" width="17.5703125" style="3" bestFit="1" customWidth="1"/>
    <col min="7457" max="7703" width="8.85546875" style="3"/>
    <col min="7704" max="7704" width="4.42578125" style="3" bestFit="1" customWidth="1"/>
    <col min="7705" max="7705" width="26" style="3" bestFit="1" customWidth="1"/>
    <col min="7706" max="7706" width="13.42578125" style="3" bestFit="1" customWidth="1"/>
    <col min="7707" max="7707" width="10.140625" style="3" customWidth="1"/>
    <col min="7708" max="7708" width="15" style="3" bestFit="1" customWidth="1"/>
    <col min="7709" max="7709" width="10.42578125" style="3" bestFit="1" customWidth="1"/>
    <col min="7710" max="7710" width="16.42578125" style="3" bestFit="1" customWidth="1"/>
    <col min="7711" max="7712" width="17.5703125" style="3" bestFit="1" customWidth="1"/>
    <col min="7713" max="7959" width="8.85546875" style="3"/>
    <col min="7960" max="7960" width="4.42578125" style="3" bestFit="1" customWidth="1"/>
    <col min="7961" max="7961" width="26" style="3" bestFit="1" customWidth="1"/>
    <col min="7962" max="7962" width="13.42578125" style="3" bestFit="1" customWidth="1"/>
    <col min="7963" max="7963" width="10.140625" style="3" customWidth="1"/>
    <col min="7964" max="7964" width="15" style="3" bestFit="1" customWidth="1"/>
    <col min="7965" max="7965" width="10.42578125" style="3" bestFit="1" customWidth="1"/>
    <col min="7966" max="7966" width="16.42578125" style="3" bestFit="1" customWidth="1"/>
    <col min="7967" max="7968" width="17.5703125" style="3" bestFit="1" customWidth="1"/>
    <col min="7969" max="8215" width="8.85546875" style="3"/>
    <col min="8216" max="8216" width="4.42578125" style="3" bestFit="1" customWidth="1"/>
    <col min="8217" max="8217" width="26" style="3" bestFit="1" customWidth="1"/>
    <col min="8218" max="8218" width="13.42578125" style="3" bestFit="1" customWidth="1"/>
    <col min="8219" max="8219" width="10.140625" style="3" customWidth="1"/>
    <col min="8220" max="8220" width="15" style="3" bestFit="1" customWidth="1"/>
    <col min="8221" max="8221" width="10.42578125" style="3" bestFit="1" customWidth="1"/>
    <col min="8222" max="8222" width="16.42578125" style="3" bestFit="1" customWidth="1"/>
    <col min="8223" max="8224" width="17.5703125" style="3" bestFit="1" customWidth="1"/>
    <col min="8225" max="8471" width="8.85546875" style="3"/>
    <col min="8472" max="8472" width="4.42578125" style="3" bestFit="1" customWidth="1"/>
    <col min="8473" max="8473" width="26" style="3" bestFit="1" customWidth="1"/>
    <col min="8474" max="8474" width="13.42578125" style="3" bestFit="1" customWidth="1"/>
    <col min="8475" max="8475" width="10.140625" style="3" customWidth="1"/>
    <col min="8476" max="8476" width="15" style="3" bestFit="1" customWidth="1"/>
    <col min="8477" max="8477" width="10.42578125" style="3" bestFit="1" customWidth="1"/>
    <col min="8478" max="8478" width="16.42578125" style="3" bestFit="1" customWidth="1"/>
    <col min="8479" max="8480" width="17.5703125" style="3" bestFit="1" customWidth="1"/>
    <col min="8481" max="8727" width="8.85546875" style="3"/>
    <col min="8728" max="8728" width="4.42578125" style="3" bestFit="1" customWidth="1"/>
    <col min="8729" max="8729" width="26" style="3" bestFit="1" customWidth="1"/>
    <col min="8730" max="8730" width="13.42578125" style="3" bestFit="1" customWidth="1"/>
    <col min="8731" max="8731" width="10.140625" style="3" customWidth="1"/>
    <col min="8732" max="8732" width="15" style="3" bestFit="1" customWidth="1"/>
    <col min="8733" max="8733" width="10.42578125" style="3" bestFit="1" customWidth="1"/>
    <col min="8734" max="8734" width="16.42578125" style="3" bestFit="1" customWidth="1"/>
    <col min="8735" max="8736" width="17.5703125" style="3" bestFit="1" customWidth="1"/>
    <col min="8737" max="8983" width="8.85546875" style="3"/>
    <col min="8984" max="8984" width="4.42578125" style="3" bestFit="1" customWidth="1"/>
    <col min="8985" max="8985" width="26" style="3" bestFit="1" customWidth="1"/>
    <col min="8986" max="8986" width="13.42578125" style="3" bestFit="1" customWidth="1"/>
    <col min="8987" max="8987" width="10.140625" style="3" customWidth="1"/>
    <col min="8988" max="8988" width="15" style="3" bestFit="1" customWidth="1"/>
    <col min="8989" max="8989" width="10.42578125" style="3" bestFit="1" customWidth="1"/>
    <col min="8990" max="8990" width="16.42578125" style="3" bestFit="1" customWidth="1"/>
    <col min="8991" max="8992" width="17.5703125" style="3" bestFit="1" customWidth="1"/>
    <col min="8993" max="9239" width="8.85546875" style="3"/>
    <col min="9240" max="9240" width="4.42578125" style="3" bestFit="1" customWidth="1"/>
    <col min="9241" max="9241" width="26" style="3" bestFit="1" customWidth="1"/>
    <col min="9242" max="9242" width="13.42578125" style="3" bestFit="1" customWidth="1"/>
    <col min="9243" max="9243" width="10.140625" style="3" customWidth="1"/>
    <col min="9244" max="9244" width="15" style="3" bestFit="1" customWidth="1"/>
    <col min="9245" max="9245" width="10.42578125" style="3" bestFit="1" customWidth="1"/>
    <col min="9246" max="9246" width="16.42578125" style="3" bestFit="1" customWidth="1"/>
    <col min="9247" max="9248" width="17.5703125" style="3" bestFit="1" customWidth="1"/>
    <col min="9249" max="9495" width="8.85546875" style="3"/>
    <col min="9496" max="9496" width="4.42578125" style="3" bestFit="1" customWidth="1"/>
    <col min="9497" max="9497" width="26" style="3" bestFit="1" customWidth="1"/>
    <col min="9498" max="9498" width="13.42578125" style="3" bestFit="1" customWidth="1"/>
    <col min="9499" max="9499" width="10.140625" style="3" customWidth="1"/>
    <col min="9500" max="9500" width="15" style="3" bestFit="1" customWidth="1"/>
    <col min="9501" max="9501" width="10.42578125" style="3" bestFit="1" customWidth="1"/>
    <col min="9502" max="9502" width="16.42578125" style="3" bestFit="1" customWidth="1"/>
    <col min="9503" max="9504" width="17.5703125" style="3" bestFit="1" customWidth="1"/>
    <col min="9505" max="9751" width="8.85546875" style="3"/>
    <col min="9752" max="9752" width="4.42578125" style="3" bestFit="1" customWidth="1"/>
    <col min="9753" max="9753" width="26" style="3" bestFit="1" customWidth="1"/>
    <col min="9754" max="9754" width="13.42578125" style="3" bestFit="1" customWidth="1"/>
    <col min="9755" max="9755" width="10.140625" style="3" customWidth="1"/>
    <col min="9756" max="9756" width="15" style="3" bestFit="1" customWidth="1"/>
    <col min="9757" max="9757" width="10.42578125" style="3" bestFit="1" customWidth="1"/>
    <col min="9758" max="9758" width="16.42578125" style="3" bestFit="1" customWidth="1"/>
    <col min="9759" max="9760" width="17.5703125" style="3" bestFit="1" customWidth="1"/>
    <col min="9761" max="10007" width="8.85546875" style="3"/>
    <col min="10008" max="10008" width="4.42578125" style="3" bestFit="1" customWidth="1"/>
    <col min="10009" max="10009" width="26" style="3" bestFit="1" customWidth="1"/>
    <col min="10010" max="10010" width="13.42578125" style="3" bestFit="1" customWidth="1"/>
    <col min="10011" max="10011" width="10.140625" style="3" customWidth="1"/>
    <col min="10012" max="10012" width="15" style="3" bestFit="1" customWidth="1"/>
    <col min="10013" max="10013" width="10.42578125" style="3" bestFit="1" customWidth="1"/>
    <col min="10014" max="10014" width="16.42578125" style="3" bestFit="1" customWidth="1"/>
    <col min="10015" max="10016" width="17.5703125" style="3" bestFit="1" customWidth="1"/>
    <col min="10017" max="10263" width="8.85546875" style="3"/>
    <col min="10264" max="10264" width="4.42578125" style="3" bestFit="1" customWidth="1"/>
    <col min="10265" max="10265" width="26" style="3" bestFit="1" customWidth="1"/>
    <col min="10266" max="10266" width="13.42578125" style="3" bestFit="1" customWidth="1"/>
    <col min="10267" max="10267" width="10.140625" style="3" customWidth="1"/>
    <col min="10268" max="10268" width="15" style="3" bestFit="1" customWidth="1"/>
    <col min="10269" max="10269" width="10.42578125" style="3" bestFit="1" customWidth="1"/>
    <col min="10270" max="10270" width="16.42578125" style="3" bestFit="1" customWidth="1"/>
    <col min="10271" max="10272" width="17.5703125" style="3" bestFit="1" customWidth="1"/>
    <col min="10273" max="10519" width="8.85546875" style="3"/>
    <col min="10520" max="10520" width="4.42578125" style="3" bestFit="1" customWidth="1"/>
    <col min="10521" max="10521" width="26" style="3" bestFit="1" customWidth="1"/>
    <col min="10522" max="10522" width="13.42578125" style="3" bestFit="1" customWidth="1"/>
    <col min="10523" max="10523" width="10.140625" style="3" customWidth="1"/>
    <col min="10524" max="10524" width="15" style="3" bestFit="1" customWidth="1"/>
    <col min="10525" max="10525" width="10.42578125" style="3" bestFit="1" customWidth="1"/>
    <col min="10526" max="10526" width="16.42578125" style="3" bestFit="1" customWidth="1"/>
    <col min="10527" max="10528" width="17.5703125" style="3" bestFit="1" customWidth="1"/>
    <col min="10529" max="10775" width="8.85546875" style="3"/>
    <col min="10776" max="10776" width="4.42578125" style="3" bestFit="1" customWidth="1"/>
    <col min="10777" max="10777" width="26" style="3" bestFit="1" customWidth="1"/>
    <col min="10778" max="10778" width="13.42578125" style="3" bestFit="1" customWidth="1"/>
    <col min="10779" max="10779" width="10.140625" style="3" customWidth="1"/>
    <col min="10780" max="10780" width="15" style="3" bestFit="1" customWidth="1"/>
    <col min="10781" max="10781" width="10.42578125" style="3" bestFit="1" customWidth="1"/>
    <col min="10782" max="10782" width="16.42578125" style="3" bestFit="1" customWidth="1"/>
    <col min="10783" max="10784" width="17.5703125" style="3" bestFit="1" customWidth="1"/>
    <col min="10785" max="11031" width="8.85546875" style="3"/>
    <col min="11032" max="11032" width="4.42578125" style="3" bestFit="1" customWidth="1"/>
    <col min="11033" max="11033" width="26" style="3" bestFit="1" customWidth="1"/>
    <col min="11034" max="11034" width="13.42578125" style="3" bestFit="1" customWidth="1"/>
    <col min="11035" max="11035" width="10.140625" style="3" customWidth="1"/>
    <col min="11036" max="11036" width="15" style="3" bestFit="1" customWidth="1"/>
    <col min="11037" max="11037" width="10.42578125" style="3" bestFit="1" customWidth="1"/>
    <col min="11038" max="11038" width="16.42578125" style="3" bestFit="1" customWidth="1"/>
    <col min="11039" max="11040" width="17.5703125" style="3" bestFit="1" customWidth="1"/>
    <col min="11041" max="11287" width="8.85546875" style="3"/>
    <col min="11288" max="11288" width="4.42578125" style="3" bestFit="1" customWidth="1"/>
    <col min="11289" max="11289" width="26" style="3" bestFit="1" customWidth="1"/>
    <col min="11290" max="11290" width="13.42578125" style="3" bestFit="1" customWidth="1"/>
    <col min="11291" max="11291" width="10.140625" style="3" customWidth="1"/>
    <col min="11292" max="11292" width="15" style="3" bestFit="1" customWidth="1"/>
    <col min="11293" max="11293" width="10.42578125" style="3" bestFit="1" customWidth="1"/>
    <col min="11294" max="11294" width="16.42578125" style="3" bestFit="1" customWidth="1"/>
    <col min="11295" max="11296" width="17.5703125" style="3" bestFit="1" customWidth="1"/>
    <col min="11297" max="11543" width="8.85546875" style="3"/>
    <col min="11544" max="11544" width="4.42578125" style="3" bestFit="1" customWidth="1"/>
    <col min="11545" max="11545" width="26" style="3" bestFit="1" customWidth="1"/>
    <col min="11546" max="11546" width="13.42578125" style="3" bestFit="1" customWidth="1"/>
    <col min="11547" max="11547" width="10.140625" style="3" customWidth="1"/>
    <col min="11548" max="11548" width="15" style="3" bestFit="1" customWidth="1"/>
    <col min="11549" max="11549" width="10.42578125" style="3" bestFit="1" customWidth="1"/>
    <col min="11550" max="11550" width="16.42578125" style="3" bestFit="1" customWidth="1"/>
    <col min="11551" max="11552" width="17.5703125" style="3" bestFit="1" customWidth="1"/>
    <col min="11553" max="11799" width="8.85546875" style="3"/>
    <col min="11800" max="11800" width="4.42578125" style="3" bestFit="1" customWidth="1"/>
    <col min="11801" max="11801" width="26" style="3" bestFit="1" customWidth="1"/>
    <col min="11802" max="11802" width="13.42578125" style="3" bestFit="1" customWidth="1"/>
    <col min="11803" max="11803" width="10.140625" style="3" customWidth="1"/>
    <col min="11804" max="11804" width="15" style="3" bestFit="1" customWidth="1"/>
    <col min="11805" max="11805" width="10.42578125" style="3" bestFit="1" customWidth="1"/>
    <col min="11806" max="11806" width="16.42578125" style="3" bestFit="1" customWidth="1"/>
    <col min="11807" max="11808" width="17.5703125" style="3" bestFit="1" customWidth="1"/>
    <col min="11809" max="12055" width="8.85546875" style="3"/>
    <col min="12056" max="12056" width="4.42578125" style="3" bestFit="1" customWidth="1"/>
    <col min="12057" max="12057" width="26" style="3" bestFit="1" customWidth="1"/>
    <col min="12058" max="12058" width="13.42578125" style="3" bestFit="1" customWidth="1"/>
    <col min="12059" max="12059" width="10.140625" style="3" customWidth="1"/>
    <col min="12060" max="12060" width="15" style="3" bestFit="1" customWidth="1"/>
    <col min="12061" max="12061" width="10.42578125" style="3" bestFit="1" customWidth="1"/>
    <col min="12062" max="12062" width="16.42578125" style="3" bestFit="1" customWidth="1"/>
    <col min="12063" max="12064" width="17.5703125" style="3" bestFit="1" customWidth="1"/>
    <col min="12065" max="12311" width="8.85546875" style="3"/>
    <col min="12312" max="12312" width="4.42578125" style="3" bestFit="1" customWidth="1"/>
    <col min="12313" max="12313" width="26" style="3" bestFit="1" customWidth="1"/>
    <col min="12314" max="12314" width="13.42578125" style="3" bestFit="1" customWidth="1"/>
    <col min="12315" max="12315" width="10.140625" style="3" customWidth="1"/>
    <col min="12316" max="12316" width="15" style="3" bestFit="1" customWidth="1"/>
    <col min="12317" max="12317" width="10.42578125" style="3" bestFit="1" customWidth="1"/>
    <col min="12318" max="12318" width="16.42578125" style="3" bestFit="1" customWidth="1"/>
    <col min="12319" max="12320" width="17.5703125" style="3" bestFit="1" customWidth="1"/>
    <col min="12321" max="12567" width="8.85546875" style="3"/>
    <col min="12568" max="12568" width="4.42578125" style="3" bestFit="1" customWidth="1"/>
    <col min="12569" max="12569" width="26" style="3" bestFit="1" customWidth="1"/>
    <col min="12570" max="12570" width="13.42578125" style="3" bestFit="1" customWidth="1"/>
    <col min="12571" max="12571" width="10.140625" style="3" customWidth="1"/>
    <col min="12572" max="12572" width="15" style="3" bestFit="1" customWidth="1"/>
    <col min="12573" max="12573" width="10.42578125" style="3" bestFit="1" customWidth="1"/>
    <col min="12574" max="12574" width="16.42578125" style="3" bestFit="1" customWidth="1"/>
    <col min="12575" max="12576" width="17.5703125" style="3" bestFit="1" customWidth="1"/>
    <col min="12577" max="12823" width="8.85546875" style="3"/>
    <col min="12824" max="12824" width="4.42578125" style="3" bestFit="1" customWidth="1"/>
    <col min="12825" max="12825" width="26" style="3" bestFit="1" customWidth="1"/>
    <col min="12826" max="12826" width="13.42578125" style="3" bestFit="1" customWidth="1"/>
    <col min="12827" max="12827" width="10.140625" style="3" customWidth="1"/>
    <col min="12828" max="12828" width="15" style="3" bestFit="1" customWidth="1"/>
    <col min="12829" max="12829" width="10.42578125" style="3" bestFit="1" customWidth="1"/>
    <col min="12830" max="12830" width="16.42578125" style="3" bestFit="1" customWidth="1"/>
    <col min="12831" max="12832" width="17.5703125" style="3" bestFit="1" customWidth="1"/>
    <col min="12833" max="13079" width="8.85546875" style="3"/>
    <col min="13080" max="13080" width="4.42578125" style="3" bestFit="1" customWidth="1"/>
    <col min="13081" max="13081" width="26" style="3" bestFit="1" customWidth="1"/>
    <col min="13082" max="13082" width="13.42578125" style="3" bestFit="1" customWidth="1"/>
    <col min="13083" max="13083" width="10.140625" style="3" customWidth="1"/>
    <col min="13084" max="13084" width="15" style="3" bestFit="1" customWidth="1"/>
    <col min="13085" max="13085" width="10.42578125" style="3" bestFit="1" customWidth="1"/>
    <col min="13086" max="13086" width="16.42578125" style="3" bestFit="1" customWidth="1"/>
    <col min="13087" max="13088" width="17.5703125" style="3" bestFit="1" customWidth="1"/>
    <col min="13089" max="13335" width="8.85546875" style="3"/>
    <col min="13336" max="13336" width="4.42578125" style="3" bestFit="1" customWidth="1"/>
    <col min="13337" max="13337" width="26" style="3" bestFit="1" customWidth="1"/>
    <col min="13338" max="13338" width="13.42578125" style="3" bestFit="1" customWidth="1"/>
    <col min="13339" max="13339" width="10.140625" style="3" customWidth="1"/>
    <col min="13340" max="13340" width="15" style="3" bestFit="1" customWidth="1"/>
    <col min="13341" max="13341" width="10.42578125" style="3" bestFit="1" customWidth="1"/>
    <col min="13342" max="13342" width="16.42578125" style="3" bestFit="1" customWidth="1"/>
    <col min="13343" max="13344" width="17.5703125" style="3" bestFit="1" customWidth="1"/>
    <col min="13345" max="13591" width="8.85546875" style="3"/>
    <col min="13592" max="13592" width="4.42578125" style="3" bestFit="1" customWidth="1"/>
    <col min="13593" max="13593" width="26" style="3" bestFit="1" customWidth="1"/>
    <col min="13594" max="13594" width="13.42578125" style="3" bestFit="1" customWidth="1"/>
    <col min="13595" max="13595" width="10.140625" style="3" customWidth="1"/>
    <col min="13596" max="13596" width="15" style="3" bestFit="1" customWidth="1"/>
    <col min="13597" max="13597" width="10.42578125" style="3" bestFit="1" customWidth="1"/>
    <col min="13598" max="13598" width="16.42578125" style="3" bestFit="1" customWidth="1"/>
    <col min="13599" max="13600" width="17.5703125" style="3" bestFit="1" customWidth="1"/>
    <col min="13601" max="13847" width="8.85546875" style="3"/>
    <col min="13848" max="13848" width="4.42578125" style="3" bestFit="1" customWidth="1"/>
    <col min="13849" max="13849" width="26" style="3" bestFit="1" customWidth="1"/>
    <col min="13850" max="13850" width="13.42578125" style="3" bestFit="1" customWidth="1"/>
    <col min="13851" max="13851" width="10.140625" style="3" customWidth="1"/>
    <col min="13852" max="13852" width="15" style="3" bestFit="1" customWidth="1"/>
    <col min="13853" max="13853" width="10.42578125" style="3" bestFit="1" customWidth="1"/>
    <col min="13854" max="13854" width="16.42578125" style="3" bestFit="1" customWidth="1"/>
    <col min="13855" max="13856" width="17.5703125" style="3" bestFit="1" customWidth="1"/>
    <col min="13857" max="14103" width="8.85546875" style="3"/>
    <col min="14104" max="14104" width="4.42578125" style="3" bestFit="1" customWidth="1"/>
    <col min="14105" max="14105" width="26" style="3" bestFit="1" customWidth="1"/>
    <col min="14106" max="14106" width="13.42578125" style="3" bestFit="1" customWidth="1"/>
    <col min="14107" max="14107" width="10.140625" style="3" customWidth="1"/>
    <col min="14108" max="14108" width="15" style="3" bestFit="1" customWidth="1"/>
    <col min="14109" max="14109" width="10.42578125" style="3" bestFit="1" customWidth="1"/>
    <col min="14110" max="14110" width="16.42578125" style="3" bestFit="1" customWidth="1"/>
    <col min="14111" max="14112" width="17.5703125" style="3" bestFit="1" customWidth="1"/>
    <col min="14113" max="14359" width="8.85546875" style="3"/>
    <col min="14360" max="14360" width="4.42578125" style="3" bestFit="1" customWidth="1"/>
    <col min="14361" max="14361" width="26" style="3" bestFit="1" customWidth="1"/>
    <col min="14362" max="14362" width="13.42578125" style="3" bestFit="1" customWidth="1"/>
    <col min="14363" max="14363" width="10.140625" style="3" customWidth="1"/>
    <col min="14364" max="14364" width="15" style="3" bestFit="1" customWidth="1"/>
    <col min="14365" max="14365" width="10.42578125" style="3" bestFit="1" customWidth="1"/>
    <col min="14366" max="14366" width="16.42578125" style="3" bestFit="1" customWidth="1"/>
    <col min="14367" max="14368" width="17.5703125" style="3" bestFit="1" customWidth="1"/>
    <col min="14369" max="14615" width="8.85546875" style="3"/>
    <col min="14616" max="14616" width="4.42578125" style="3" bestFit="1" customWidth="1"/>
    <col min="14617" max="14617" width="26" style="3" bestFit="1" customWidth="1"/>
    <col min="14618" max="14618" width="13.42578125" style="3" bestFit="1" customWidth="1"/>
    <col min="14619" max="14619" width="10.140625" style="3" customWidth="1"/>
    <col min="14620" max="14620" width="15" style="3" bestFit="1" customWidth="1"/>
    <col min="14621" max="14621" width="10.42578125" style="3" bestFit="1" customWidth="1"/>
    <col min="14622" max="14622" width="16.42578125" style="3" bestFit="1" customWidth="1"/>
    <col min="14623" max="14624" width="17.5703125" style="3" bestFit="1" customWidth="1"/>
    <col min="14625" max="14871" width="8.85546875" style="3"/>
    <col min="14872" max="14872" width="4.42578125" style="3" bestFit="1" customWidth="1"/>
    <col min="14873" max="14873" width="26" style="3" bestFit="1" customWidth="1"/>
    <col min="14874" max="14874" width="13.42578125" style="3" bestFit="1" customWidth="1"/>
    <col min="14875" max="14875" width="10.140625" style="3" customWidth="1"/>
    <col min="14876" max="14876" width="15" style="3" bestFit="1" customWidth="1"/>
    <col min="14877" max="14877" width="10.42578125" style="3" bestFit="1" customWidth="1"/>
    <col min="14878" max="14878" width="16.42578125" style="3" bestFit="1" customWidth="1"/>
    <col min="14879" max="14880" width="17.5703125" style="3" bestFit="1" customWidth="1"/>
    <col min="14881" max="15127" width="8.85546875" style="3"/>
    <col min="15128" max="15128" width="4.42578125" style="3" bestFit="1" customWidth="1"/>
    <col min="15129" max="15129" width="26" style="3" bestFit="1" customWidth="1"/>
    <col min="15130" max="15130" width="13.42578125" style="3" bestFit="1" customWidth="1"/>
    <col min="15131" max="15131" width="10.140625" style="3" customWidth="1"/>
    <col min="15132" max="15132" width="15" style="3" bestFit="1" customWidth="1"/>
    <col min="15133" max="15133" width="10.42578125" style="3" bestFit="1" customWidth="1"/>
    <col min="15134" max="15134" width="16.42578125" style="3" bestFit="1" customWidth="1"/>
    <col min="15135" max="15136" width="17.5703125" style="3" bestFit="1" customWidth="1"/>
    <col min="15137" max="15383" width="8.85546875" style="3"/>
    <col min="15384" max="15384" width="4.42578125" style="3" bestFit="1" customWidth="1"/>
    <col min="15385" max="15385" width="26" style="3" bestFit="1" customWidth="1"/>
    <col min="15386" max="15386" width="13.42578125" style="3" bestFit="1" customWidth="1"/>
    <col min="15387" max="15387" width="10.140625" style="3" customWidth="1"/>
    <col min="15388" max="15388" width="15" style="3" bestFit="1" customWidth="1"/>
    <col min="15389" max="15389" width="10.42578125" style="3" bestFit="1" customWidth="1"/>
    <col min="15390" max="15390" width="16.42578125" style="3" bestFit="1" customWidth="1"/>
    <col min="15391" max="15392" width="17.5703125" style="3" bestFit="1" customWidth="1"/>
    <col min="15393" max="15639" width="8.85546875" style="3"/>
    <col min="15640" max="15640" width="4.42578125" style="3" bestFit="1" customWidth="1"/>
    <col min="15641" max="15641" width="26" style="3" bestFit="1" customWidth="1"/>
    <col min="15642" max="15642" width="13.42578125" style="3" bestFit="1" customWidth="1"/>
    <col min="15643" max="15643" width="10.140625" style="3" customWidth="1"/>
    <col min="15644" max="15644" width="15" style="3" bestFit="1" customWidth="1"/>
    <col min="15645" max="15645" width="10.42578125" style="3" bestFit="1" customWidth="1"/>
    <col min="15646" max="15646" width="16.42578125" style="3" bestFit="1" customWidth="1"/>
    <col min="15647" max="15648" width="17.5703125" style="3" bestFit="1" customWidth="1"/>
    <col min="15649" max="15895" width="8.85546875" style="3"/>
    <col min="15896" max="15896" width="4.42578125" style="3" bestFit="1" customWidth="1"/>
    <col min="15897" max="15897" width="26" style="3" bestFit="1" customWidth="1"/>
    <col min="15898" max="15898" width="13.42578125" style="3" bestFit="1" customWidth="1"/>
    <col min="15899" max="15899" width="10.140625" style="3" customWidth="1"/>
    <col min="15900" max="15900" width="15" style="3" bestFit="1" customWidth="1"/>
    <col min="15901" max="15901" width="10.42578125" style="3" bestFit="1" customWidth="1"/>
    <col min="15902" max="15902" width="16.42578125" style="3" bestFit="1" customWidth="1"/>
    <col min="15903" max="15904" width="17.5703125" style="3" bestFit="1" customWidth="1"/>
    <col min="15905" max="16151" width="8.85546875" style="3"/>
    <col min="16152" max="16152" width="4.42578125" style="3" bestFit="1" customWidth="1"/>
    <col min="16153" max="16153" width="26" style="3" bestFit="1" customWidth="1"/>
    <col min="16154" max="16154" width="13.42578125" style="3" bestFit="1" customWidth="1"/>
    <col min="16155" max="16155" width="10.140625" style="3" customWidth="1"/>
    <col min="16156" max="16156" width="15" style="3" bestFit="1" customWidth="1"/>
    <col min="16157" max="16157" width="10.42578125" style="3" bestFit="1" customWidth="1"/>
    <col min="16158" max="16158" width="16.42578125" style="3" bestFit="1" customWidth="1"/>
    <col min="16159" max="16160" width="17.5703125" style="3" bestFit="1" customWidth="1"/>
    <col min="16161" max="16384" width="8.85546875" style="3"/>
  </cols>
  <sheetData>
    <row r="1" spans="1:42" x14ac:dyDescent="0.25">
      <c r="A1" s="7" t="s">
        <v>0</v>
      </c>
      <c r="B1" s="7" t="s">
        <v>1</v>
      </c>
      <c r="C1" s="7" t="s">
        <v>187</v>
      </c>
      <c r="D1" s="7" t="s">
        <v>585</v>
      </c>
      <c r="E1" s="7" t="s">
        <v>586</v>
      </c>
      <c r="F1" s="7" t="s">
        <v>1043</v>
      </c>
      <c r="G1" s="7" t="s">
        <v>1044</v>
      </c>
      <c r="H1" s="7" t="s">
        <v>282</v>
      </c>
      <c r="I1" s="7" t="s">
        <v>592</v>
      </c>
      <c r="J1" s="7" t="s">
        <v>2</v>
      </c>
      <c r="K1" s="7" t="s">
        <v>191</v>
      </c>
      <c r="L1" s="7" t="s">
        <v>3</v>
      </c>
      <c r="M1" s="14">
        <v>2004</v>
      </c>
      <c r="N1" s="35">
        <v>2005</v>
      </c>
      <c r="O1" s="35">
        <v>2006</v>
      </c>
      <c r="P1" s="35">
        <v>2007</v>
      </c>
      <c r="Q1" s="14">
        <v>2008</v>
      </c>
      <c r="R1" s="14">
        <v>2009</v>
      </c>
      <c r="S1" s="14">
        <v>2010</v>
      </c>
      <c r="T1" s="14">
        <v>2011</v>
      </c>
      <c r="U1" s="14">
        <v>2012</v>
      </c>
      <c r="V1" s="35">
        <v>2013</v>
      </c>
      <c r="W1" s="35">
        <v>2014</v>
      </c>
      <c r="X1" s="35">
        <v>2015</v>
      </c>
      <c r="Y1" s="35">
        <v>2016</v>
      </c>
      <c r="Z1" s="14">
        <v>2017</v>
      </c>
      <c r="AA1" s="14">
        <v>2018</v>
      </c>
      <c r="AB1" s="14">
        <v>2019</v>
      </c>
      <c r="AC1" s="86">
        <v>2020</v>
      </c>
      <c r="AD1" s="85">
        <v>2021</v>
      </c>
      <c r="AE1" s="7" t="s">
        <v>266</v>
      </c>
      <c r="AF1" s="7" t="s">
        <v>584</v>
      </c>
      <c r="AG1" s="14" t="s">
        <v>565</v>
      </c>
      <c r="AH1" s="85" t="s">
        <v>1330</v>
      </c>
      <c r="AI1" s="86" t="s">
        <v>1089</v>
      </c>
      <c r="AJ1" s="87" t="s">
        <v>1090</v>
      </c>
      <c r="AK1" s="7" t="s">
        <v>351</v>
      </c>
      <c r="AL1" s="7" t="s">
        <v>340</v>
      </c>
      <c r="AM1" s="7" t="s">
        <v>386</v>
      </c>
      <c r="AN1" s="7" t="s">
        <v>385</v>
      </c>
      <c r="AO1" s="7" t="s">
        <v>413</v>
      </c>
    </row>
    <row r="2" spans="1:42" s="6" customFormat="1" hidden="1" x14ac:dyDescent="0.25">
      <c r="A2" s="1">
        <v>1</v>
      </c>
      <c r="B2" s="1" t="s">
        <v>630</v>
      </c>
      <c r="C2" s="1"/>
      <c r="D2" s="1"/>
      <c r="E2" s="1"/>
      <c r="F2" s="2"/>
      <c r="G2" s="4"/>
      <c r="H2" s="2"/>
      <c r="I2" s="2" t="s">
        <v>6</v>
      </c>
      <c r="J2" s="2" t="s">
        <v>7</v>
      </c>
      <c r="K2" s="2"/>
      <c r="L2" s="2" t="s">
        <v>631</v>
      </c>
      <c r="M2" s="10"/>
      <c r="N2" s="10"/>
      <c r="O2" s="10"/>
      <c r="P2" s="10"/>
      <c r="Q2" s="10">
        <v>2000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1"/>
      <c r="AC2" s="11"/>
      <c r="AD2" s="11"/>
      <c r="AE2" s="11">
        <f>SUM(M2:AD2)</f>
        <v>2000</v>
      </c>
      <c r="AF2" s="11">
        <f>COUNT(M2:AD2)</f>
        <v>1</v>
      </c>
      <c r="AG2" s="11"/>
      <c r="AH2" s="63"/>
      <c r="AI2" s="11"/>
      <c r="AJ2" s="21"/>
      <c r="AK2" s="1"/>
      <c r="AL2" s="21"/>
      <c r="AM2" s="1"/>
      <c r="AN2" s="1"/>
      <c r="AO2" s="1"/>
      <c r="AP2" s="3"/>
    </row>
    <row r="3" spans="1:42" s="6" customFormat="1" ht="15" customHeight="1" x14ac:dyDescent="0.25">
      <c r="A3" s="1">
        <v>2</v>
      </c>
      <c r="B3" s="1" t="s">
        <v>8</v>
      </c>
      <c r="C3" s="1"/>
      <c r="D3" s="1"/>
      <c r="E3" s="1"/>
      <c r="F3" s="2">
        <v>9980547330</v>
      </c>
      <c r="G3" s="4" t="s">
        <v>525</v>
      </c>
      <c r="H3" s="2"/>
      <c r="I3" s="2"/>
      <c r="J3" s="2" t="s">
        <v>7</v>
      </c>
      <c r="K3" s="2"/>
      <c r="L3" s="2" t="s">
        <v>13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>
        <v>6000</v>
      </c>
      <c r="AB3" s="11">
        <v>10000</v>
      </c>
      <c r="AC3" s="11">
        <v>15000</v>
      </c>
      <c r="AD3" s="11"/>
      <c r="AE3" s="11">
        <f t="shared" ref="AE3:AE67" si="0">SUM(M3:AD3)</f>
        <v>31000</v>
      </c>
      <c r="AF3" s="11">
        <f t="shared" ref="AF3:AF67" si="1">COUNT(M3:AD3)</f>
        <v>3</v>
      </c>
      <c r="AG3" s="11">
        <v>10000</v>
      </c>
      <c r="AH3" s="63"/>
      <c r="AI3" s="11"/>
      <c r="AJ3" s="63">
        <v>43991</v>
      </c>
      <c r="AK3" s="1"/>
      <c r="AL3" s="21"/>
      <c r="AM3" s="1" t="s">
        <v>1183</v>
      </c>
      <c r="AN3" s="1"/>
      <c r="AO3" s="1"/>
      <c r="AP3" s="3"/>
    </row>
    <row r="4" spans="1:42" s="6" customFormat="1" x14ac:dyDescent="0.25">
      <c r="A4" s="1">
        <v>3</v>
      </c>
      <c r="B4" s="1" t="s">
        <v>1051</v>
      </c>
      <c r="C4" s="1"/>
      <c r="D4" s="1"/>
      <c r="E4" s="1"/>
      <c r="F4" s="2">
        <v>9880009327</v>
      </c>
      <c r="G4" s="4" t="s">
        <v>1050</v>
      </c>
      <c r="H4" s="2"/>
      <c r="I4" s="2"/>
      <c r="J4" s="2" t="s">
        <v>7</v>
      </c>
      <c r="K4" s="2"/>
      <c r="L4" s="2" t="s">
        <v>411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1">
        <v>1000</v>
      </c>
      <c r="AC4" s="11">
        <v>1000</v>
      </c>
      <c r="AD4" s="11"/>
      <c r="AE4" s="11">
        <f t="shared" si="0"/>
        <v>2000</v>
      </c>
      <c r="AF4" s="11">
        <f t="shared" si="1"/>
        <v>2</v>
      </c>
      <c r="AG4" s="11">
        <v>1000</v>
      </c>
      <c r="AH4" s="63"/>
      <c r="AI4" s="11"/>
      <c r="AJ4" s="63">
        <v>44136</v>
      </c>
      <c r="AK4" s="1"/>
      <c r="AL4" s="21"/>
      <c r="AM4" s="1" t="s">
        <v>1183</v>
      </c>
      <c r="AN4" s="1"/>
      <c r="AO4" s="1"/>
      <c r="AP4" s="3"/>
    </row>
    <row r="5" spans="1:42" s="6" customFormat="1" hidden="1" x14ac:dyDescent="0.25">
      <c r="A5" s="1">
        <v>4</v>
      </c>
      <c r="B5" s="1" t="s">
        <v>632</v>
      </c>
      <c r="C5" s="1" t="s">
        <v>633</v>
      </c>
      <c r="D5" s="1"/>
      <c r="E5" s="1"/>
      <c r="F5" s="2">
        <v>9440354020</v>
      </c>
      <c r="G5" s="36" t="s">
        <v>634</v>
      </c>
      <c r="H5" s="2"/>
      <c r="I5" s="2" t="s">
        <v>6</v>
      </c>
      <c r="J5" s="2" t="s">
        <v>7</v>
      </c>
      <c r="K5" s="2"/>
      <c r="L5" s="2" t="s">
        <v>86</v>
      </c>
      <c r="M5" s="10"/>
      <c r="N5" s="10"/>
      <c r="O5" s="10"/>
      <c r="P5" s="10"/>
      <c r="Q5" s="10">
        <v>1000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1"/>
      <c r="AC5" s="11"/>
      <c r="AD5" s="11"/>
      <c r="AE5" s="11">
        <f t="shared" si="0"/>
        <v>1000</v>
      </c>
      <c r="AF5" s="11">
        <f t="shared" si="1"/>
        <v>1</v>
      </c>
      <c r="AG5" s="11"/>
      <c r="AH5" s="63"/>
      <c r="AI5" s="11"/>
      <c r="AJ5" s="21"/>
      <c r="AK5" s="1"/>
      <c r="AL5" s="21"/>
      <c r="AM5" s="1"/>
      <c r="AN5" s="1"/>
      <c r="AO5" s="1"/>
      <c r="AP5" s="3"/>
    </row>
    <row r="6" spans="1:42" s="6" customFormat="1" hidden="1" x14ac:dyDescent="0.25">
      <c r="A6" s="1">
        <v>5</v>
      </c>
      <c r="B6" s="1" t="s">
        <v>1109</v>
      </c>
      <c r="C6" s="1" t="s">
        <v>636</v>
      </c>
      <c r="D6" s="1">
        <v>560040</v>
      </c>
      <c r="E6" s="1"/>
      <c r="F6" s="2">
        <v>9916140560</v>
      </c>
      <c r="G6" s="4" t="s">
        <v>635</v>
      </c>
      <c r="H6" s="2" t="s">
        <v>6</v>
      </c>
      <c r="I6" s="2" t="s">
        <v>6</v>
      </c>
      <c r="J6" s="2" t="s">
        <v>7</v>
      </c>
      <c r="K6" s="2"/>
      <c r="L6" s="2" t="s">
        <v>10</v>
      </c>
      <c r="M6" s="10"/>
      <c r="N6" s="10"/>
      <c r="O6" s="10"/>
      <c r="P6" s="10"/>
      <c r="Q6" s="10">
        <v>500</v>
      </c>
      <c r="R6" s="10">
        <v>600</v>
      </c>
      <c r="S6" s="10">
        <v>600</v>
      </c>
      <c r="T6" s="44">
        <v>900</v>
      </c>
      <c r="U6" s="10">
        <v>1200</v>
      </c>
      <c r="V6" s="10"/>
      <c r="W6" s="10"/>
      <c r="X6" s="10"/>
      <c r="Y6" s="10"/>
      <c r="Z6" s="10"/>
      <c r="AA6" s="10"/>
      <c r="AB6" s="11"/>
      <c r="AC6" s="11"/>
      <c r="AD6" s="11"/>
      <c r="AE6" s="11">
        <f t="shared" si="0"/>
        <v>3800</v>
      </c>
      <c r="AF6" s="11">
        <f t="shared" si="1"/>
        <v>5</v>
      </c>
      <c r="AG6" s="11">
        <v>2000</v>
      </c>
      <c r="AH6" s="63"/>
      <c r="AI6" s="11"/>
      <c r="AJ6" s="21"/>
      <c r="AK6" s="1"/>
      <c r="AL6" s="21"/>
      <c r="AM6" s="1"/>
      <c r="AN6" s="1"/>
      <c r="AO6" s="1"/>
      <c r="AP6" s="3"/>
    </row>
    <row r="7" spans="1:42" s="6" customFormat="1" hidden="1" x14ac:dyDescent="0.25">
      <c r="A7" s="1">
        <v>6</v>
      </c>
      <c r="B7" s="1" t="s">
        <v>587</v>
      </c>
      <c r="C7" s="1" t="s">
        <v>588</v>
      </c>
      <c r="D7" s="1"/>
      <c r="E7" s="1"/>
      <c r="F7" s="2"/>
      <c r="G7" s="4"/>
      <c r="H7" s="2"/>
      <c r="I7" s="2"/>
      <c r="J7" s="2" t="s">
        <v>7</v>
      </c>
      <c r="K7" s="2"/>
      <c r="L7" s="2" t="s">
        <v>588</v>
      </c>
      <c r="M7" s="10"/>
      <c r="N7" s="10"/>
      <c r="O7" s="10"/>
      <c r="P7" s="10"/>
      <c r="Q7" s="10"/>
      <c r="R7" s="10">
        <v>2000</v>
      </c>
      <c r="S7" s="10"/>
      <c r="T7" s="10"/>
      <c r="U7" s="10"/>
      <c r="V7" s="10"/>
      <c r="W7" s="10"/>
      <c r="X7" s="10"/>
      <c r="Y7" s="10"/>
      <c r="Z7" s="10"/>
      <c r="AA7" s="10"/>
      <c r="AB7" s="11"/>
      <c r="AC7" s="11"/>
      <c r="AD7" s="11"/>
      <c r="AE7" s="11">
        <f t="shared" si="0"/>
        <v>2000</v>
      </c>
      <c r="AF7" s="11">
        <f t="shared" si="1"/>
        <v>1</v>
      </c>
      <c r="AG7" s="11"/>
      <c r="AH7" s="63"/>
      <c r="AI7" s="11"/>
      <c r="AJ7" s="21"/>
      <c r="AK7" s="1"/>
      <c r="AL7" s="21"/>
      <c r="AM7" s="1"/>
      <c r="AN7" s="1"/>
      <c r="AO7" s="1"/>
      <c r="AP7" s="3"/>
    </row>
    <row r="8" spans="1:42" s="6" customFormat="1" hidden="1" x14ac:dyDescent="0.25">
      <c r="A8" s="1">
        <v>7</v>
      </c>
      <c r="B8" s="1" t="s">
        <v>637</v>
      </c>
      <c r="C8" s="1" t="s">
        <v>559</v>
      </c>
      <c r="D8" s="1"/>
      <c r="E8" s="1"/>
      <c r="F8" s="2"/>
      <c r="G8" s="4"/>
      <c r="H8" s="2"/>
      <c r="I8" s="2" t="s">
        <v>6</v>
      </c>
      <c r="J8" s="2" t="s">
        <v>7</v>
      </c>
      <c r="K8" s="2"/>
      <c r="L8" s="2" t="s">
        <v>188</v>
      </c>
      <c r="M8" s="10"/>
      <c r="N8" s="10"/>
      <c r="O8" s="10"/>
      <c r="P8" s="10"/>
      <c r="Q8" s="10">
        <v>2235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1"/>
      <c r="AC8" s="11"/>
      <c r="AD8" s="11"/>
      <c r="AE8" s="11">
        <f t="shared" si="0"/>
        <v>2235</v>
      </c>
      <c r="AF8" s="11">
        <f t="shared" si="1"/>
        <v>1</v>
      </c>
      <c r="AG8" s="11"/>
      <c r="AH8" s="63"/>
      <c r="AI8" s="11"/>
      <c r="AJ8" s="21"/>
      <c r="AK8" s="1"/>
      <c r="AL8" s="21"/>
      <c r="AM8" s="1"/>
      <c r="AN8" s="1"/>
      <c r="AO8" s="1"/>
      <c r="AP8" s="3"/>
    </row>
    <row r="9" spans="1:42" s="6" customFormat="1" x14ac:dyDescent="0.25">
      <c r="A9" s="1">
        <v>8</v>
      </c>
      <c r="B9" s="1" t="s">
        <v>4</v>
      </c>
      <c r="C9" s="1"/>
      <c r="D9" s="1"/>
      <c r="E9" s="1"/>
      <c r="F9" s="2">
        <v>9986012353</v>
      </c>
      <c r="G9" s="4" t="s">
        <v>562</v>
      </c>
      <c r="H9" s="2"/>
      <c r="I9" s="2"/>
      <c r="J9" s="2" t="s">
        <v>7</v>
      </c>
      <c r="K9" s="2"/>
      <c r="L9" s="2" t="s">
        <v>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>
        <v>10000</v>
      </c>
      <c r="AA9" s="10"/>
      <c r="AB9" s="11"/>
      <c r="AC9" s="11">
        <v>10000</v>
      </c>
      <c r="AD9" s="11"/>
      <c r="AE9" s="11">
        <f t="shared" si="0"/>
        <v>20000</v>
      </c>
      <c r="AF9" s="11">
        <f t="shared" si="1"/>
        <v>2</v>
      </c>
      <c r="AG9" s="11">
        <v>10000</v>
      </c>
      <c r="AH9" s="63"/>
      <c r="AI9" s="11" t="s">
        <v>1233</v>
      </c>
      <c r="AJ9" s="63">
        <v>44137</v>
      </c>
      <c r="AK9" s="1"/>
      <c r="AL9" s="21"/>
      <c r="AM9" s="24" t="s">
        <v>6</v>
      </c>
      <c r="AN9" s="1"/>
      <c r="AO9" s="1"/>
      <c r="AP9" s="3"/>
    </row>
    <row r="10" spans="1:42" s="6" customFormat="1" hidden="1" x14ac:dyDescent="0.25">
      <c r="A10" s="1">
        <v>9</v>
      </c>
      <c r="B10" s="1" t="s">
        <v>638</v>
      </c>
      <c r="C10" s="1"/>
      <c r="D10" s="1"/>
      <c r="E10" s="1"/>
      <c r="F10" s="2">
        <v>9845734375</v>
      </c>
      <c r="G10" s="4"/>
      <c r="H10" s="2"/>
      <c r="I10" s="2" t="s">
        <v>6</v>
      </c>
      <c r="J10" s="2" t="s">
        <v>7</v>
      </c>
      <c r="K10" s="2"/>
      <c r="L10" s="2" t="s">
        <v>10</v>
      </c>
      <c r="M10" s="10"/>
      <c r="N10" s="10"/>
      <c r="O10" s="10"/>
      <c r="P10" s="10"/>
      <c r="Q10" s="10">
        <v>1000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/>
      <c r="AC10" s="11"/>
      <c r="AD10" s="11"/>
      <c r="AE10" s="11">
        <f t="shared" si="0"/>
        <v>1000</v>
      </c>
      <c r="AF10" s="11">
        <f t="shared" si="1"/>
        <v>1</v>
      </c>
      <c r="AG10" s="11"/>
      <c r="AH10" s="63"/>
      <c r="AI10" s="11"/>
      <c r="AJ10" s="63"/>
      <c r="AK10" s="1"/>
      <c r="AL10" s="21"/>
      <c r="AM10" s="1"/>
      <c r="AN10" s="1"/>
      <c r="AO10" s="1"/>
      <c r="AP10" s="3"/>
    </row>
    <row r="11" spans="1:42" s="6" customFormat="1" x14ac:dyDescent="0.25">
      <c r="A11" s="1">
        <v>10</v>
      </c>
      <c r="B11" s="1" t="s">
        <v>348</v>
      </c>
      <c r="C11" s="1"/>
      <c r="D11" s="1"/>
      <c r="E11" s="1"/>
      <c r="F11" s="2">
        <v>9449936101</v>
      </c>
      <c r="G11" s="4" t="s">
        <v>439</v>
      </c>
      <c r="H11" s="2"/>
      <c r="I11" s="2"/>
      <c r="J11" s="2" t="s">
        <v>6</v>
      </c>
      <c r="K11" s="1"/>
      <c r="L11" s="2" t="s">
        <v>1147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1">
        <v>3333</v>
      </c>
      <c r="AC11" s="11">
        <v>3333</v>
      </c>
      <c r="AD11" s="11"/>
      <c r="AE11" s="11">
        <f t="shared" si="0"/>
        <v>6666</v>
      </c>
      <c r="AF11" s="11">
        <f t="shared" si="1"/>
        <v>2</v>
      </c>
      <c r="AG11" s="11">
        <v>4000</v>
      </c>
      <c r="AH11" s="63"/>
      <c r="AI11" s="11"/>
      <c r="AJ11" s="63">
        <v>44130</v>
      </c>
      <c r="AK11" s="23">
        <v>924338914153</v>
      </c>
      <c r="AL11" s="21">
        <v>43708</v>
      </c>
      <c r="AM11" s="1" t="s">
        <v>1189</v>
      </c>
      <c r="AN11" s="1"/>
      <c r="AO11" s="1"/>
      <c r="AP11" s="3"/>
    </row>
    <row r="12" spans="1:42" s="6" customFormat="1" hidden="1" x14ac:dyDescent="0.25">
      <c r="A12" s="1">
        <v>11</v>
      </c>
      <c r="B12" s="1" t="s">
        <v>9</v>
      </c>
      <c r="C12" s="1"/>
      <c r="D12" s="1"/>
      <c r="E12" s="1"/>
      <c r="F12" s="2">
        <v>7022002963</v>
      </c>
      <c r="G12" s="4" t="s">
        <v>563</v>
      </c>
      <c r="H12" s="2"/>
      <c r="I12" s="2"/>
      <c r="J12" s="2" t="s">
        <v>7</v>
      </c>
      <c r="K12" s="1"/>
      <c r="L12" s="2" t="s">
        <v>5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>
        <v>10000</v>
      </c>
      <c r="AB12" s="11"/>
      <c r="AC12" s="11"/>
      <c r="AD12" s="11"/>
      <c r="AE12" s="11">
        <f t="shared" si="0"/>
        <v>10000</v>
      </c>
      <c r="AF12" s="11">
        <f t="shared" si="1"/>
        <v>1</v>
      </c>
      <c r="AG12" s="11">
        <v>5000</v>
      </c>
      <c r="AH12" s="63"/>
      <c r="AI12" s="11"/>
      <c r="AJ12" s="63"/>
      <c r="AK12" s="23"/>
      <c r="AL12" s="21"/>
      <c r="AM12" s="1"/>
      <c r="AN12" s="1"/>
      <c r="AO12" s="1"/>
      <c r="AP12" s="3"/>
    </row>
    <row r="13" spans="1:42" s="6" customFormat="1" hidden="1" x14ac:dyDescent="0.25">
      <c r="A13" s="1">
        <v>12</v>
      </c>
      <c r="B13" s="1" t="s">
        <v>409</v>
      </c>
      <c r="C13" s="1"/>
      <c r="D13" s="1"/>
      <c r="E13" s="1"/>
      <c r="F13" s="2">
        <v>9741235700</v>
      </c>
      <c r="G13" s="4" t="s">
        <v>438</v>
      </c>
      <c r="H13" s="2"/>
      <c r="I13" s="2"/>
      <c r="J13" s="2" t="s">
        <v>6</v>
      </c>
      <c r="K13" s="2"/>
      <c r="L13" s="2" t="s">
        <v>20</v>
      </c>
      <c r="M13" s="10"/>
      <c r="N13" s="10"/>
      <c r="O13" s="10">
        <v>500</v>
      </c>
      <c r="P13" s="10">
        <v>500</v>
      </c>
      <c r="Q13" s="10">
        <v>1000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9">
        <v>2000</v>
      </c>
      <c r="AC13" s="11"/>
      <c r="AD13" s="11"/>
      <c r="AE13" s="11">
        <f t="shared" si="0"/>
        <v>4000</v>
      </c>
      <c r="AF13" s="11">
        <f t="shared" si="1"/>
        <v>4</v>
      </c>
      <c r="AG13" s="11">
        <v>2000</v>
      </c>
      <c r="AH13" s="63"/>
      <c r="AI13" s="11"/>
      <c r="AJ13" s="63"/>
      <c r="AK13" s="24" t="s">
        <v>339</v>
      </c>
      <c r="AL13" s="21">
        <v>43721</v>
      </c>
      <c r="AM13" s="1"/>
      <c r="AN13" s="1"/>
      <c r="AO13" s="1"/>
      <c r="AP13" s="3"/>
    </row>
    <row r="14" spans="1:42" s="6" customFormat="1" x14ac:dyDescent="0.25">
      <c r="A14" s="1">
        <v>13</v>
      </c>
      <c r="B14" s="1" t="s">
        <v>1327</v>
      </c>
      <c r="C14" s="1"/>
      <c r="D14" s="1"/>
      <c r="E14" s="1"/>
      <c r="F14" s="2">
        <v>9902766810</v>
      </c>
      <c r="G14" s="4"/>
      <c r="H14" s="2"/>
      <c r="I14" s="2"/>
      <c r="J14" s="2" t="s">
        <v>7</v>
      </c>
      <c r="K14" s="2"/>
      <c r="L14" s="2" t="s">
        <v>13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9"/>
      <c r="AC14" s="11">
        <v>5000</v>
      </c>
      <c r="AD14" s="11"/>
      <c r="AE14" s="11">
        <f t="shared" si="0"/>
        <v>5000</v>
      </c>
      <c r="AF14" s="11">
        <f t="shared" si="1"/>
        <v>1</v>
      </c>
      <c r="AG14" s="11"/>
      <c r="AH14" s="63"/>
      <c r="AI14" s="11"/>
      <c r="AJ14" s="63">
        <v>44193</v>
      </c>
      <c r="AK14" s="24"/>
      <c r="AL14" s="21"/>
      <c r="AM14" s="1"/>
      <c r="AN14" s="1"/>
      <c r="AO14" s="1"/>
      <c r="AP14" s="3"/>
    </row>
    <row r="15" spans="1:42" hidden="1" x14ac:dyDescent="0.25">
      <c r="A15" s="1">
        <v>14</v>
      </c>
      <c r="B15" s="1" t="s">
        <v>589</v>
      </c>
      <c r="C15" s="1"/>
      <c r="D15" s="1"/>
      <c r="E15" s="1"/>
      <c r="F15" s="2"/>
      <c r="G15" s="2"/>
      <c r="H15" s="2" t="s">
        <v>6</v>
      </c>
      <c r="I15" s="2"/>
      <c r="J15" s="2" t="s">
        <v>7</v>
      </c>
      <c r="K15" s="2"/>
      <c r="L15" s="2" t="s">
        <v>724</v>
      </c>
      <c r="M15" s="10"/>
      <c r="N15" s="10"/>
      <c r="O15" s="10"/>
      <c r="P15" s="10"/>
      <c r="Q15" s="10"/>
      <c r="R15" s="10">
        <v>300</v>
      </c>
      <c r="S15" s="10">
        <v>1200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1">
        <f t="shared" si="0"/>
        <v>1500</v>
      </c>
      <c r="AF15" s="11">
        <f t="shared" si="1"/>
        <v>2</v>
      </c>
      <c r="AG15" s="10"/>
      <c r="AH15" s="63"/>
      <c r="AI15" s="10"/>
      <c r="AJ15" s="63"/>
      <c r="AK15" s="2"/>
      <c r="AL15" s="19"/>
      <c r="AM15" s="2"/>
      <c r="AN15" s="2"/>
      <c r="AO15" s="1"/>
    </row>
    <row r="16" spans="1:42" x14ac:dyDescent="0.25">
      <c r="A16" s="1">
        <v>15</v>
      </c>
      <c r="B16" s="1" t="s">
        <v>1116</v>
      </c>
      <c r="C16" s="1"/>
      <c r="D16" s="1"/>
      <c r="E16" s="1"/>
      <c r="F16" s="2">
        <v>9902933027</v>
      </c>
      <c r="G16" s="4" t="s">
        <v>1047</v>
      </c>
      <c r="H16" s="2"/>
      <c r="I16" s="2"/>
      <c r="J16" s="2" t="s">
        <v>7</v>
      </c>
      <c r="K16" s="2"/>
      <c r="L16" s="2" t="s">
        <v>10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>
        <v>10000</v>
      </c>
      <c r="AA16" s="10">
        <v>11000</v>
      </c>
      <c r="AB16" s="10"/>
      <c r="AC16" s="10">
        <v>20000</v>
      </c>
      <c r="AD16" s="10"/>
      <c r="AE16" s="11">
        <f t="shared" si="0"/>
        <v>41000</v>
      </c>
      <c r="AF16" s="11">
        <f t="shared" si="1"/>
        <v>3</v>
      </c>
      <c r="AG16" s="10">
        <v>10000</v>
      </c>
      <c r="AH16" s="63"/>
      <c r="AI16" s="10"/>
      <c r="AJ16" s="64">
        <v>44101</v>
      </c>
      <c r="AK16" s="2"/>
      <c r="AL16" s="19"/>
      <c r="AM16" s="2" t="s">
        <v>1183</v>
      </c>
      <c r="AN16" s="2"/>
      <c r="AO16" s="1"/>
    </row>
    <row r="17" spans="1:41" x14ac:dyDescent="0.25">
      <c r="A17" s="1">
        <v>16</v>
      </c>
      <c r="B17" s="1" t="s">
        <v>590</v>
      </c>
      <c r="C17" s="1" t="s">
        <v>588</v>
      </c>
      <c r="D17" s="1"/>
      <c r="E17" s="1"/>
      <c r="F17" s="2">
        <v>9845855662</v>
      </c>
      <c r="G17" s="4" t="s">
        <v>1163</v>
      </c>
      <c r="H17" s="2"/>
      <c r="I17" s="2"/>
      <c r="J17" s="2" t="s">
        <v>7</v>
      </c>
      <c r="K17" s="2"/>
      <c r="L17" s="2" t="s">
        <v>23</v>
      </c>
      <c r="M17" s="10"/>
      <c r="N17" s="10"/>
      <c r="O17" s="10"/>
      <c r="P17" s="10"/>
      <c r="Q17" s="10"/>
      <c r="R17" s="10">
        <v>2000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>
        <v>1000</v>
      </c>
      <c r="AD17" s="10"/>
      <c r="AE17" s="11">
        <f t="shared" si="0"/>
        <v>3000</v>
      </c>
      <c r="AF17" s="11">
        <f t="shared" si="1"/>
        <v>2</v>
      </c>
      <c r="AG17" s="10"/>
      <c r="AH17" s="63"/>
      <c r="AI17" s="10"/>
      <c r="AJ17" s="64">
        <v>44131</v>
      </c>
      <c r="AK17" s="2"/>
      <c r="AL17" s="19"/>
      <c r="AM17" s="2" t="s">
        <v>1183</v>
      </c>
      <c r="AN17" s="2"/>
      <c r="AO17" s="1"/>
    </row>
    <row r="18" spans="1:41" x14ac:dyDescent="0.25">
      <c r="A18" s="1">
        <v>17</v>
      </c>
      <c r="B18" s="1" t="s">
        <v>335</v>
      </c>
      <c r="C18" s="1"/>
      <c r="D18" s="1"/>
      <c r="E18" s="1"/>
      <c r="F18" s="2">
        <v>8792948978</v>
      </c>
      <c r="G18" s="4" t="s">
        <v>443</v>
      </c>
      <c r="H18" s="2"/>
      <c r="I18" s="2"/>
      <c r="J18" s="2" t="s">
        <v>6</v>
      </c>
      <c r="K18" s="2"/>
      <c r="L18" s="2" t="s">
        <v>20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49">
        <v>2000</v>
      </c>
      <c r="AC18" s="10">
        <v>3001</v>
      </c>
      <c r="AD18" s="10"/>
      <c r="AE18" s="11">
        <f t="shared" si="0"/>
        <v>5001</v>
      </c>
      <c r="AF18" s="11">
        <f t="shared" si="1"/>
        <v>2</v>
      </c>
      <c r="AG18" s="10">
        <v>2000</v>
      </c>
      <c r="AH18" s="63"/>
      <c r="AI18" s="10"/>
      <c r="AJ18" s="64">
        <v>44132</v>
      </c>
      <c r="AK18" s="22" t="s">
        <v>339</v>
      </c>
      <c r="AL18" s="19">
        <v>43709</v>
      </c>
      <c r="AM18" s="2" t="s">
        <v>1189</v>
      </c>
      <c r="AN18" s="2"/>
      <c r="AO18" s="2"/>
    </row>
    <row r="19" spans="1:41" x14ac:dyDescent="0.25">
      <c r="A19" s="1">
        <v>18</v>
      </c>
      <c r="B19" s="1" t="s">
        <v>11</v>
      </c>
      <c r="C19" s="1"/>
      <c r="D19" s="1"/>
      <c r="E19" s="1"/>
      <c r="F19" s="2">
        <v>9740233220</v>
      </c>
      <c r="G19" s="4" t="s">
        <v>12</v>
      </c>
      <c r="H19" s="2"/>
      <c r="I19" s="2"/>
      <c r="J19" s="2" t="s">
        <v>7</v>
      </c>
      <c r="K19" s="2"/>
      <c r="L19" s="2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>
        <v>7000</v>
      </c>
      <c r="AA19" s="10">
        <v>13000</v>
      </c>
      <c r="AB19" s="10">
        <v>15000</v>
      </c>
      <c r="AC19" s="10">
        <v>15000</v>
      </c>
      <c r="AD19" s="10"/>
      <c r="AE19" s="11">
        <f t="shared" si="0"/>
        <v>50000</v>
      </c>
      <c r="AF19" s="11">
        <f t="shared" si="1"/>
        <v>4</v>
      </c>
      <c r="AG19" s="10">
        <v>13000</v>
      </c>
      <c r="AH19" s="63"/>
      <c r="AI19" s="10"/>
      <c r="AJ19" s="64">
        <v>44138</v>
      </c>
      <c r="AK19" s="2"/>
      <c r="AL19" s="19">
        <v>43713</v>
      </c>
      <c r="AM19" s="2" t="s">
        <v>1183</v>
      </c>
      <c r="AN19" s="1"/>
      <c r="AO19" s="2"/>
    </row>
    <row r="20" spans="1:41" hidden="1" x14ac:dyDescent="0.25">
      <c r="A20" s="1">
        <v>19</v>
      </c>
      <c r="B20" s="1" t="s">
        <v>408</v>
      </c>
      <c r="C20" s="1"/>
      <c r="D20" s="1"/>
      <c r="E20" s="1"/>
      <c r="F20" s="2">
        <v>9481878977</v>
      </c>
      <c r="G20" s="4"/>
      <c r="H20" s="2"/>
      <c r="I20" s="2"/>
      <c r="J20" s="2" t="s">
        <v>7</v>
      </c>
      <c r="K20" s="2"/>
      <c r="L20" s="2" t="s">
        <v>26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62">
        <v>2000</v>
      </c>
      <c r="AC20" s="10"/>
      <c r="AD20" s="10"/>
      <c r="AE20" s="11">
        <f t="shared" si="0"/>
        <v>2000</v>
      </c>
      <c r="AF20" s="11">
        <f t="shared" si="1"/>
        <v>1</v>
      </c>
      <c r="AG20" s="10">
        <v>2000</v>
      </c>
      <c r="AH20" s="63"/>
      <c r="AI20" s="10"/>
      <c r="AJ20" s="64"/>
      <c r="AK20" s="2"/>
      <c r="AL20" s="19">
        <v>43725</v>
      </c>
      <c r="AM20" s="2"/>
      <c r="AN20" s="1"/>
      <c r="AO20" s="2"/>
    </row>
    <row r="21" spans="1:41" hidden="1" x14ac:dyDescent="0.25">
      <c r="A21" s="1">
        <v>20</v>
      </c>
      <c r="B21" s="1" t="s">
        <v>1307</v>
      </c>
      <c r="C21" s="1"/>
      <c r="D21" s="1"/>
      <c r="E21" s="1"/>
      <c r="F21" s="2"/>
      <c r="G21" s="4"/>
      <c r="H21" s="2"/>
      <c r="I21" s="2"/>
      <c r="J21" s="2" t="s">
        <v>7</v>
      </c>
      <c r="K21" s="2" t="s">
        <v>6</v>
      </c>
      <c r="L21" s="2" t="s">
        <v>20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1"/>
      <c r="AC21" s="68"/>
      <c r="AD21" s="11"/>
      <c r="AE21" s="11">
        <f t="shared" si="0"/>
        <v>0</v>
      </c>
      <c r="AF21" s="11">
        <f t="shared" si="1"/>
        <v>0</v>
      </c>
      <c r="AG21" s="10"/>
      <c r="AH21" s="63"/>
      <c r="AI21" s="10"/>
      <c r="AJ21" s="64"/>
      <c r="AK21" s="2"/>
      <c r="AL21" s="19"/>
      <c r="AM21" s="2"/>
      <c r="AN21" s="1"/>
      <c r="AO21" s="2"/>
    </row>
    <row r="22" spans="1:41" ht="14.45" customHeight="1" x14ac:dyDescent="0.25">
      <c r="A22" s="1">
        <v>21</v>
      </c>
      <c r="B22" s="1" t="s">
        <v>319</v>
      </c>
      <c r="C22" s="1"/>
      <c r="D22" s="1"/>
      <c r="E22" s="1"/>
      <c r="F22" s="2">
        <v>9535898130</v>
      </c>
      <c r="G22" s="4" t="s">
        <v>444</v>
      </c>
      <c r="H22" s="2"/>
      <c r="I22" s="2"/>
      <c r="J22" s="2" t="s">
        <v>6</v>
      </c>
      <c r="K22" s="2"/>
      <c r="L22" s="2" t="s">
        <v>20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1">
        <v>4000</v>
      </c>
      <c r="AC22" s="10">
        <v>4000</v>
      </c>
      <c r="AD22" s="10"/>
      <c r="AE22" s="11">
        <f t="shared" si="0"/>
        <v>8000</v>
      </c>
      <c r="AF22" s="11">
        <f t="shared" si="1"/>
        <v>2</v>
      </c>
      <c r="AG22" s="10">
        <v>3000</v>
      </c>
      <c r="AH22" s="63"/>
      <c r="AI22" s="10"/>
      <c r="AJ22" s="64">
        <v>44167</v>
      </c>
      <c r="AK22" s="16">
        <v>924338383601</v>
      </c>
      <c r="AL22" s="19">
        <v>43708</v>
      </c>
      <c r="AM22" s="2"/>
      <c r="AN22" s="2"/>
      <c r="AO22" s="2"/>
    </row>
    <row r="23" spans="1:41" hidden="1" x14ac:dyDescent="0.25">
      <c r="A23" s="1">
        <v>22</v>
      </c>
      <c r="B23" s="1" t="s">
        <v>407</v>
      </c>
      <c r="C23" s="1"/>
      <c r="D23" s="1"/>
      <c r="E23" s="1"/>
      <c r="F23" s="2">
        <v>9986656756</v>
      </c>
      <c r="G23" s="4"/>
      <c r="H23" s="2"/>
      <c r="I23" s="2"/>
      <c r="J23" s="2" t="s">
        <v>7</v>
      </c>
      <c r="K23" s="2"/>
      <c r="L23" s="2" t="s">
        <v>188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>
        <v>5000</v>
      </c>
      <c r="AC23" s="10"/>
      <c r="AD23" s="10"/>
      <c r="AE23" s="11">
        <f t="shared" si="0"/>
        <v>5000</v>
      </c>
      <c r="AF23" s="11">
        <f t="shared" si="1"/>
        <v>1</v>
      </c>
      <c r="AG23" s="10">
        <v>5000</v>
      </c>
      <c r="AH23" s="63"/>
      <c r="AI23" s="10"/>
      <c r="AJ23" s="64"/>
      <c r="AK23" s="2" t="s">
        <v>398</v>
      </c>
      <c r="AL23" s="19">
        <v>43716</v>
      </c>
      <c r="AM23" s="2"/>
      <c r="AN23" s="1"/>
      <c r="AO23" s="2"/>
    </row>
    <row r="24" spans="1:41" hidden="1" x14ac:dyDescent="0.25">
      <c r="A24" s="1">
        <v>23</v>
      </c>
      <c r="B24" s="1" t="s">
        <v>639</v>
      </c>
      <c r="C24" s="1" t="s">
        <v>640</v>
      </c>
      <c r="D24" s="1">
        <v>560050</v>
      </c>
      <c r="E24" s="1"/>
      <c r="F24" s="2"/>
      <c r="G24" s="4"/>
      <c r="H24" s="2"/>
      <c r="I24" s="2" t="s">
        <v>6</v>
      </c>
      <c r="J24" s="2" t="s">
        <v>7</v>
      </c>
      <c r="K24" s="2"/>
      <c r="L24" s="2" t="s">
        <v>641</v>
      </c>
      <c r="M24" s="10"/>
      <c r="N24" s="10"/>
      <c r="O24" s="10"/>
      <c r="P24" s="10"/>
      <c r="Q24" s="10">
        <v>1000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1">
        <f t="shared" si="0"/>
        <v>1000</v>
      </c>
      <c r="AF24" s="11">
        <f t="shared" si="1"/>
        <v>1</v>
      </c>
      <c r="AG24" s="10"/>
      <c r="AH24" s="63"/>
      <c r="AI24" s="10"/>
      <c r="AJ24" s="64"/>
      <c r="AK24" s="2"/>
      <c r="AL24" s="19"/>
      <c r="AM24" s="2"/>
      <c r="AN24" s="1"/>
      <c r="AO24" s="2"/>
    </row>
    <row r="25" spans="1:41" hidden="1" x14ac:dyDescent="0.25">
      <c r="A25" s="1">
        <v>24</v>
      </c>
      <c r="B25" s="1" t="s">
        <v>642</v>
      </c>
      <c r="C25" s="1"/>
      <c r="D25" s="1"/>
      <c r="E25" s="1"/>
      <c r="F25" s="2"/>
      <c r="G25" s="4" t="s">
        <v>643</v>
      </c>
      <c r="H25" s="2"/>
      <c r="I25" s="2"/>
      <c r="J25" s="2" t="s">
        <v>7</v>
      </c>
      <c r="K25" s="2"/>
      <c r="L25" s="2" t="s">
        <v>188</v>
      </c>
      <c r="M25" s="10"/>
      <c r="N25" s="10"/>
      <c r="O25" s="10"/>
      <c r="P25" s="10"/>
      <c r="Q25" s="10">
        <v>4511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1">
        <f t="shared" si="0"/>
        <v>4511</v>
      </c>
      <c r="AF25" s="11">
        <f t="shared" si="1"/>
        <v>1</v>
      </c>
      <c r="AG25" s="10"/>
      <c r="AH25" s="63"/>
      <c r="AI25" s="10"/>
      <c r="AJ25" s="64"/>
      <c r="AK25" s="16"/>
      <c r="AL25" s="19"/>
      <c r="AM25" s="2"/>
      <c r="AN25" s="2"/>
      <c r="AO25" s="2"/>
    </row>
    <row r="26" spans="1:41" hidden="1" x14ac:dyDescent="0.25">
      <c r="A26" s="1">
        <v>25</v>
      </c>
      <c r="B26" s="1" t="s">
        <v>218</v>
      </c>
      <c r="C26" s="1"/>
      <c r="D26" s="1"/>
      <c r="E26" s="1"/>
      <c r="F26" s="2"/>
      <c r="G26" s="4"/>
      <c r="H26" s="2"/>
      <c r="I26" s="2"/>
      <c r="J26" s="2" t="s">
        <v>7</v>
      </c>
      <c r="K26" s="2"/>
      <c r="L26" s="2" t="s">
        <v>26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>
        <v>10000</v>
      </c>
      <c r="Z26" s="10">
        <v>10000</v>
      </c>
      <c r="AA26" s="10"/>
      <c r="AB26" s="10"/>
      <c r="AC26" s="10"/>
      <c r="AD26" s="10"/>
      <c r="AE26" s="11">
        <f t="shared" si="0"/>
        <v>20000</v>
      </c>
      <c r="AF26" s="11">
        <f t="shared" si="1"/>
        <v>2</v>
      </c>
      <c r="AG26" s="10">
        <v>10000</v>
      </c>
      <c r="AH26" s="63"/>
      <c r="AI26" s="10"/>
      <c r="AJ26" s="64"/>
      <c r="AK26" s="2"/>
      <c r="AL26" s="19"/>
      <c r="AM26" s="2"/>
      <c r="AN26" s="2"/>
      <c r="AO26" s="1"/>
    </row>
    <row r="27" spans="1:41" hidden="1" x14ac:dyDescent="0.25">
      <c r="A27" s="1">
        <v>26</v>
      </c>
      <c r="B27" s="1" t="s">
        <v>644</v>
      </c>
      <c r="C27" s="1"/>
      <c r="D27" s="1"/>
      <c r="E27" s="1"/>
      <c r="F27" s="2"/>
      <c r="G27" s="4" t="s">
        <v>645</v>
      </c>
      <c r="H27" s="2"/>
      <c r="I27" s="2"/>
      <c r="J27" s="2" t="s">
        <v>7</v>
      </c>
      <c r="K27" s="2"/>
      <c r="L27" s="2" t="s">
        <v>188</v>
      </c>
      <c r="M27" s="10"/>
      <c r="N27" s="10"/>
      <c r="O27" s="10"/>
      <c r="P27" s="10"/>
      <c r="Q27" s="10">
        <v>4511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1">
        <f t="shared" si="0"/>
        <v>4511</v>
      </c>
      <c r="AF27" s="11">
        <f t="shared" si="1"/>
        <v>1</v>
      </c>
      <c r="AG27" s="10"/>
      <c r="AH27" s="63"/>
      <c r="AI27" s="10"/>
      <c r="AJ27" s="64"/>
      <c r="AK27" s="2"/>
      <c r="AL27" s="19"/>
      <c r="AM27" s="2"/>
      <c r="AN27" s="2"/>
      <c r="AO27" s="1"/>
    </row>
    <row r="28" spans="1:41" hidden="1" x14ac:dyDescent="0.25">
      <c r="A28" s="1">
        <v>27</v>
      </c>
      <c r="B28" s="1" t="s">
        <v>1315</v>
      </c>
      <c r="C28" s="1"/>
      <c r="D28" s="1"/>
      <c r="E28" s="1"/>
      <c r="F28" s="2"/>
      <c r="G28" s="4"/>
      <c r="H28" s="2"/>
      <c r="I28" s="2"/>
      <c r="J28" s="2" t="s">
        <v>7</v>
      </c>
      <c r="K28" s="2" t="s">
        <v>6</v>
      </c>
      <c r="L28" s="2" t="s">
        <v>20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1">
        <f t="shared" si="0"/>
        <v>0</v>
      </c>
      <c r="AF28" s="11">
        <f t="shared" si="1"/>
        <v>0</v>
      </c>
      <c r="AG28" s="10"/>
      <c r="AH28" s="63"/>
      <c r="AI28" s="10"/>
      <c r="AJ28" s="64"/>
      <c r="AK28" s="2"/>
      <c r="AL28" s="19"/>
      <c r="AM28" s="2"/>
      <c r="AN28" s="2"/>
      <c r="AO28" s="1"/>
    </row>
    <row r="29" spans="1:41" hidden="1" x14ac:dyDescent="0.25">
      <c r="A29" s="1">
        <v>28</v>
      </c>
      <c r="B29" s="1" t="s">
        <v>646</v>
      </c>
      <c r="C29" s="1"/>
      <c r="D29" s="1"/>
      <c r="E29" s="1"/>
      <c r="F29" s="2"/>
      <c r="G29" s="4"/>
      <c r="H29" s="2"/>
      <c r="I29" s="2"/>
      <c r="J29" s="2" t="s">
        <v>7</v>
      </c>
      <c r="K29" s="2"/>
      <c r="L29" s="2" t="s">
        <v>631</v>
      </c>
      <c r="M29" s="10"/>
      <c r="N29" s="10"/>
      <c r="O29" s="10"/>
      <c r="P29" s="10"/>
      <c r="Q29" s="10">
        <v>2500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1">
        <f t="shared" si="0"/>
        <v>2500</v>
      </c>
      <c r="AF29" s="11">
        <f t="shared" si="1"/>
        <v>1</v>
      </c>
      <c r="AG29" s="10"/>
      <c r="AH29" s="63"/>
      <c r="AI29" s="10"/>
      <c r="AJ29" s="64"/>
      <c r="AK29" s="2"/>
      <c r="AL29" s="19"/>
      <c r="AM29" s="2"/>
      <c r="AN29" s="2"/>
      <c r="AO29" s="1"/>
    </row>
    <row r="30" spans="1:41" x14ac:dyDescent="0.25">
      <c r="A30" s="1">
        <v>29</v>
      </c>
      <c r="B30" s="1" t="s">
        <v>1262</v>
      </c>
      <c r="C30" s="1"/>
      <c r="D30" s="1"/>
      <c r="E30" s="1"/>
      <c r="F30" s="2">
        <v>9844115774</v>
      </c>
      <c r="G30" s="4"/>
      <c r="H30" s="2"/>
      <c r="I30" s="2"/>
      <c r="J30" s="2" t="s">
        <v>6</v>
      </c>
      <c r="K30" s="2"/>
      <c r="L30" s="2" t="s">
        <v>20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>
        <v>3500</v>
      </c>
      <c r="AD30" s="10"/>
      <c r="AE30" s="11">
        <f t="shared" si="0"/>
        <v>3500</v>
      </c>
      <c r="AF30" s="11">
        <f t="shared" si="1"/>
        <v>1</v>
      </c>
      <c r="AG30" s="10"/>
      <c r="AH30" s="63"/>
      <c r="AI30" s="10"/>
      <c r="AJ30" s="64">
        <v>44155</v>
      </c>
      <c r="AK30" s="2"/>
      <c r="AL30" s="19"/>
      <c r="AM30" s="2" t="s">
        <v>6</v>
      </c>
      <c r="AN30" s="2"/>
      <c r="AO30" s="1"/>
    </row>
    <row r="31" spans="1:41" x14ac:dyDescent="0.25">
      <c r="A31" s="1">
        <v>30</v>
      </c>
      <c r="B31" s="1" t="s">
        <v>14</v>
      </c>
      <c r="C31" s="1"/>
      <c r="D31" s="1"/>
      <c r="E31" s="1"/>
      <c r="F31" s="2">
        <v>9886143245</v>
      </c>
      <c r="G31" s="4" t="s">
        <v>15</v>
      </c>
      <c r="H31" s="2"/>
      <c r="I31" s="2"/>
      <c r="J31" s="2" t="s">
        <v>7</v>
      </c>
      <c r="K31" s="2"/>
      <c r="L31" s="2" t="s">
        <v>13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>
        <v>15000</v>
      </c>
      <c r="AA31" s="10">
        <v>15000</v>
      </c>
      <c r="AB31" s="10">
        <v>20000</v>
      </c>
      <c r="AC31" s="10">
        <v>15000</v>
      </c>
      <c r="AD31" s="10"/>
      <c r="AE31" s="11">
        <f t="shared" si="0"/>
        <v>65000</v>
      </c>
      <c r="AF31" s="11">
        <f t="shared" si="1"/>
        <v>4</v>
      </c>
      <c r="AG31" s="10">
        <v>20000</v>
      </c>
      <c r="AH31" s="63"/>
      <c r="AI31" s="10"/>
      <c r="AJ31" s="64">
        <v>44156</v>
      </c>
      <c r="AK31" s="24" t="s">
        <v>339</v>
      </c>
      <c r="AL31" s="19">
        <v>43723</v>
      </c>
      <c r="AM31" s="2" t="s">
        <v>6</v>
      </c>
      <c r="AN31" s="2"/>
      <c r="AO31" s="2"/>
    </row>
    <row r="32" spans="1:41" ht="15" hidden="1" customHeight="1" x14ac:dyDescent="0.25">
      <c r="A32" s="1">
        <v>31</v>
      </c>
      <c r="B32" s="1" t="s">
        <v>647</v>
      </c>
      <c r="C32" s="1"/>
      <c r="D32" s="1"/>
      <c r="E32" s="1"/>
      <c r="F32" s="2"/>
      <c r="G32" s="4"/>
      <c r="H32" s="2"/>
      <c r="I32" s="2"/>
      <c r="J32" s="2" t="s">
        <v>7</v>
      </c>
      <c r="K32" s="2"/>
      <c r="L32" s="2" t="s">
        <v>641</v>
      </c>
      <c r="M32" s="10"/>
      <c r="N32" s="10"/>
      <c r="O32" s="10"/>
      <c r="P32" s="10"/>
      <c r="Q32" s="10">
        <v>1000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1">
        <f t="shared" si="0"/>
        <v>1000</v>
      </c>
      <c r="AF32" s="11">
        <f t="shared" si="1"/>
        <v>1</v>
      </c>
      <c r="AG32" s="10"/>
      <c r="AH32" s="63"/>
      <c r="AI32" s="10"/>
      <c r="AJ32" s="19"/>
      <c r="AK32" s="24"/>
      <c r="AL32" s="19"/>
      <c r="AM32" s="2"/>
      <c r="AN32" s="2"/>
      <c r="AO32" s="2"/>
    </row>
    <row r="33" spans="1:42" hidden="1" x14ac:dyDescent="0.25">
      <c r="A33" s="1">
        <v>32</v>
      </c>
      <c r="B33" s="1" t="s">
        <v>591</v>
      </c>
      <c r="C33" s="1"/>
      <c r="D33" s="1"/>
      <c r="E33" s="1"/>
      <c r="F33" s="2"/>
      <c r="G33" s="4"/>
      <c r="H33" s="2"/>
      <c r="I33" s="2" t="s">
        <v>6</v>
      </c>
      <c r="J33" s="2" t="s">
        <v>7</v>
      </c>
      <c r="K33" s="2"/>
      <c r="L33" s="2" t="s">
        <v>387</v>
      </c>
      <c r="M33" s="10"/>
      <c r="N33" s="10"/>
      <c r="O33" s="10"/>
      <c r="P33" s="10"/>
      <c r="Q33" s="10"/>
      <c r="R33" s="10">
        <v>1100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1">
        <f t="shared" si="0"/>
        <v>1100</v>
      </c>
      <c r="AF33" s="11">
        <f t="shared" si="1"/>
        <v>1</v>
      </c>
      <c r="AG33" s="10"/>
      <c r="AH33" s="63"/>
      <c r="AI33" s="10"/>
      <c r="AJ33" s="19"/>
      <c r="AK33" s="24"/>
      <c r="AL33" s="19"/>
      <c r="AM33" s="2"/>
      <c r="AN33" s="2"/>
      <c r="AO33" s="2"/>
    </row>
    <row r="34" spans="1:42" x14ac:dyDescent="0.25">
      <c r="A34" s="1">
        <v>33</v>
      </c>
      <c r="B34" s="1" t="s">
        <v>1270</v>
      </c>
      <c r="C34" s="1"/>
      <c r="D34" s="1"/>
      <c r="E34" s="1"/>
      <c r="F34" s="2">
        <v>9632900220</v>
      </c>
      <c r="G34" s="4" t="s">
        <v>289</v>
      </c>
      <c r="H34" s="2"/>
      <c r="I34" s="2"/>
      <c r="J34" s="2" t="s">
        <v>6</v>
      </c>
      <c r="K34" s="2"/>
      <c r="L34" s="2" t="s">
        <v>16</v>
      </c>
      <c r="M34" s="10"/>
      <c r="N34" s="10"/>
      <c r="O34" s="10"/>
      <c r="P34" s="10">
        <v>5000</v>
      </c>
      <c r="Q34" s="10"/>
      <c r="R34" s="10">
        <v>300</v>
      </c>
      <c r="S34" s="10"/>
      <c r="T34" s="10"/>
      <c r="U34" s="10">
        <v>1200</v>
      </c>
      <c r="V34" s="10"/>
      <c r="W34" s="10"/>
      <c r="X34" s="10"/>
      <c r="Y34" s="10"/>
      <c r="Z34" s="10"/>
      <c r="AA34" s="10">
        <v>5000</v>
      </c>
      <c r="AB34" s="10"/>
      <c r="AC34" s="10">
        <v>5001</v>
      </c>
      <c r="AD34" s="10"/>
      <c r="AE34" s="11">
        <f t="shared" si="0"/>
        <v>16501</v>
      </c>
      <c r="AF34" s="11">
        <f t="shared" si="1"/>
        <v>5</v>
      </c>
      <c r="AG34" s="10">
        <v>5000</v>
      </c>
      <c r="AH34" s="63"/>
      <c r="AI34" s="10"/>
      <c r="AJ34" s="64">
        <v>44157</v>
      </c>
      <c r="AK34" s="2"/>
      <c r="AL34" s="19"/>
      <c r="AM34" s="2" t="s">
        <v>1190</v>
      </c>
      <c r="AN34" s="2"/>
      <c r="AO34" s="1"/>
    </row>
    <row r="35" spans="1:42" hidden="1" x14ac:dyDescent="0.25">
      <c r="A35" s="1">
        <v>34</v>
      </c>
      <c r="B35" s="1" t="s">
        <v>650</v>
      </c>
      <c r="C35" s="1" t="s">
        <v>651</v>
      </c>
      <c r="D35" s="1">
        <v>560085</v>
      </c>
      <c r="E35" s="1"/>
      <c r="F35" s="2">
        <v>9916821127</v>
      </c>
      <c r="G35" s="36" t="s">
        <v>652</v>
      </c>
      <c r="H35" s="2"/>
      <c r="I35" s="2" t="s">
        <v>6</v>
      </c>
      <c r="J35" s="2" t="s">
        <v>7</v>
      </c>
      <c r="K35" s="2"/>
      <c r="L35" s="2" t="s">
        <v>653</v>
      </c>
      <c r="M35" s="10"/>
      <c r="N35" s="10"/>
      <c r="O35" s="10"/>
      <c r="P35" s="10"/>
      <c r="Q35" s="10">
        <v>5000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1">
        <f t="shared" si="0"/>
        <v>5000</v>
      </c>
      <c r="AF35" s="11">
        <f t="shared" si="1"/>
        <v>1</v>
      </c>
      <c r="AG35" s="10"/>
      <c r="AH35" s="63"/>
      <c r="AI35" s="10"/>
      <c r="AJ35" s="19"/>
      <c r="AK35" s="2"/>
      <c r="AL35" s="19"/>
      <c r="AM35" s="2"/>
      <c r="AN35" s="2"/>
      <c r="AO35" s="1"/>
    </row>
    <row r="36" spans="1:42" hidden="1" x14ac:dyDescent="0.25">
      <c r="A36" s="1">
        <v>35</v>
      </c>
      <c r="B36" s="1" t="s">
        <v>593</v>
      </c>
      <c r="C36" s="1"/>
      <c r="D36" s="1"/>
      <c r="E36" s="1"/>
      <c r="F36" s="2">
        <v>9663272727</v>
      </c>
      <c r="G36" s="4"/>
      <c r="H36" s="2" t="s">
        <v>6</v>
      </c>
      <c r="I36" s="2"/>
      <c r="J36" s="2" t="s">
        <v>6</v>
      </c>
      <c r="K36" s="2"/>
      <c r="L36" s="2" t="s">
        <v>387</v>
      </c>
      <c r="M36" s="10"/>
      <c r="N36" s="10"/>
      <c r="O36" s="10"/>
      <c r="P36" s="10"/>
      <c r="Q36" s="10"/>
      <c r="R36" s="10">
        <v>300</v>
      </c>
      <c r="S36" s="10">
        <v>900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1">
        <f t="shared" si="0"/>
        <v>1200</v>
      </c>
      <c r="AF36" s="11">
        <f t="shared" si="1"/>
        <v>2</v>
      </c>
      <c r="AG36" s="10"/>
      <c r="AH36" s="63"/>
      <c r="AI36" s="10"/>
      <c r="AJ36" s="19"/>
      <c r="AK36" s="2"/>
      <c r="AL36" s="19"/>
      <c r="AM36" s="2"/>
      <c r="AN36" s="2"/>
      <c r="AO36" s="1"/>
    </row>
    <row r="37" spans="1:42" hidden="1" x14ac:dyDescent="0.25">
      <c r="A37" s="1">
        <v>36</v>
      </c>
      <c r="B37" s="1" t="s">
        <v>1080</v>
      </c>
      <c r="C37" s="1"/>
      <c r="D37" s="1"/>
      <c r="E37" s="1"/>
      <c r="F37" s="2">
        <v>9480456787</v>
      </c>
      <c r="G37" s="4" t="s">
        <v>196</v>
      </c>
      <c r="H37" s="2"/>
      <c r="I37" s="2"/>
      <c r="J37" s="2" t="s">
        <v>7</v>
      </c>
      <c r="K37" s="2"/>
      <c r="L37" s="2" t="s">
        <v>16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>
        <v>1000</v>
      </c>
      <c r="AA37" s="10"/>
      <c r="AB37" s="10"/>
      <c r="AC37" s="10"/>
      <c r="AD37" s="10"/>
      <c r="AE37" s="11">
        <f t="shared" si="0"/>
        <v>1000</v>
      </c>
      <c r="AF37" s="11">
        <f t="shared" si="1"/>
        <v>1</v>
      </c>
      <c r="AG37" s="10"/>
      <c r="AH37" s="63"/>
      <c r="AI37" s="10"/>
      <c r="AJ37" s="19"/>
      <c r="AK37" s="2"/>
      <c r="AL37" s="19"/>
      <c r="AM37" s="2"/>
      <c r="AN37" s="2"/>
      <c r="AO37" s="1"/>
    </row>
    <row r="38" spans="1:42" hidden="1" x14ac:dyDescent="0.25">
      <c r="A38" s="1">
        <v>37</v>
      </c>
      <c r="B38" s="1" t="s">
        <v>648</v>
      </c>
      <c r="C38" s="1"/>
      <c r="D38" s="1"/>
      <c r="E38" s="1"/>
      <c r="F38" s="2">
        <v>9448105988</v>
      </c>
      <c r="G38" s="4" t="s">
        <v>649</v>
      </c>
      <c r="H38" s="2"/>
      <c r="I38" s="2" t="s">
        <v>6</v>
      </c>
      <c r="J38" s="2" t="s">
        <v>7</v>
      </c>
      <c r="K38" s="2"/>
      <c r="L38" s="2" t="s">
        <v>188</v>
      </c>
      <c r="M38" s="10"/>
      <c r="N38" s="10"/>
      <c r="O38" s="10"/>
      <c r="P38" s="10"/>
      <c r="Q38" s="10">
        <v>2000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1">
        <f t="shared" si="0"/>
        <v>2000</v>
      </c>
      <c r="AF38" s="11">
        <f t="shared" si="1"/>
        <v>1</v>
      </c>
      <c r="AG38" s="10"/>
      <c r="AH38" s="63"/>
      <c r="AI38" s="10"/>
      <c r="AJ38" s="19"/>
      <c r="AK38" s="2"/>
      <c r="AL38" s="19"/>
      <c r="AM38" s="2"/>
      <c r="AN38" s="2"/>
      <c r="AO38" s="1"/>
    </row>
    <row r="39" spans="1:42" hidden="1" x14ac:dyDescent="0.25">
      <c r="A39" s="1">
        <v>38</v>
      </c>
      <c r="B39" s="1" t="s">
        <v>267</v>
      </c>
      <c r="C39" s="1"/>
      <c r="D39" s="1"/>
      <c r="E39" s="1"/>
      <c r="F39" s="2">
        <v>9611011499</v>
      </c>
      <c r="G39" s="4" t="s">
        <v>1057</v>
      </c>
      <c r="H39" s="2"/>
      <c r="I39" s="2"/>
      <c r="J39" s="2" t="s">
        <v>6</v>
      </c>
      <c r="K39" s="2"/>
      <c r="L39" s="2" t="s">
        <v>23</v>
      </c>
      <c r="M39" s="10"/>
      <c r="N39" s="10"/>
      <c r="O39" s="10"/>
      <c r="P39" s="10"/>
      <c r="Q39" s="10"/>
      <c r="R39" s="10"/>
      <c r="S39" s="10"/>
      <c r="T39" s="10"/>
      <c r="U39" s="44">
        <v>25000</v>
      </c>
      <c r="V39" s="10">
        <v>12500</v>
      </c>
      <c r="W39" s="10"/>
      <c r="X39" s="10"/>
      <c r="Y39" s="10"/>
      <c r="Z39" s="10"/>
      <c r="AA39" s="10"/>
      <c r="AB39" s="10"/>
      <c r="AC39" s="10"/>
      <c r="AD39" s="10"/>
      <c r="AE39" s="11">
        <f t="shared" si="0"/>
        <v>37500</v>
      </c>
      <c r="AF39" s="11">
        <f t="shared" si="1"/>
        <v>2</v>
      </c>
      <c r="AG39" s="10"/>
      <c r="AH39" s="63"/>
      <c r="AI39" s="10"/>
      <c r="AJ39" s="19"/>
      <c r="AK39" s="2"/>
      <c r="AL39" s="19"/>
      <c r="AM39" s="2"/>
      <c r="AN39" s="2"/>
      <c r="AO39" s="1"/>
    </row>
    <row r="40" spans="1:42" hidden="1" x14ac:dyDescent="0.25">
      <c r="A40" s="1">
        <v>39</v>
      </c>
      <c r="B40" s="1" t="s">
        <v>594</v>
      </c>
      <c r="C40" s="1" t="s">
        <v>588</v>
      </c>
      <c r="D40" s="1"/>
      <c r="E40" s="1"/>
      <c r="F40" s="2"/>
      <c r="G40" s="4"/>
      <c r="H40" s="2"/>
      <c r="I40" s="2"/>
      <c r="J40" s="2" t="s">
        <v>7</v>
      </c>
      <c r="K40" s="2"/>
      <c r="L40" s="2" t="s">
        <v>588</v>
      </c>
      <c r="M40" s="10"/>
      <c r="N40" s="10"/>
      <c r="O40" s="10"/>
      <c r="P40" s="10"/>
      <c r="Q40" s="10"/>
      <c r="R40" s="10">
        <v>2000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>
        <f t="shared" si="0"/>
        <v>2000</v>
      </c>
      <c r="AF40" s="11">
        <f t="shared" si="1"/>
        <v>1</v>
      </c>
      <c r="AG40" s="10"/>
      <c r="AH40" s="63"/>
      <c r="AI40" s="10"/>
      <c r="AJ40" s="19"/>
      <c r="AK40" s="2"/>
      <c r="AL40" s="19"/>
      <c r="AM40" s="2"/>
      <c r="AN40" s="2"/>
      <c r="AO40" s="1"/>
    </row>
    <row r="41" spans="1:42" hidden="1" x14ac:dyDescent="0.25">
      <c r="A41" s="1"/>
      <c r="B41" s="1" t="s">
        <v>1339</v>
      </c>
      <c r="C41" s="1"/>
      <c r="D41" s="1"/>
      <c r="E41" s="1"/>
      <c r="F41" s="2"/>
      <c r="G41" s="4"/>
      <c r="H41" s="2"/>
      <c r="I41" s="2"/>
      <c r="J41" s="2" t="s">
        <v>7</v>
      </c>
      <c r="K41" s="2"/>
      <c r="L41" s="2" t="s">
        <v>23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>
        <v>2000</v>
      </c>
      <c r="AE41" s="11">
        <f t="shared" si="0"/>
        <v>2000</v>
      </c>
      <c r="AF41" s="11">
        <f t="shared" si="1"/>
        <v>1</v>
      </c>
      <c r="AG41" s="10"/>
      <c r="AH41" s="63">
        <v>44236</v>
      </c>
      <c r="AI41" s="10"/>
      <c r="AJ41" s="19"/>
      <c r="AK41" s="2"/>
      <c r="AL41" s="19"/>
      <c r="AM41" s="2"/>
      <c r="AN41" s="2"/>
      <c r="AO41" s="1"/>
    </row>
    <row r="42" spans="1:42" x14ac:dyDescent="0.25">
      <c r="A42" s="1">
        <v>40</v>
      </c>
      <c r="B42" s="1" t="s">
        <v>296</v>
      </c>
      <c r="C42" s="1" t="s">
        <v>976</v>
      </c>
      <c r="D42" s="1"/>
      <c r="E42" s="1"/>
      <c r="F42" s="2">
        <v>9845968032</v>
      </c>
      <c r="G42" s="4" t="s">
        <v>17</v>
      </c>
      <c r="H42" s="2" t="s">
        <v>6</v>
      </c>
      <c r="I42" s="2"/>
      <c r="J42" s="2" t="s">
        <v>6</v>
      </c>
      <c r="K42" s="2"/>
      <c r="L42" s="2" t="s">
        <v>13</v>
      </c>
      <c r="M42" s="10"/>
      <c r="N42" s="10">
        <v>5000</v>
      </c>
      <c r="O42" s="10"/>
      <c r="P42" s="10">
        <v>10000</v>
      </c>
      <c r="Q42" s="10">
        <v>1000</v>
      </c>
      <c r="R42" s="10">
        <v>1200</v>
      </c>
      <c r="S42" s="10">
        <v>1200</v>
      </c>
      <c r="T42" s="44">
        <v>4800</v>
      </c>
      <c r="U42" s="10">
        <v>1200</v>
      </c>
      <c r="V42" s="10">
        <v>2500</v>
      </c>
      <c r="W42" s="10">
        <v>5000</v>
      </c>
      <c r="X42" s="10">
        <v>2000</v>
      </c>
      <c r="Y42" s="11">
        <v>5000</v>
      </c>
      <c r="Z42" s="10">
        <v>20000</v>
      </c>
      <c r="AA42" s="10">
        <v>22000</v>
      </c>
      <c r="AB42" s="10">
        <v>80099.990000000005</v>
      </c>
      <c r="AC42" s="10">
        <v>29700</v>
      </c>
      <c r="AD42" s="10"/>
      <c r="AE42" s="11">
        <f t="shared" si="0"/>
        <v>190699.99</v>
      </c>
      <c r="AF42" s="11">
        <f t="shared" si="1"/>
        <v>15</v>
      </c>
      <c r="AG42" s="10">
        <v>30000</v>
      </c>
      <c r="AH42" s="63"/>
      <c r="AI42" s="10" t="s">
        <v>1329</v>
      </c>
      <c r="AJ42" s="64">
        <v>44148</v>
      </c>
      <c r="AK42" s="2"/>
      <c r="AL42" s="19">
        <v>43707</v>
      </c>
      <c r="AM42" s="10" t="s">
        <v>1277</v>
      </c>
      <c r="AN42" s="2"/>
      <c r="AO42" s="2"/>
    </row>
    <row r="43" spans="1:42" x14ac:dyDescent="0.25">
      <c r="A43" s="1">
        <v>41</v>
      </c>
      <c r="B43" s="1" t="s">
        <v>1170</v>
      </c>
      <c r="C43" s="1"/>
      <c r="D43" s="1"/>
      <c r="E43" s="1"/>
      <c r="F43" s="2">
        <v>9880148834</v>
      </c>
      <c r="G43" s="4"/>
      <c r="H43" s="2"/>
      <c r="I43" s="2"/>
      <c r="J43" s="2" t="s">
        <v>7</v>
      </c>
      <c r="K43" s="2"/>
      <c r="L43" s="2" t="s">
        <v>20</v>
      </c>
      <c r="M43" s="10"/>
      <c r="N43" s="10"/>
      <c r="O43" s="10"/>
      <c r="P43" s="10"/>
      <c r="Q43" s="10"/>
      <c r="R43" s="10"/>
      <c r="S43" s="10"/>
      <c r="T43" s="11"/>
      <c r="U43" s="10"/>
      <c r="V43" s="10"/>
      <c r="W43" s="10"/>
      <c r="X43" s="10"/>
      <c r="Y43" s="11"/>
      <c r="Z43" s="10"/>
      <c r="AA43" s="10"/>
      <c r="AB43" s="10"/>
      <c r="AC43" s="10">
        <v>1000</v>
      </c>
      <c r="AD43" s="10"/>
      <c r="AE43" s="11">
        <f t="shared" si="0"/>
        <v>1000</v>
      </c>
      <c r="AF43" s="11">
        <f t="shared" si="1"/>
        <v>1</v>
      </c>
      <c r="AG43" s="10"/>
      <c r="AH43" s="63"/>
      <c r="AI43" s="10"/>
      <c r="AJ43" s="64">
        <v>44134</v>
      </c>
      <c r="AK43" s="2"/>
      <c r="AL43" s="19"/>
      <c r="AM43" s="10" t="s">
        <v>1183</v>
      </c>
      <c r="AN43" s="2"/>
      <c r="AO43" s="2"/>
    </row>
    <row r="44" spans="1:42" x14ac:dyDescent="0.25">
      <c r="A44" s="1">
        <v>42</v>
      </c>
      <c r="B44" s="1" t="s">
        <v>317</v>
      </c>
      <c r="C44" s="1"/>
      <c r="D44" s="1"/>
      <c r="E44" s="1"/>
      <c r="F44" s="2">
        <v>9980876601</v>
      </c>
      <c r="G44" s="4" t="s">
        <v>442</v>
      </c>
      <c r="H44" s="2"/>
      <c r="I44" s="2"/>
      <c r="J44" s="2" t="s">
        <v>6</v>
      </c>
      <c r="K44" s="2"/>
      <c r="L44" s="2" t="s">
        <v>20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49">
        <v>3000</v>
      </c>
      <c r="AC44" s="10">
        <v>3000</v>
      </c>
      <c r="AD44" s="10"/>
      <c r="AE44" s="11">
        <f t="shared" si="0"/>
        <v>6000</v>
      </c>
      <c r="AF44" s="11">
        <f t="shared" si="1"/>
        <v>2</v>
      </c>
      <c r="AG44" s="10">
        <v>3000</v>
      </c>
      <c r="AH44" s="63"/>
      <c r="AI44" s="10" t="s">
        <v>1151</v>
      </c>
      <c r="AJ44" s="64">
        <v>44126</v>
      </c>
      <c r="AK44" s="16">
        <v>924223804002</v>
      </c>
      <c r="AL44" s="19">
        <v>43707</v>
      </c>
      <c r="AM44" s="2" t="s">
        <v>1183</v>
      </c>
      <c r="AN44" s="2"/>
      <c r="AO44" s="2"/>
      <c r="AP44" s="6"/>
    </row>
    <row r="45" spans="1:42" x14ac:dyDescent="0.25">
      <c r="A45" s="1">
        <v>43</v>
      </c>
      <c r="B45" s="1" t="s">
        <v>18</v>
      </c>
      <c r="C45" s="1"/>
      <c r="D45" s="1"/>
      <c r="E45" s="1"/>
      <c r="F45" s="2">
        <v>8050638472</v>
      </c>
      <c r="G45" s="4" t="s">
        <v>19</v>
      </c>
      <c r="H45" s="2" t="s">
        <v>6</v>
      </c>
      <c r="I45" s="2"/>
      <c r="J45" s="2" t="s">
        <v>7</v>
      </c>
      <c r="K45" s="2"/>
      <c r="L45" s="2" t="s">
        <v>13</v>
      </c>
      <c r="M45" s="10"/>
      <c r="N45" s="10"/>
      <c r="O45" s="10"/>
      <c r="P45" s="10"/>
      <c r="Q45" s="10">
        <v>10000</v>
      </c>
      <c r="R45" s="10">
        <v>1200</v>
      </c>
      <c r="S45" s="10">
        <v>1200</v>
      </c>
      <c r="T45" s="10">
        <v>1200</v>
      </c>
      <c r="U45" s="44">
        <v>10000</v>
      </c>
      <c r="V45" s="27">
        <v>15000</v>
      </c>
      <c r="W45" s="10">
        <v>20500</v>
      </c>
      <c r="X45" s="10">
        <v>25000</v>
      </c>
      <c r="Y45" s="11">
        <v>33000</v>
      </c>
      <c r="Z45" s="10">
        <v>39000</v>
      </c>
      <c r="AA45" s="10">
        <v>40000</v>
      </c>
      <c r="AB45" s="10">
        <v>45000</v>
      </c>
      <c r="AC45" s="10">
        <v>60000</v>
      </c>
      <c r="AD45" s="10"/>
      <c r="AE45" s="11">
        <f t="shared" si="0"/>
        <v>301100</v>
      </c>
      <c r="AF45" s="11">
        <f t="shared" si="1"/>
        <v>13</v>
      </c>
      <c r="AG45" s="10">
        <v>50000</v>
      </c>
      <c r="AH45" s="63"/>
      <c r="AI45" s="10"/>
      <c r="AJ45" s="64">
        <v>44131</v>
      </c>
      <c r="AK45" s="2"/>
      <c r="AL45" s="19">
        <v>43713</v>
      </c>
      <c r="AM45" s="2" t="s">
        <v>1183</v>
      </c>
      <c r="AN45" s="2"/>
      <c r="AO45" s="2"/>
    </row>
    <row r="46" spans="1:42" x14ac:dyDescent="0.25">
      <c r="A46" s="1">
        <v>44</v>
      </c>
      <c r="B46" s="1" t="s">
        <v>21</v>
      </c>
      <c r="C46" s="1"/>
      <c r="D46" s="1"/>
      <c r="E46" s="1"/>
      <c r="F46" s="2">
        <v>9886298249</v>
      </c>
      <c r="G46" s="4" t="s">
        <v>441</v>
      </c>
      <c r="H46" s="2"/>
      <c r="I46" s="2"/>
      <c r="J46" s="2" t="s">
        <v>7</v>
      </c>
      <c r="K46" s="2"/>
      <c r="L46" s="2" t="s">
        <v>20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>
        <v>10000</v>
      </c>
      <c r="AA46" s="10">
        <v>5000</v>
      </c>
      <c r="AB46" s="11">
        <v>5000</v>
      </c>
      <c r="AC46" s="10">
        <v>5000</v>
      </c>
      <c r="AD46" s="10"/>
      <c r="AE46" s="11">
        <f t="shared" si="0"/>
        <v>25000</v>
      </c>
      <c r="AF46" s="11">
        <f t="shared" si="1"/>
        <v>4</v>
      </c>
      <c r="AG46" s="10">
        <v>5000</v>
      </c>
      <c r="AH46" s="63"/>
      <c r="AI46" s="10"/>
      <c r="AJ46" s="64">
        <v>44158</v>
      </c>
      <c r="AK46" s="16">
        <v>924614629046</v>
      </c>
      <c r="AL46" s="19">
        <v>43711</v>
      </c>
      <c r="AM46" s="2" t="s">
        <v>6</v>
      </c>
      <c r="AN46" s="2"/>
      <c r="AO46" s="2"/>
    </row>
    <row r="47" spans="1:42" hidden="1" x14ac:dyDescent="0.25">
      <c r="A47" s="1">
        <v>45</v>
      </c>
      <c r="B47" s="1" t="s">
        <v>217</v>
      </c>
      <c r="C47" s="1"/>
      <c r="D47" s="1"/>
      <c r="E47" s="1"/>
      <c r="F47" s="2">
        <v>9738857476</v>
      </c>
      <c r="G47" s="4" t="s">
        <v>530</v>
      </c>
      <c r="H47" s="2"/>
      <c r="I47" s="2"/>
      <c r="J47" s="2" t="s">
        <v>6</v>
      </c>
      <c r="K47" s="2"/>
      <c r="L47" s="2" t="s">
        <v>20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44">
        <v>2000</v>
      </c>
      <c r="AB47" s="10"/>
      <c r="AC47" s="10"/>
      <c r="AD47" s="10"/>
      <c r="AE47" s="11">
        <f t="shared" si="0"/>
        <v>2000</v>
      </c>
      <c r="AF47" s="11">
        <f t="shared" si="1"/>
        <v>1</v>
      </c>
      <c r="AG47" s="10"/>
      <c r="AH47" s="63"/>
      <c r="AI47" s="10"/>
      <c r="AJ47" s="64"/>
      <c r="AK47" s="16"/>
      <c r="AL47" s="19"/>
      <c r="AM47" s="2"/>
      <c r="AN47" s="2"/>
      <c r="AO47" s="1"/>
    </row>
    <row r="48" spans="1:42" hidden="1" x14ac:dyDescent="0.25">
      <c r="A48" s="1">
        <v>46</v>
      </c>
      <c r="B48" s="1" t="s">
        <v>654</v>
      </c>
      <c r="C48" s="1"/>
      <c r="D48" s="1"/>
      <c r="E48" s="1"/>
      <c r="F48" s="2"/>
      <c r="G48" s="4"/>
      <c r="H48" s="2"/>
      <c r="I48" s="2"/>
      <c r="J48" s="2" t="s">
        <v>7</v>
      </c>
      <c r="K48" s="2"/>
      <c r="L48" s="2" t="s">
        <v>631</v>
      </c>
      <c r="M48" s="10"/>
      <c r="N48" s="10"/>
      <c r="O48" s="10"/>
      <c r="P48" s="10"/>
      <c r="Q48" s="10">
        <v>6500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>
        <f t="shared" si="0"/>
        <v>6500</v>
      </c>
      <c r="AF48" s="11">
        <f t="shared" si="1"/>
        <v>1</v>
      </c>
      <c r="AG48" s="10"/>
      <c r="AH48" s="63"/>
      <c r="AI48" s="10"/>
      <c r="AJ48" s="64"/>
      <c r="AK48" s="16"/>
      <c r="AL48" s="19"/>
      <c r="AM48" s="2"/>
      <c r="AN48" s="2"/>
      <c r="AO48" s="1"/>
    </row>
    <row r="49" spans="1:42" x14ac:dyDescent="0.25">
      <c r="A49" s="1">
        <v>47</v>
      </c>
      <c r="B49" s="1" t="s">
        <v>312</v>
      </c>
      <c r="C49" s="1"/>
      <c r="D49" s="1"/>
      <c r="E49" s="1"/>
      <c r="F49" s="2">
        <v>9480125242</v>
      </c>
      <c r="G49" s="4" t="s">
        <v>1069</v>
      </c>
      <c r="H49" s="2"/>
      <c r="I49" s="2"/>
      <c r="J49" s="2" t="s">
        <v>6</v>
      </c>
      <c r="K49" s="2"/>
      <c r="L49" s="2" t="s">
        <v>20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49">
        <v>4000</v>
      </c>
      <c r="AC49" s="10">
        <v>1111</v>
      </c>
      <c r="AD49" s="10"/>
      <c r="AE49" s="11">
        <f t="shared" si="0"/>
        <v>5111</v>
      </c>
      <c r="AF49" s="11">
        <f t="shared" si="1"/>
        <v>2</v>
      </c>
      <c r="AG49" s="10">
        <v>4000</v>
      </c>
      <c r="AH49" s="63"/>
      <c r="AI49" s="10"/>
      <c r="AJ49" s="64">
        <v>44138</v>
      </c>
      <c r="AK49" s="16"/>
      <c r="AL49" s="19">
        <v>43708</v>
      </c>
      <c r="AM49" s="2" t="s">
        <v>1187</v>
      </c>
      <c r="AN49" s="2"/>
      <c r="AO49" s="2"/>
    </row>
    <row r="50" spans="1:42" hidden="1" x14ac:dyDescent="0.25">
      <c r="A50" s="1">
        <v>48</v>
      </c>
      <c r="B50" s="1" t="s">
        <v>22</v>
      </c>
      <c r="C50" s="1"/>
      <c r="D50" s="1"/>
      <c r="E50" s="1"/>
      <c r="F50" s="2"/>
      <c r="G50" s="2"/>
      <c r="H50" s="2"/>
      <c r="I50" s="2"/>
      <c r="J50" s="2" t="s">
        <v>7</v>
      </c>
      <c r="K50" s="2"/>
      <c r="L50" s="2" t="s">
        <v>23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>
        <v>1000</v>
      </c>
      <c r="AA50" s="10">
        <v>2000</v>
      </c>
      <c r="AB50" s="10"/>
      <c r="AC50" s="10"/>
      <c r="AD50" s="10"/>
      <c r="AE50" s="11">
        <f t="shared" si="0"/>
        <v>3000</v>
      </c>
      <c r="AF50" s="11">
        <f t="shared" si="1"/>
        <v>2</v>
      </c>
      <c r="AG50" s="10"/>
      <c r="AH50" s="63"/>
      <c r="AI50" s="10"/>
      <c r="AJ50" s="64"/>
      <c r="AK50" s="2"/>
      <c r="AL50" s="19"/>
      <c r="AM50" s="2"/>
      <c r="AN50" s="2"/>
      <c r="AO50" s="1"/>
    </row>
    <row r="51" spans="1:42" hidden="1" x14ac:dyDescent="0.25">
      <c r="A51" s="1">
        <v>49</v>
      </c>
      <c r="B51" s="1" t="s">
        <v>24</v>
      </c>
      <c r="C51" s="1"/>
      <c r="D51" s="1"/>
      <c r="E51" s="1"/>
      <c r="F51" s="2"/>
      <c r="G51" s="2"/>
      <c r="H51" s="2"/>
      <c r="I51" s="2"/>
      <c r="J51" s="2" t="s">
        <v>7</v>
      </c>
      <c r="K51" s="2"/>
      <c r="L51" s="2" t="s">
        <v>23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>
        <v>500</v>
      </c>
      <c r="Z51" s="10">
        <v>500</v>
      </c>
      <c r="AA51" s="10">
        <v>5000</v>
      </c>
      <c r="AB51" s="10"/>
      <c r="AC51" s="10"/>
      <c r="AD51" s="10"/>
      <c r="AE51" s="11">
        <f t="shared" si="0"/>
        <v>6000</v>
      </c>
      <c r="AF51" s="11">
        <f t="shared" si="1"/>
        <v>3</v>
      </c>
      <c r="AG51" s="10"/>
      <c r="AH51" s="63"/>
      <c r="AI51" s="10"/>
      <c r="AJ51" s="64"/>
      <c r="AK51" s="2"/>
      <c r="AL51" s="19"/>
      <c r="AM51" s="2"/>
      <c r="AN51" s="2"/>
      <c r="AO51" s="1"/>
      <c r="AP51" s="9"/>
    </row>
    <row r="52" spans="1:42" x14ac:dyDescent="0.25">
      <c r="A52" s="1">
        <v>50</v>
      </c>
      <c r="B52" s="1" t="s">
        <v>1301</v>
      </c>
      <c r="C52" s="1"/>
      <c r="D52" s="1"/>
      <c r="E52" s="1"/>
      <c r="F52" s="2"/>
      <c r="G52" s="2"/>
      <c r="H52" s="2"/>
      <c r="I52" s="2"/>
      <c r="J52" s="2" t="s">
        <v>7</v>
      </c>
      <c r="K52" s="2"/>
      <c r="L52" s="2" t="s">
        <v>16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0"/>
      <c r="AA52" s="10"/>
      <c r="AB52" s="10"/>
      <c r="AC52" s="10">
        <v>10000</v>
      </c>
      <c r="AD52" s="10"/>
      <c r="AE52" s="11">
        <f t="shared" si="0"/>
        <v>10000</v>
      </c>
      <c r="AF52" s="11">
        <f t="shared" si="1"/>
        <v>1</v>
      </c>
      <c r="AG52" s="10"/>
      <c r="AH52" s="63"/>
      <c r="AI52" s="10"/>
      <c r="AJ52" s="64">
        <v>44172</v>
      </c>
      <c r="AK52" s="2"/>
      <c r="AL52" s="19"/>
      <c r="AM52" s="2"/>
      <c r="AN52" s="2"/>
      <c r="AO52" s="1"/>
      <c r="AP52" s="9"/>
    </row>
    <row r="53" spans="1:42" hidden="1" x14ac:dyDescent="0.25">
      <c r="A53" s="1">
        <v>51</v>
      </c>
      <c r="B53" s="1" t="s">
        <v>566</v>
      </c>
      <c r="C53" s="1"/>
      <c r="D53" s="1"/>
      <c r="E53" s="1"/>
      <c r="F53" s="2">
        <v>9880290374</v>
      </c>
      <c r="G53" s="2"/>
      <c r="H53" s="2"/>
      <c r="I53" s="2"/>
      <c r="J53" s="2" t="s">
        <v>6</v>
      </c>
      <c r="K53" s="2"/>
      <c r="L53" s="2" t="s">
        <v>13</v>
      </c>
      <c r="M53" s="10"/>
      <c r="N53" s="10">
        <v>5000</v>
      </c>
      <c r="O53" s="10"/>
      <c r="P53" s="10">
        <v>5000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1">
        <f t="shared" si="0"/>
        <v>10000</v>
      </c>
      <c r="AF53" s="11">
        <f t="shared" si="1"/>
        <v>2</v>
      </c>
      <c r="AG53" s="10">
        <v>5000</v>
      </c>
      <c r="AH53" s="63"/>
      <c r="AI53" s="10"/>
      <c r="AJ53" s="64"/>
      <c r="AK53" s="2"/>
      <c r="AL53" s="19"/>
      <c r="AM53" s="2"/>
      <c r="AN53" s="2"/>
      <c r="AO53" s="1"/>
    </row>
    <row r="54" spans="1:42" hidden="1" x14ac:dyDescent="0.25">
      <c r="A54" s="1">
        <v>52</v>
      </c>
      <c r="B54" s="1" t="s">
        <v>595</v>
      </c>
      <c r="C54" s="1" t="s">
        <v>559</v>
      </c>
      <c r="D54" s="1"/>
      <c r="E54" s="1"/>
      <c r="F54" s="2"/>
      <c r="G54" s="2"/>
      <c r="H54" s="2"/>
      <c r="I54" s="2" t="s">
        <v>6</v>
      </c>
      <c r="J54" s="2" t="s">
        <v>7</v>
      </c>
      <c r="K54" s="2"/>
      <c r="L54" s="2" t="s">
        <v>387</v>
      </c>
      <c r="M54" s="10"/>
      <c r="N54" s="10"/>
      <c r="O54" s="10"/>
      <c r="P54" s="10"/>
      <c r="Q54" s="10"/>
      <c r="R54" s="10">
        <v>4970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1">
        <f t="shared" si="0"/>
        <v>4970</v>
      </c>
      <c r="AF54" s="11">
        <f t="shared" si="1"/>
        <v>1</v>
      </c>
      <c r="AG54" s="10"/>
      <c r="AH54" s="63"/>
      <c r="AI54" s="10"/>
      <c r="AJ54" s="64"/>
      <c r="AK54" s="2"/>
      <c r="AL54" s="19"/>
      <c r="AM54" s="2"/>
      <c r="AN54" s="2"/>
      <c r="AO54" s="1"/>
    </row>
    <row r="55" spans="1:42" x14ac:dyDescent="0.25">
      <c r="A55" s="1">
        <v>53</v>
      </c>
      <c r="B55" s="1" t="s">
        <v>1096</v>
      </c>
      <c r="C55" s="1"/>
      <c r="D55" s="1"/>
      <c r="E55" s="1"/>
      <c r="F55" s="2">
        <v>8553729036</v>
      </c>
      <c r="G55" s="2"/>
      <c r="H55" s="2"/>
      <c r="I55" s="2"/>
      <c r="J55" s="2" t="s">
        <v>7</v>
      </c>
      <c r="K55" s="2"/>
      <c r="L55" s="2" t="s">
        <v>188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>
        <v>10000</v>
      </c>
      <c r="AA55" s="10"/>
      <c r="AB55" s="10">
        <v>6000</v>
      </c>
      <c r="AC55" s="10">
        <v>6000</v>
      </c>
      <c r="AD55" s="10"/>
      <c r="AE55" s="11">
        <f t="shared" si="0"/>
        <v>22000</v>
      </c>
      <c r="AF55" s="11">
        <f t="shared" si="1"/>
        <v>3</v>
      </c>
      <c r="AG55" s="10">
        <v>6000</v>
      </c>
      <c r="AH55" s="63"/>
      <c r="AI55" s="10"/>
      <c r="AJ55" s="64">
        <v>43921</v>
      </c>
      <c r="AK55" s="2"/>
      <c r="AL55" s="19">
        <v>43555</v>
      </c>
      <c r="AM55" s="2" t="s">
        <v>1183</v>
      </c>
      <c r="AN55" s="2"/>
      <c r="AO55" s="2"/>
    </row>
    <row r="56" spans="1:42" x14ac:dyDescent="0.25">
      <c r="A56" s="1">
        <v>54</v>
      </c>
      <c r="B56" s="1" t="s">
        <v>1127</v>
      </c>
      <c r="C56" s="1"/>
      <c r="D56" s="1"/>
      <c r="E56" s="1"/>
      <c r="F56" s="2">
        <v>9880294081</v>
      </c>
      <c r="G56" s="4" t="s">
        <v>1128</v>
      </c>
      <c r="H56" s="2"/>
      <c r="I56" s="2"/>
      <c r="J56" s="2" t="s">
        <v>7</v>
      </c>
      <c r="K56" s="2"/>
      <c r="L56" s="2" t="s">
        <v>16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>
        <v>2000</v>
      </c>
      <c r="AD56" s="10"/>
      <c r="AE56" s="11">
        <f t="shared" si="0"/>
        <v>2000</v>
      </c>
      <c r="AF56" s="11">
        <f t="shared" si="1"/>
        <v>1</v>
      </c>
      <c r="AG56" s="10"/>
      <c r="AH56" s="63"/>
      <c r="AI56" s="10"/>
      <c r="AJ56" s="64">
        <v>44077</v>
      </c>
      <c r="AK56" s="2"/>
      <c r="AL56" s="19"/>
      <c r="AM56" s="2" t="s">
        <v>1183</v>
      </c>
      <c r="AN56" s="2"/>
      <c r="AO56" s="2"/>
    </row>
    <row r="57" spans="1:42" x14ac:dyDescent="0.25">
      <c r="A57" s="1">
        <v>55</v>
      </c>
      <c r="B57" s="1" t="s">
        <v>1164</v>
      </c>
      <c r="C57" s="1"/>
      <c r="D57" s="1"/>
      <c r="E57" s="1"/>
      <c r="F57" s="2">
        <v>7795391047</v>
      </c>
      <c r="G57" s="4" t="s">
        <v>1165</v>
      </c>
      <c r="H57" s="2"/>
      <c r="I57" s="2"/>
      <c r="J57" s="2" t="s">
        <v>7</v>
      </c>
      <c r="K57" s="2"/>
      <c r="L57" s="2" t="s">
        <v>23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>
        <v>500</v>
      </c>
      <c r="AD57" s="10"/>
      <c r="AE57" s="11">
        <f t="shared" si="0"/>
        <v>500</v>
      </c>
      <c r="AF57" s="11">
        <f t="shared" si="1"/>
        <v>1</v>
      </c>
      <c r="AG57" s="10"/>
      <c r="AH57" s="63"/>
      <c r="AI57" s="10"/>
      <c r="AJ57" s="64">
        <v>44131</v>
      </c>
      <c r="AK57" s="2"/>
      <c r="AL57" s="19"/>
      <c r="AM57" s="2" t="s">
        <v>1183</v>
      </c>
      <c r="AN57" s="2"/>
      <c r="AO57" s="2"/>
    </row>
    <row r="58" spans="1:42" hidden="1" x14ac:dyDescent="0.25">
      <c r="A58" s="1">
        <v>56</v>
      </c>
      <c r="B58" s="1" t="s">
        <v>655</v>
      </c>
      <c r="C58" s="1"/>
      <c r="D58" s="1"/>
      <c r="E58" s="1"/>
      <c r="F58" s="2"/>
      <c r="G58" s="2"/>
      <c r="H58" s="2"/>
      <c r="I58" s="2"/>
      <c r="J58" s="2" t="s">
        <v>7</v>
      </c>
      <c r="K58" s="2"/>
      <c r="L58" s="2" t="s">
        <v>631</v>
      </c>
      <c r="M58" s="10"/>
      <c r="N58" s="10"/>
      <c r="O58" s="10"/>
      <c r="P58" s="10"/>
      <c r="Q58" s="10">
        <v>1000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1">
        <f t="shared" si="0"/>
        <v>1000</v>
      </c>
      <c r="AF58" s="11">
        <f t="shared" si="1"/>
        <v>1</v>
      </c>
      <c r="AG58" s="10"/>
      <c r="AH58" s="63"/>
      <c r="AI58" s="10"/>
      <c r="AJ58" s="19"/>
      <c r="AK58" s="2"/>
      <c r="AL58" s="19"/>
      <c r="AM58" s="2"/>
      <c r="AN58" s="2"/>
      <c r="AO58" s="2"/>
    </row>
    <row r="59" spans="1:42" hidden="1" x14ac:dyDescent="0.25">
      <c r="A59" s="1">
        <v>57</v>
      </c>
      <c r="B59" s="1" t="s">
        <v>656</v>
      </c>
      <c r="C59" s="1" t="s">
        <v>977</v>
      </c>
      <c r="D59" s="1"/>
      <c r="E59" s="1"/>
      <c r="F59" s="2">
        <v>9886815640</v>
      </c>
      <c r="G59" s="4" t="s">
        <v>657</v>
      </c>
      <c r="H59" s="2"/>
      <c r="I59" s="2"/>
      <c r="J59" s="2" t="s">
        <v>7</v>
      </c>
      <c r="K59" s="2"/>
      <c r="L59" s="2" t="s">
        <v>23</v>
      </c>
      <c r="M59" s="10"/>
      <c r="N59" s="10"/>
      <c r="O59" s="10"/>
      <c r="P59" s="10"/>
      <c r="Q59" s="10">
        <v>500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1">
        <f t="shared" si="0"/>
        <v>500</v>
      </c>
      <c r="AF59" s="11">
        <f t="shared" si="1"/>
        <v>1</v>
      </c>
      <c r="AG59" s="10"/>
      <c r="AH59" s="63"/>
      <c r="AI59" s="10"/>
      <c r="AJ59" s="19"/>
      <c r="AK59" s="2"/>
      <c r="AL59" s="19"/>
      <c r="AM59" s="2"/>
      <c r="AN59" s="2"/>
      <c r="AO59" s="2"/>
    </row>
    <row r="60" spans="1:42" hidden="1" x14ac:dyDescent="0.25">
      <c r="A60" s="1">
        <v>58</v>
      </c>
      <c r="B60" s="1" t="s">
        <v>379</v>
      </c>
      <c r="C60" s="1"/>
      <c r="D60" s="1"/>
      <c r="E60" s="1"/>
      <c r="F60" s="42">
        <v>8618719295</v>
      </c>
      <c r="G60" s="33" t="s">
        <v>505</v>
      </c>
      <c r="H60" s="2"/>
      <c r="I60" s="2"/>
      <c r="J60" s="2" t="s">
        <v>7</v>
      </c>
      <c r="K60" s="2"/>
      <c r="L60" s="2" t="s">
        <v>92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>
        <v>5000</v>
      </c>
      <c r="AC60" s="10"/>
      <c r="AD60" s="10"/>
      <c r="AE60" s="11">
        <f t="shared" si="0"/>
        <v>5000</v>
      </c>
      <c r="AF60" s="11">
        <f t="shared" si="1"/>
        <v>1</v>
      </c>
      <c r="AG60" s="10">
        <v>5000</v>
      </c>
      <c r="AH60" s="63"/>
      <c r="AI60" s="10"/>
      <c r="AJ60" s="19"/>
      <c r="AK60" s="16">
        <v>924821510620</v>
      </c>
      <c r="AL60" s="19">
        <v>43713</v>
      </c>
      <c r="AM60" s="2"/>
      <c r="AN60" s="2"/>
      <c r="AO60" s="2"/>
    </row>
    <row r="61" spans="1:42" x14ac:dyDescent="0.25">
      <c r="A61" s="1">
        <v>59</v>
      </c>
      <c r="B61" s="1" t="s">
        <v>291</v>
      </c>
      <c r="C61" s="1"/>
      <c r="D61" s="1"/>
      <c r="E61" s="1"/>
      <c r="F61" s="42">
        <v>9481486788</v>
      </c>
      <c r="G61" s="4" t="s">
        <v>290</v>
      </c>
      <c r="H61" s="2"/>
      <c r="I61" s="2"/>
      <c r="J61" s="2" t="s">
        <v>7</v>
      </c>
      <c r="K61" s="2"/>
      <c r="L61" s="2" t="s">
        <v>16</v>
      </c>
      <c r="M61" s="10"/>
      <c r="N61" s="10"/>
      <c r="O61" s="10"/>
      <c r="P61" s="10"/>
      <c r="Q61" s="10"/>
      <c r="R61" s="10"/>
      <c r="S61" s="10"/>
      <c r="T61" s="10"/>
      <c r="U61" s="10">
        <v>1200</v>
      </c>
      <c r="V61" s="10"/>
      <c r="W61" s="10"/>
      <c r="X61" s="10"/>
      <c r="Y61" s="10"/>
      <c r="Z61" s="10"/>
      <c r="AA61" s="10">
        <v>6000</v>
      </c>
      <c r="AB61" s="10">
        <v>8000</v>
      </c>
      <c r="AC61" s="10">
        <v>25000</v>
      </c>
      <c r="AD61" s="10"/>
      <c r="AE61" s="11">
        <f t="shared" si="0"/>
        <v>40200</v>
      </c>
      <c r="AF61" s="11">
        <f t="shared" si="1"/>
        <v>4</v>
      </c>
      <c r="AG61" s="10">
        <v>6000</v>
      </c>
      <c r="AH61" s="63"/>
      <c r="AI61" s="10"/>
      <c r="AJ61" s="64">
        <v>44141</v>
      </c>
      <c r="AK61" s="25" t="s">
        <v>353</v>
      </c>
      <c r="AL61" s="19">
        <v>43711</v>
      </c>
      <c r="AM61" s="2" t="s">
        <v>1183</v>
      </c>
      <c r="AN61" s="2"/>
      <c r="AO61" s="2"/>
    </row>
    <row r="62" spans="1:42" x14ac:dyDescent="0.25">
      <c r="A62" s="1">
        <v>60</v>
      </c>
      <c r="B62" s="1" t="s">
        <v>356</v>
      </c>
      <c r="C62" s="1"/>
      <c r="D62" s="1"/>
      <c r="E62" s="1"/>
      <c r="F62" s="2">
        <v>7411082442</v>
      </c>
      <c r="G62" s="4" t="s">
        <v>440</v>
      </c>
      <c r="H62" s="2"/>
      <c r="I62" s="2"/>
      <c r="J62" s="2" t="s">
        <v>6</v>
      </c>
      <c r="K62" s="2"/>
      <c r="L62" s="2" t="s">
        <v>20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49">
        <v>5000</v>
      </c>
      <c r="AC62" s="10">
        <v>5001</v>
      </c>
      <c r="AD62" s="10"/>
      <c r="AE62" s="11">
        <f t="shared" si="0"/>
        <v>10001</v>
      </c>
      <c r="AF62" s="11">
        <f t="shared" si="1"/>
        <v>2</v>
      </c>
      <c r="AG62" s="10">
        <v>5000</v>
      </c>
      <c r="AH62" s="63"/>
      <c r="AI62" s="10"/>
      <c r="AJ62" s="64">
        <v>44130</v>
      </c>
      <c r="AK62" s="16"/>
      <c r="AL62" s="19">
        <v>43708</v>
      </c>
      <c r="AM62" s="2" t="s">
        <v>1190</v>
      </c>
      <c r="AN62" s="2"/>
      <c r="AO62" s="2"/>
    </row>
    <row r="63" spans="1:42" hidden="1" x14ac:dyDescent="0.25">
      <c r="A63" s="1">
        <v>61</v>
      </c>
      <c r="B63" s="1" t="s">
        <v>288</v>
      </c>
      <c r="C63" s="1"/>
      <c r="D63" s="1"/>
      <c r="E63" s="1"/>
      <c r="F63" s="2"/>
      <c r="G63" s="4" t="s">
        <v>189</v>
      </c>
      <c r="H63" s="2"/>
      <c r="I63" s="2"/>
      <c r="J63" s="2" t="s">
        <v>7</v>
      </c>
      <c r="K63" s="2"/>
      <c r="L63" s="2" t="s">
        <v>16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>
        <v>5000</v>
      </c>
      <c r="AA63" s="44">
        <v>5000</v>
      </c>
      <c r="AB63" s="10"/>
      <c r="AC63" s="10"/>
      <c r="AD63" s="10"/>
      <c r="AE63" s="11">
        <f t="shared" si="0"/>
        <v>10000</v>
      </c>
      <c r="AF63" s="11">
        <f t="shared" si="1"/>
        <v>2</v>
      </c>
      <c r="AG63" s="10">
        <v>5000</v>
      </c>
      <c r="AH63" s="63"/>
      <c r="AI63" s="10"/>
      <c r="AJ63" s="19"/>
      <c r="AK63" s="2"/>
      <c r="AL63" s="19"/>
      <c r="AM63" s="2"/>
      <c r="AN63" s="2"/>
      <c r="AO63" s="1"/>
    </row>
    <row r="64" spans="1:42" x14ac:dyDescent="0.25">
      <c r="A64" s="1">
        <v>62</v>
      </c>
      <c r="B64" s="1" t="s">
        <v>1258</v>
      </c>
      <c r="C64" s="1"/>
      <c r="D64" s="1"/>
      <c r="E64" s="1"/>
      <c r="F64" s="2">
        <v>9880243728</v>
      </c>
      <c r="G64" s="4"/>
      <c r="H64" s="2"/>
      <c r="I64" s="2"/>
      <c r="J64" s="2" t="s">
        <v>7</v>
      </c>
      <c r="K64" s="2"/>
      <c r="L64" s="2" t="s">
        <v>419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>
        <v>75000</v>
      </c>
      <c r="AD64" s="10"/>
      <c r="AE64" s="11">
        <f t="shared" si="0"/>
        <v>75000</v>
      </c>
      <c r="AF64" s="11">
        <f t="shared" si="1"/>
        <v>1</v>
      </c>
      <c r="AG64" s="10"/>
      <c r="AH64" s="63"/>
      <c r="AI64" s="10"/>
      <c r="AJ64" s="64">
        <v>44153</v>
      </c>
      <c r="AK64" s="2"/>
      <c r="AL64" s="19"/>
      <c r="AM64" s="2" t="s">
        <v>1183</v>
      </c>
      <c r="AN64" s="2"/>
      <c r="AO64" s="1"/>
    </row>
    <row r="65" spans="1:41" x14ac:dyDescent="0.25">
      <c r="A65" s="1">
        <v>63</v>
      </c>
      <c r="B65" s="1" t="s">
        <v>360</v>
      </c>
      <c r="C65" s="1"/>
      <c r="D65" s="1"/>
      <c r="E65" s="1"/>
      <c r="F65" s="42">
        <v>9448532096</v>
      </c>
      <c r="G65" s="32" t="s">
        <v>506</v>
      </c>
      <c r="H65" s="2"/>
      <c r="I65" s="2"/>
      <c r="J65" s="2" t="s">
        <v>7</v>
      </c>
      <c r="K65" s="2"/>
      <c r="L65" s="2" t="s">
        <v>92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>
        <v>10000</v>
      </c>
      <c r="AC65" s="10">
        <v>15000</v>
      </c>
      <c r="AD65" s="10"/>
      <c r="AE65" s="11">
        <f t="shared" si="0"/>
        <v>25000</v>
      </c>
      <c r="AF65" s="11">
        <f t="shared" si="1"/>
        <v>2</v>
      </c>
      <c r="AG65" s="10">
        <v>5000</v>
      </c>
      <c r="AH65" s="63"/>
      <c r="AI65" s="10"/>
      <c r="AJ65" s="64">
        <v>44177</v>
      </c>
      <c r="AK65" s="2"/>
      <c r="AL65" s="19">
        <v>43705</v>
      </c>
      <c r="AM65" s="2"/>
      <c r="AN65" s="2"/>
      <c r="AO65" s="2"/>
    </row>
    <row r="66" spans="1:41" x14ac:dyDescent="0.25">
      <c r="A66" s="1">
        <v>64</v>
      </c>
      <c r="B66" s="1" t="s">
        <v>1209</v>
      </c>
      <c r="C66" s="1"/>
      <c r="D66" s="1"/>
      <c r="E66" s="1"/>
      <c r="F66" s="42"/>
      <c r="G66" s="32"/>
      <c r="H66" s="2"/>
      <c r="I66" s="2"/>
      <c r="J66" s="2" t="s">
        <v>7</v>
      </c>
      <c r="K66" s="2"/>
      <c r="L66" s="2" t="s">
        <v>419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>
        <v>30000</v>
      </c>
      <c r="AD66" s="10"/>
      <c r="AE66" s="11">
        <f t="shared" si="0"/>
        <v>30000</v>
      </c>
      <c r="AF66" s="11">
        <f t="shared" si="1"/>
        <v>1</v>
      </c>
      <c r="AG66" s="10"/>
      <c r="AH66" s="63"/>
      <c r="AI66" s="10"/>
      <c r="AJ66" s="64">
        <v>44139</v>
      </c>
      <c r="AK66" s="2"/>
      <c r="AL66" s="19"/>
      <c r="AM66" s="2" t="s">
        <v>1183</v>
      </c>
      <c r="AN66" s="2"/>
      <c r="AO66" s="2"/>
    </row>
    <row r="67" spans="1:41" x14ac:dyDescent="0.25">
      <c r="A67" s="1">
        <v>65</v>
      </c>
      <c r="B67" s="1" t="s">
        <v>25</v>
      </c>
      <c r="C67" s="1"/>
      <c r="D67" s="1"/>
      <c r="E67" s="1"/>
      <c r="F67" s="42">
        <v>9901692990</v>
      </c>
      <c r="G67" s="4" t="s">
        <v>292</v>
      </c>
      <c r="H67" s="2"/>
      <c r="I67" s="2"/>
      <c r="J67" s="2" t="s">
        <v>7</v>
      </c>
      <c r="K67" s="2"/>
      <c r="L67" s="2" t="s">
        <v>16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>
        <v>3000</v>
      </c>
      <c r="AA67" s="44">
        <v>5000</v>
      </c>
      <c r="AB67" s="10"/>
      <c r="AC67" s="10">
        <v>5000</v>
      </c>
      <c r="AD67" s="10"/>
      <c r="AE67" s="11">
        <f t="shared" si="0"/>
        <v>13000</v>
      </c>
      <c r="AF67" s="11">
        <f t="shared" si="1"/>
        <v>3</v>
      </c>
      <c r="AG67" s="10">
        <v>5000</v>
      </c>
      <c r="AH67" s="63"/>
      <c r="AI67" s="10"/>
      <c r="AJ67" s="64">
        <v>44090</v>
      </c>
      <c r="AK67" s="2"/>
      <c r="AL67" s="19"/>
      <c r="AM67" s="2" t="s">
        <v>1183</v>
      </c>
      <c r="AN67" s="2"/>
      <c r="AO67" s="1"/>
    </row>
    <row r="68" spans="1:41" hidden="1" x14ac:dyDescent="0.25">
      <c r="A68" s="1">
        <v>66</v>
      </c>
      <c r="B68" s="1" t="s">
        <v>533</v>
      </c>
      <c r="C68" s="1"/>
      <c r="D68" s="1"/>
      <c r="E68" s="1"/>
      <c r="F68" s="2">
        <v>9916772307</v>
      </c>
      <c r="G68" s="2"/>
      <c r="H68" s="2"/>
      <c r="I68" s="2"/>
      <c r="J68" s="2" t="s">
        <v>7</v>
      </c>
      <c r="K68" s="2"/>
      <c r="L68" s="2" t="s">
        <v>26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>
        <v>6000</v>
      </c>
      <c r="Y68" s="10"/>
      <c r="Z68" s="10"/>
      <c r="AA68" s="10"/>
      <c r="AB68" s="10"/>
      <c r="AC68" s="10"/>
      <c r="AD68" s="10"/>
      <c r="AE68" s="11">
        <f t="shared" ref="AE68:AE131" si="2">SUM(M68:AD68)</f>
        <v>6000</v>
      </c>
      <c r="AF68" s="11">
        <f t="shared" ref="AF68:AF131" si="3">COUNT(M68:AD68)</f>
        <v>1</v>
      </c>
      <c r="AG68" s="10"/>
      <c r="AH68" s="63"/>
      <c r="AI68" s="10"/>
      <c r="AJ68" s="19"/>
      <c r="AK68" s="2"/>
      <c r="AL68" s="19"/>
      <c r="AM68" s="2"/>
      <c r="AN68" s="2"/>
      <c r="AO68" s="1"/>
    </row>
    <row r="69" spans="1:41" x14ac:dyDescent="0.25">
      <c r="A69" s="1">
        <v>67</v>
      </c>
      <c r="B69" s="1" t="s">
        <v>1137</v>
      </c>
      <c r="C69" s="1"/>
      <c r="D69" s="1"/>
      <c r="E69" s="1"/>
      <c r="F69" s="2"/>
      <c r="G69" s="2"/>
      <c r="H69" s="2"/>
      <c r="I69" s="2"/>
      <c r="J69" s="2" t="s">
        <v>7</v>
      </c>
      <c r="K69" s="2"/>
      <c r="L69" s="2" t="s">
        <v>387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>
        <v>101</v>
      </c>
      <c r="AD69" s="10"/>
      <c r="AE69" s="11">
        <f t="shared" si="2"/>
        <v>101</v>
      </c>
      <c r="AF69" s="11">
        <f t="shared" si="3"/>
        <v>1</v>
      </c>
      <c r="AG69" s="10"/>
      <c r="AH69" s="63"/>
      <c r="AI69" s="10"/>
      <c r="AJ69" s="64">
        <v>44122</v>
      </c>
      <c r="AK69" s="2"/>
      <c r="AL69" s="19"/>
      <c r="AM69" s="2" t="s">
        <v>1183</v>
      </c>
      <c r="AN69" s="2"/>
      <c r="AO69" s="1"/>
    </row>
    <row r="70" spans="1:41" hidden="1" x14ac:dyDescent="0.25">
      <c r="A70" s="1">
        <v>68</v>
      </c>
      <c r="B70" s="1" t="s">
        <v>1112</v>
      </c>
      <c r="C70" s="1"/>
      <c r="D70" s="1"/>
      <c r="E70" s="1"/>
      <c r="F70" s="2">
        <v>8019108842</v>
      </c>
      <c r="G70" s="4" t="s">
        <v>1046</v>
      </c>
      <c r="H70" s="2"/>
      <c r="I70" s="2"/>
      <c r="J70" s="2" t="s">
        <v>7</v>
      </c>
      <c r="K70" s="2"/>
      <c r="L70" s="2" t="s">
        <v>10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>
        <v>10000</v>
      </c>
      <c r="AB70" s="62">
        <v>10000</v>
      </c>
      <c r="AC70" s="10"/>
      <c r="AD70" s="10"/>
      <c r="AE70" s="11">
        <f t="shared" si="2"/>
        <v>20000</v>
      </c>
      <c r="AF70" s="11">
        <f t="shared" si="3"/>
        <v>2</v>
      </c>
      <c r="AG70" s="10">
        <v>10000</v>
      </c>
      <c r="AH70" s="63"/>
      <c r="AI70" s="10"/>
      <c r="AJ70" s="19"/>
      <c r="AK70" s="2"/>
      <c r="AL70" s="19">
        <v>43715</v>
      </c>
      <c r="AM70" s="2"/>
      <c r="AN70" s="2"/>
      <c r="AO70" s="2"/>
    </row>
    <row r="71" spans="1:41" hidden="1" x14ac:dyDescent="0.25">
      <c r="A71" s="1">
        <v>69</v>
      </c>
      <c r="B71" s="1" t="s">
        <v>371</v>
      </c>
      <c r="C71" s="1"/>
      <c r="D71" s="1"/>
      <c r="E71" s="1"/>
      <c r="F71" s="42">
        <v>9980208305</v>
      </c>
      <c r="G71" s="2"/>
      <c r="H71" s="2"/>
      <c r="I71" s="2"/>
      <c r="J71" s="2" t="s">
        <v>7</v>
      </c>
      <c r="K71" s="2"/>
      <c r="L71" s="2" t="s">
        <v>23</v>
      </c>
      <c r="M71" s="10"/>
      <c r="N71" s="10"/>
      <c r="O71" s="10"/>
      <c r="P71" s="10"/>
      <c r="Q71" s="10"/>
      <c r="R71" s="10"/>
      <c r="S71" s="44">
        <v>2000</v>
      </c>
      <c r="T71" s="44">
        <v>5000</v>
      </c>
      <c r="U71" s="10"/>
      <c r="V71" s="44">
        <v>2500</v>
      </c>
      <c r="W71" s="10"/>
      <c r="X71" s="10"/>
      <c r="Y71" s="10"/>
      <c r="Z71" s="10"/>
      <c r="AA71" s="10"/>
      <c r="AB71" s="27">
        <v>1001</v>
      </c>
      <c r="AC71" s="27"/>
      <c r="AD71" s="27"/>
      <c r="AE71" s="11">
        <f t="shared" si="2"/>
        <v>10501</v>
      </c>
      <c r="AF71" s="11">
        <f t="shared" si="3"/>
        <v>4</v>
      </c>
      <c r="AG71" s="10"/>
      <c r="AH71" s="63"/>
      <c r="AI71" s="10"/>
      <c r="AJ71" s="19"/>
      <c r="AK71" s="2"/>
      <c r="AL71" s="19">
        <v>43710</v>
      </c>
      <c r="AM71" s="2"/>
      <c r="AN71" s="2"/>
      <c r="AO71" s="2"/>
    </row>
    <row r="72" spans="1:41" hidden="1" x14ac:dyDescent="0.25">
      <c r="A72" s="1">
        <v>70</v>
      </c>
      <c r="B72" s="1" t="s">
        <v>534</v>
      </c>
      <c r="C72" s="1"/>
      <c r="D72" s="1"/>
      <c r="E72" s="1"/>
      <c r="F72" s="42">
        <v>9741052305</v>
      </c>
      <c r="G72" s="2"/>
      <c r="H72" s="2"/>
      <c r="I72" s="2"/>
      <c r="J72" s="2" t="s">
        <v>7</v>
      </c>
      <c r="K72" s="2"/>
      <c r="L72" s="2" t="s">
        <v>26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>
        <v>5000</v>
      </c>
      <c r="AA72" s="10"/>
      <c r="AB72" s="10"/>
      <c r="AC72" s="10"/>
      <c r="AD72" s="10"/>
      <c r="AE72" s="11">
        <f t="shared" si="2"/>
        <v>5000</v>
      </c>
      <c r="AF72" s="11">
        <f t="shared" si="3"/>
        <v>1</v>
      </c>
      <c r="AG72" s="10"/>
      <c r="AH72" s="63"/>
      <c r="AI72" s="10"/>
      <c r="AJ72" s="19"/>
      <c r="AK72" s="2"/>
      <c r="AL72" s="19"/>
      <c r="AM72" s="2"/>
      <c r="AN72" s="2"/>
      <c r="AO72" s="1"/>
    </row>
    <row r="73" spans="1:41" hidden="1" x14ac:dyDescent="0.25">
      <c r="A73" s="1">
        <v>71</v>
      </c>
      <c r="B73" s="1" t="s">
        <v>596</v>
      </c>
      <c r="C73" s="1" t="s">
        <v>978</v>
      </c>
      <c r="D73" s="1"/>
      <c r="E73" s="1"/>
      <c r="F73" s="42">
        <v>9886870280</v>
      </c>
      <c r="G73" s="2"/>
      <c r="H73" s="2" t="s">
        <v>6</v>
      </c>
      <c r="I73" s="2"/>
      <c r="J73" s="2" t="s">
        <v>7</v>
      </c>
      <c r="K73" s="2"/>
      <c r="L73" s="2" t="s">
        <v>23</v>
      </c>
      <c r="M73" s="10"/>
      <c r="N73" s="10"/>
      <c r="O73" s="10"/>
      <c r="P73" s="10"/>
      <c r="Q73" s="10">
        <v>4500</v>
      </c>
      <c r="R73" s="10">
        <v>4500</v>
      </c>
      <c r="S73" s="12">
        <v>6000</v>
      </c>
      <c r="T73" s="44">
        <v>6000</v>
      </c>
      <c r="U73" s="44">
        <v>500</v>
      </c>
      <c r="V73" s="10">
        <v>4500</v>
      </c>
      <c r="W73" s="10">
        <v>1000</v>
      </c>
      <c r="X73" s="10"/>
      <c r="Y73" s="10"/>
      <c r="Z73" s="10"/>
      <c r="AA73" s="10"/>
      <c r="AB73" s="27"/>
      <c r="AC73" s="27"/>
      <c r="AD73" s="27"/>
      <c r="AE73" s="11">
        <f t="shared" si="2"/>
        <v>27000</v>
      </c>
      <c r="AF73" s="11">
        <f t="shared" si="3"/>
        <v>7</v>
      </c>
      <c r="AG73" s="10"/>
      <c r="AH73" s="63"/>
      <c r="AI73" s="10"/>
      <c r="AJ73" s="19"/>
      <c r="AK73" s="2"/>
      <c r="AL73" s="19"/>
      <c r="AM73" s="2"/>
      <c r="AN73" s="2"/>
      <c r="AO73" s="2"/>
    </row>
    <row r="74" spans="1:41" hidden="1" x14ac:dyDescent="0.25">
      <c r="A74" s="1">
        <v>72</v>
      </c>
      <c r="B74" s="1" t="s">
        <v>572</v>
      </c>
      <c r="C74" s="1"/>
      <c r="D74" s="1"/>
      <c r="E74" s="1"/>
      <c r="F74" s="42"/>
      <c r="G74" s="2"/>
      <c r="H74" s="2"/>
      <c r="I74" s="2"/>
      <c r="J74" s="2" t="s">
        <v>7</v>
      </c>
      <c r="K74" s="2"/>
      <c r="L74" s="2" t="s">
        <v>10</v>
      </c>
      <c r="M74" s="10"/>
      <c r="N74" s="10"/>
      <c r="O74" s="10"/>
      <c r="P74" s="10"/>
      <c r="Q74" s="10"/>
      <c r="R74" s="10"/>
      <c r="S74" s="10">
        <v>2000</v>
      </c>
      <c r="T74" s="10"/>
      <c r="U74" s="10"/>
      <c r="V74" s="10"/>
      <c r="W74" s="10"/>
      <c r="X74" s="10"/>
      <c r="Y74" s="10"/>
      <c r="Z74" s="10"/>
      <c r="AA74" s="10"/>
      <c r="AB74" s="27"/>
      <c r="AC74" s="27"/>
      <c r="AD74" s="27"/>
      <c r="AE74" s="11">
        <f t="shared" si="2"/>
        <v>2000</v>
      </c>
      <c r="AF74" s="11">
        <f t="shared" si="3"/>
        <v>1</v>
      </c>
      <c r="AG74" s="10"/>
      <c r="AH74" s="63"/>
      <c r="AI74" s="10"/>
      <c r="AJ74" s="19"/>
      <c r="AK74" s="2"/>
      <c r="AL74" s="19"/>
      <c r="AM74" s="2"/>
      <c r="AN74" s="2"/>
      <c r="AO74" s="2"/>
    </row>
    <row r="75" spans="1:41" hidden="1" x14ac:dyDescent="0.25">
      <c r="A75" s="1">
        <v>73</v>
      </c>
      <c r="B75" s="1" t="s">
        <v>275</v>
      </c>
      <c r="C75" s="1"/>
      <c r="D75" s="1"/>
      <c r="E75" s="1"/>
      <c r="F75" s="2"/>
      <c r="G75" s="4" t="s">
        <v>1058</v>
      </c>
      <c r="H75" s="2"/>
      <c r="I75" s="2"/>
      <c r="J75" s="2" t="s">
        <v>7</v>
      </c>
      <c r="K75" s="2"/>
      <c r="L75" s="2" t="s">
        <v>23</v>
      </c>
      <c r="M75" s="10"/>
      <c r="N75" s="10"/>
      <c r="O75" s="10"/>
      <c r="P75" s="10"/>
      <c r="Q75" s="10">
        <v>5000</v>
      </c>
      <c r="R75" s="10"/>
      <c r="S75" s="12">
        <v>6500</v>
      </c>
      <c r="T75" s="44">
        <v>12500</v>
      </c>
      <c r="U75" s="44">
        <v>20000</v>
      </c>
      <c r="V75" s="44">
        <v>25000</v>
      </c>
      <c r="W75" s="10"/>
      <c r="X75" s="10"/>
      <c r="Y75" s="10"/>
      <c r="Z75" s="10"/>
      <c r="AA75" s="10"/>
      <c r="AB75" s="10"/>
      <c r="AC75" s="10"/>
      <c r="AD75" s="10"/>
      <c r="AE75" s="11">
        <f t="shared" si="2"/>
        <v>69000</v>
      </c>
      <c r="AF75" s="11">
        <f t="shared" si="3"/>
        <v>5</v>
      </c>
      <c r="AG75" s="10"/>
      <c r="AH75" s="63"/>
      <c r="AI75" s="10"/>
      <c r="AJ75" s="19"/>
      <c r="AK75" s="2"/>
      <c r="AL75" s="19"/>
      <c r="AM75" s="2"/>
      <c r="AN75" s="2"/>
      <c r="AO75" s="1"/>
    </row>
    <row r="76" spans="1:41" hidden="1" x14ac:dyDescent="0.25">
      <c r="A76" s="1">
        <v>74</v>
      </c>
      <c r="B76" s="1" t="s">
        <v>241</v>
      </c>
      <c r="C76" s="1" t="s">
        <v>979</v>
      </c>
      <c r="D76" s="1"/>
      <c r="E76" s="1"/>
      <c r="F76" s="2">
        <v>9900565553</v>
      </c>
      <c r="G76" s="4" t="s">
        <v>242</v>
      </c>
      <c r="H76" s="2"/>
      <c r="I76" s="2"/>
      <c r="J76" s="2" t="s">
        <v>7</v>
      </c>
      <c r="K76" s="2"/>
      <c r="L76" s="2" t="s">
        <v>23</v>
      </c>
      <c r="M76" s="10"/>
      <c r="N76" s="10"/>
      <c r="O76" s="10"/>
      <c r="P76" s="10"/>
      <c r="Q76" s="10">
        <v>1000</v>
      </c>
      <c r="R76" s="10"/>
      <c r="S76" s="10">
        <v>1000</v>
      </c>
      <c r="T76" s="10">
        <v>5000</v>
      </c>
      <c r="U76" s="10"/>
      <c r="V76" s="10"/>
      <c r="W76" s="10">
        <v>15000</v>
      </c>
      <c r="X76" s="10"/>
      <c r="Y76" s="10"/>
      <c r="Z76" s="10"/>
      <c r="AA76" s="10"/>
      <c r="AB76" s="10"/>
      <c r="AC76" s="10"/>
      <c r="AD76" s="10"/>
      <c r="AE76" s="11">
        <f t="shared" si="2"/>
        <v>22000</v>
      </c>
      <c r="AF76" s="11">
        <f t="shared" si="3"/>
        <v>4</v>
      </c>
      <c r="AG76" s="10"/>
      <c r="AH76" s="63"/>
      <c r="AI76" s="10"/>
      <c r="AJ76" s="19"/>
      <c r="AK76" s="2"/>
      <c r="AL76" s="19"/>
      <c r="AM76" s="2"/>
      <c r="AN76" s="2"/>
      <c r="AO76" s="1"/>
    </row>
    <row r="77" spans="1:41" hidden="1" x14ac:dyDescent="0.25">
      <c r="A77" s="1">
        <v>75</v>
      </c>
      <c r="B77" s="1" t="s">
        <v>597</v>
      </c>
      <c r="C77" s="1" t="s">
        <v>588</v>
      </c>
      <c r="D77" s="1"/>
      <c r="E77" s="1"/>
      <c r="F77" s="2"/>
      <c r="G77" s="4"/>
      <c r="H77" s="2"/>
      <c r="I77" s="2"/>
      <c r="J77" s="2" t="s">
        <v>7</v>
      </c>
      <c r="K77" s="2"/>
      <c r="L77" s="2" t="s">
        <v>588</v>
      </c>
      <c r="M77" s="10"/>
      <c r="N77" s="10"/>
      <c r="O77" s="10"/>
      <c r="P77" s="10"/>
      <c r="Q77" s="10"/>
      <c r="R77" s="10">
        <v>2000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>
        <f t="shared" si="2"/>
        <v>2000</v>
      </c>
      <c r="AF77" s="11">
        <f t="shared" si="3"/>
        <v>1</v>
      </c>
      <c r="AG77" s="10"/>
      <c r="AH77" s="63"/>
      <c r="AI77" s="10"/>
      <c r="AJ77" s="19"/>
      <c r="AK77" s="2"/>
      <c r="AL77" s="19"/>
      <c r="AM77" s="2"/>
      <c r="AN77" s="2"/>
      <c r="AO77" s="1"/>
    </row>
    <row r="78" spans="1:41" hidden="1" x14ac:dyDescent="0.25">
      <c r="A78" s="1">
        <v>76</v>
      </c>
      <c r="B78" s="1" t="s">
        <v>658</v>
      </c>
      <c r="C78" s="1"/>
      <c r="D78" s="1"/>
      <c r="E78" s="1"/>
      <c r="F78" s="2"/>
      <c r="G78" s="4"/>
      <c r="H78" s="2"/>
      <c r="I78" s="2"/>
      <c r="J78" s="2" t="s">
        <v>7</v>
      </c>
      <c r="K78" s="2"/>
      <c r="L78" s="2" t="s">
        <v>631</v>
      </c>
      <c r="M78" s="10"/>
      <c r="N78" s="10"/>
      <c r="O78" s="10"/>
      <c r="P78" s="10"/>
      <c r="Q78" s="10">
        <v>2000</v>
      </c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>
        <f t="shared" si="2"/>
        <v>2000</v>
      </c>
      <c r="AF78" s="11">
        <f t="shared" si="3"/>
        <v>1</v>
      </c>
      <c r="AG78" s="10"/>
      <c r="AH78" s="63"/>
      <c r="AI78" s="10"/>
      <c r="AJ78" s="19"/>
      <c r="AK78" s="2"/>
      <c r="AL78" s="19"/>
      <c r="AM78" s="2"/>
      <c r="AN78" s="2"/>
      <c r="AO78" s="1"/>
    </row>
    <row r="79" spans="1:41" hidden="1" x14ac:dyDescent="0.25">
      <c r="A79" s="1">
        <v>77</v>
      </c>
      <c r="B79" s="1" t="s">
        <v>659</v>
      </c>
      <c r="C79" s="1"/>
      <c r="D79" s="1"/>
      <c r="E79" s="1"/>
      <c r="F79" s="2"/>
      <c r="G79" s="4"/>
      <c r="H79" s="2"/>
      <c r="I79" s="2"/>
      <c r="J79" s="2" t="s">
        <v>7</v>
      </c>
      <c r="K79" s="2"/>
      <c r="L79" s="2" t="s">
        <v>660</v>
      </c>
      <c r="M79" s="10"/>
      <c r="N79" s="10"/>
      <c r="O79" s="10"/>
      <c r="P79" s="10"/>
      <c r="Q79" s="10">
        <v>500</v>
      </c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>
        <f t="shared" si="2"/>
        <v>500</v>
      </c>
      <c r="AF79" s="11">
        <f t="shared" si="3"/>
        <v>1</v>
      </c>
      <c r="AG79" s="10"/>
      <c r="AH79" s="63"/>
      <c r="AI79" s="10"/>
      <c r="AJ79" s="19"/>
      <c r="AK79" s="2"/>
      <c r="AL79" s="19"/>
      <c r="AM79" s="2"/>
      <c r="AN79" s="2"/>
      <c r="AO79" s="1"/>
    </row>
    <row r="80" spans="1:41" hidden="1" x14ac:dyDescent="0.25">
      <c r="A80" s="1">
        <v>78</v>
      </c>
      <c r="B80" s="1" t="s">
        <v>661</v>
      </c>
      <c r="C80" s="1"/>
      <c r="D80" s="1"/>
      <c r="E80" s="1"/>
      <c r="F80" s="2"/>
      <c r="G80" s="4"/>
      <c r="H80" s="2"/>
      <c r="I80" s="2"/>
      <c r="J80" s="2" t="s">
        <v>7</v>
      </c>
      <c r="K80" s="2"/>
      <c r="L80" s="2" t="s">
        <v>86</v>
      </c>
      <c r="M80" s="10"/>
      <c r="N80" s="10"/>
      <c r="O80" s="10"/>
      <c r="P80" s="10"/>
      <c r="Q80" s="10">
        <v>1001</v>
      </c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>
        <f t="shared" si="2"/>
        <v>1001</v>
      </c>
      <c r="AF80" s="11">
        <f t="shared" si="3"/>
        <v>1</v>
      </c>
      <c r="AG80" s="10"/>
      <c r="AH80" s="63"/>
      <c r="AI80" s="10"/>
      <c r="AJ80" s="19"/>
      <c r="AK80" s="2"/>
      <c r="AL80" s="19"/>
      <c r="AM80" s="2"/>
      <c r="AN80" s="2"/>
      <c r="AO80" s="1"/>
    </row>
    <row r="81" spans="1:42" hidden="1" x14ac:dyDescent="0.25">
      <c r="A81" s="1">
        <v>79</v>
      </c>
      <c r="B81" s="1" t="s">
        <v>662</v>
      </c>
      <c r="C81" s="1"/>
      <c r="D81" s="1"/>
      <c r="E81" s="1"/>
      <c r="F81" s="2"/>
      <c r="G81" s="4"/>
      <c r="H81" s="2"/>
      <c r="I81" s="2"/>
      <c r="J81" s="2" t="s">
        <v>7</v>
      </c>
      <c r="K81" s="2"/>
      <c r="L81" s="2" t="s">
        <v>631</v>
      </c>
      <c r="M81" s="10"/>
      <c r="N81" s="10"/>
      <c r="O81" s="10"/>
      <c r="P81" s="10"/>
      <c r="Q81" s="10">
        <v>1000</v>
      </c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>
        <f t="shared" si="2"/>
        <v>1000</v>
      </c>
      <c r="AF81" s="11">
        <f t="shared" si="3"/>
        <v>1</v>
      </c>
      <c r="AG81" s="10"/>
      <c r="AH81" s="63"/>
      <c r="AI81" s="10"/>
      <c r="AJ81" s="19"/>
      <c r="AK81" s="2"/>
      <c r="AL81" s="19"/>
      <c r="AM81" s="2"/>
      <c r="AN81" s="2"/>
      <c r="AO81" s="1"/>
      <c r="AP81" s="6"/>
    </row>
    <row r="82" spans="1:42" hidden="1" x14ac:dyDescent="0.25">
      <c r="A82" s="1">
        <v>80</v>
      </c>
      <c r="B82" s="1" t="s">
        <v>663</v>
      </c>
      <c r="C82" s="1"/>
      <c r="D82" s="1"/>
      <c r="E82" s="1"/>
      <c r="F82" s="2"/>
      <c r="G82" s="4"/>
      <c r="H82" s="2"/>
      <c r="I82" s="2"/>
      <c r="J82" s="2" t="s">
        <v>7</v>
      </c>
      <c r="K82" s="2"/>
      <c r="L82" s="2" t="s">
        <v>631</v>
      </c>
      <c r="M82" s="10"/>
      <c r="N82" s="10"/>
      <c r="O82" s="10"/>
      <c r="P82" s="10"/>
      <c r="Q82" s="10">
        <v>2500</v>
      </c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>
        <f t="shared" si="2"/>
        <v>2500</v>
      </c>
      <c r="AF82" s="11">
        <f t="shared" si="3"/>
        <v>1</v>
      </c>
      <c r="AG82" s="10"/>
      <c r="AH82" s="63"/>
      <c r="AI82" s="10"/>
      <c r="AJ82" s="19"/>
      <c r="AK82" s="2"/>
      <c r="AL82" s="19"/>
      <c r="AM82" s="2"/>
      <c r="AN82" s="2"/>
      <c r="AO82" s="1"/>
    </row>
    <row r="83" spans="1:42" x14ac:dyDescent="0.25">
      <c r="A83" s="1">
        <v>81</v>
      </c>
      <c r="B83" s="1" t="s">
        <v>280</v>
      </c>
      <c r="C83" s="1"/>
      <c r="D83" s="1"/>
      <c r="E83" s="1"/>
      <c r="F83" s="42">
        <v>9845130418</v>
      </c>
      <c r="G83" s="4"/>
      <c r="H83" s="2"/>
      <c r="I83" s="2"/>
      <c r="J83" s="2" t="s">
        <v>7</v>
      </c>
      <c r="K83" s="2"/>
      <c r="L83" s="2" t="s">
        <v>179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>
        <v>5000</v>
      </c>
      <c r="AB83" s="10"/>
      <c r="AC83" s="10">
        <v>5000</v>
      </c>
      <c r="AD83" s="10"/>
      <c r="AE83" s="11">
        <f t="shared" si="2"/>
        <v>10000</v>
      </c>
      <c r="AF83" s="11">
        <f t="shared" si="3"/>
        <v>2</v>
      </c>
      <c r="AG83" s="10">
        <v>5000</v>
      </c>
      <c r="AH83" s="63"/>
      <c r="AI83" s="10"/>
      <c r="AJ83" s="64">
        <v>44124</v>
      </c>
      <c r="AK83" s="2"/>
      <c r="AL83" s="19"/>
      <c r="AM83" s="2" t="s">
        <v>1183</v>
      </c>
      <c r="AN83" s="2"/>
      <c r="AO83" s="1"/>
    </row>
    <row r="84" spans="1:42" hidden="1" x14ac:dyDescent="0.25">
      <c r="A84" s="1">
        <v>82</v>
      </c>
      <c r="B84" s="1" t="s">
        <v>243</v>
      </c>
      <c r="C84" s="1"/>
      <c r="D84" s="1"/>
      <c r="E84" s="1"/>
      <c r="F84" s="42">
        <v>9845608180</v>
      </c>
      <c r="G84" s="4" t="s">
        <v>437</v>
      </c>
      <c r="H84" s="2"/>
      <c r="I84" s="2"/>
      <c r="J84" s="2" t="s">
        <v>7</v>
      </c>
      <c r="K84" s="2"/>
      <c r="L84" s="2" t="s">
        <v>20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>
        <v>5000</v>
      </c>
      <c r="X84" s="10"/>
      <c r="Y84" s="10"/>
      <c r="Z84" s="10"/>
      <c r="AA84" s="10"/>
      <c r="AB84" s="49">
        <v>5000</v>
      </c>
      <c r="AC84" s="10"/>
      <c r="AD84" s="10">
        <v>5500</v>
      </c>
      <c r="AE84" s="11">
        <f t="shared" si="2"/>
        <v>15500</v>
      </c>
      <c r="AF84" s="11">
        <f t="shared" si="3"/>
        <v>3</v>
      </c>
      <c r="AG84" s="10">
        <v>5000</v>
      </c>
      <c r="AH84" s="63">
        <v>44229</v>
      </c>
      <c r="AI84" s="10"/>
      <c r="AJ84" s="19"/>
      <c r="AK84" s="22" t="s">
        <v>339</v>
      </c>
      <c r="AL84" s="19">
        <v>43720</v>
      </c>
      <c r="AM84" s="2"/>
      <c r="AN84" s="2"/>
      <c r="AO84" s="2"/>
    </row>
    <row r="85" spans="1:42" x14ac:dyDescent="0.25">
      <c r="A85" s="1">
        <v>83</v>
      </c>
      <c r="B85" s="1" t="s">
        <v>27</v>
      </c>
      <c r="C85" s="1"/>
      <c r="D85" s="1"/>
      <c r="E85" s="1"/>
      <c r="F85" s="2">
        <v>7411455126</v>
      </c>
      <c r="G85" s="2"/>
      <c r="H85" s="2"/>
      <c r="I85" s="2"/>
      <c r="J85" s="2" t="s">
        <v>7</v>
      </c>
      <c r="K85" s="2"/>
      <c r="L85" s="2" t="s">
        <v>16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>
        <v>1500</v>
      </c>
      <c r="AB85" s="10">
        <v>1000</v>
      </c>
      <c r="AC85" s="10">
        <v>1000</v>
      </c>
      <c r="AD85" s="10"/>
      <c r="AE85" s="11">
        <f t="shared" si="2"/>
        <v>3500</v>
      </c>
      <c r="AF85" s="11">
        <f t="shared" si="3"/>
        <v>3</v>
      </c>
      <c r="AG85" s="10">
        <v>1500</v>
      </c>
      <c r="AH85" s="63"/>
      <c r="AI85" s="10"/>
      <c r="AJ85" s="64">
        <v>44130</v>
      </c>
      <c r="AK85" s="2"/>
      <c r="AL85" s="19">
        <v>43708</v>
      </c>
      <c r="AM85" s="2" t="s">
        <v>1183</v>
      </c>
      <c r="AN85" s="2"/>
      <c r="AO85" s="2"/>
    </row>
    <row r="86" spans="1:42" hidden="1" x14ac:dyDescent="0.25">
      <c r="A86" s="1">
        <v>84</v>
      </c>
      <c r="B86" s="1" t="s">
        <v>380</v>
      </c>
      <c r="C86" s="1"/>
      <c r="D86" s="1"/>
      <c r="E86" s="1"/>
      <c r="F86" s="2">
        <v>9902511262</v>
      </c>
      <c r="G86" s="33" t="s">
        <v>507</v>
      </c>
      <c r="H86" s="2"/>
      <c r="I86" s="2"/>
      <c r="J86" s="2" t="s">
        <v>7</v>
      </c>
      <c r="K86" s="2"/>
      <c r="L86" s="2" t="s">
        <v>92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>
        <v>1001</v>
      </c>
      <c r="AC86" s="10"/>
      <c r="AD86" s="10"/>
      <c r="AE86" s="11">
        <f t="shared" si="2"/>
        <v>1001</v>
      </c>
      <c r="AF86" s="11">
        <f t="shared" si="3"/>
        <v>1</v>
      </c>
      <c r="AG86" s="10">
        <v>1000</v>
      </c>
      <c r="AH86" s="63"/>
      <c r="AI86" s="10"/>
      <c r="AJ86" s="64"/>
      <c r="AK86" s="2" t="s">
        <v>374</v>
      </c>
      <c r="AL86" s="19">
        <v>43715</v>
      </c>
      <c r="AM86" s="2"/>
      <c r="AN86" s="2"/>
      <c r="AO86" s="2"/>
    </row>
    <row r="87" spans="1:42" x14ac:dyDescent="0.25">
      <c r="A87" s="1">
        <v>85</v>
      </c>
      <c r="B87" s="1" t="s">
        <v>1316</v>
      </c>
      <c r="C87" s="1" t="s">
        <v>540</v>
      </c>
      <c r="D87" s="1"/>
      <c r="E87" s="1"/>
      <c r="F87" s="2">
        <v>9535119343</v>
      </c>
      <c r="G87" s="4" t="s">
        <v>445</v>
      </c>
      <c r="H87" s="2"/>
      <c r="I87" s="2"/>
      <c r="J87" s="2" t="s">
        <v>7</v>
      </c>
      <c r="K87" s="2" t="s">
        <v>6</v>
      </c>
      <c r="L87" s="2" t="s">
        <v>20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1">
        <v>2000</v>
      </c>
      <c r="AC87" s="10">
        <v>1800</v>
      </c>
      <c r="AD87" s="10"/>
      <c r="AE87" s="11">
        <f t="shared" si="2"/>
        <v>3800</v>
      </c>
      <c r="AF87" s="11">
        <f t="shared" si="3"/>
        <v>2</v>
      </c>
      <c r="AG87" s="10">
        <v>2000</v>
      </c>
      <c r="AH87" s="63"/>
      <c r="AI87" s="10"/>
      <c r="AJ87" s="64">
        <v>44189</v>
      </c>
      <c r="AK87" s="16"/>
      <c r="AL87" s="19">
        <v>43710</v>
      </c>
      <c r="AM87" s="2"/>
      <c r="AN87" s="2"/>
      <c r="AO87" s="2"/>
    </row>
    <row r="88" spans="1:42" hidden="1" x14ac:dyDescent="0.25">
      <c r="A88" s="1">
        <v>86</v>
      </c>
      <c r="B88" s="1" t="s">
        <v>664</v>
      </c>
      <c r="C88" s="1"/>
      <c r="D88" s="1"/>
      <c r="E88" s="1"/>
      <c r="F88" s="2">
        <v>9845314905</v>
      </c>
      <c r="G88" s="2"/>
      <c r="H88" s="2"/>
      <c r="I88" s="2"/>
      <c r="J88" s="2" t="s">
        <v>7</v>
      </c>
      <c r="K88" s="2"/>
      <c r="L88" s="2" t="s">
        <v>188</v>
      </c>
      <c r="M88" s="10"/>
      <c r="N88" s="10"/>
      <c r="O88" s="10"/>
      <c r="P88" s="10"/>
      <c r="Q88" s="10">
        <v>2000</v>
      </c>
      <c r="R88" s="10"/>
      <c r="S88" s="10"/>
      <c r="T88" s="10"/>
      <c r="U88" s="10"/>
      <c r="V88" s="10">
        <v>5000</v>
      </c>
      <c r="W88" s="10"/>
      <c r="X88" s="10"/>
      <c r="Y88" s="10"/>
      <c r="Z88" s="10"/>
      <c r="AA88" s="10"/>
      <c r="AB88" s="10"/>
      <c r="AC88" s="10"/>
      <c r="AD88" s="10"/>
      <c r="AE88" s="11">
        <f t="shared" si="2"/>
        <v>7000</v>
      </c>
      <c r="AF88" s="11">
        <f t="shared" si="3"/>
        <v>2</v>
      </c>
      <c r="AG88" s="10"/>
      <c r="AH88" s="63"/>
      <c r="AI88" s="10"/>
      <c r="AJ88" s="64"/>
      <c r="AK88" s="2"/>
      <c r="AL88" s="19"/>
      <c r="AM88" s="2"/>
      <c r="AN88" s="2"/>
      <c r="AO88" s="1"/>
    </row>
    <row r="89" spans="1:42" hidden="1" x14ac:dyDescent="0.25">
      <c r="A89" s="1">
        <v>87</v>
      </c>
      <c r="B89" s="1" t="s">
        <v>573</v>
      </c>
      <c r="C89" s="1"/>
      <c r="D89" s="1"/>
      <c r="E89" s="1"/>
      <c r="F89" s="2"/>
      <c r="G89" s="4"/>
      <c r="H89" s="2"/>
      <c r="I89" s="2"/>
      <c r="J89" s="2" t="s">
        <v>7</v>
      </c>
      <c r="K89" s="2"/>
      <c r="L89" s="2" t="s">
        <v>26</v>
      </c>
      <c r="M89" s="10"/>
      <c r="N89" s="10"/>
      <c r="O89" s="10"/>
      <c r="P89" s="10"/>
      <c r="Q89" s="10"/>
      <c r="R89" s="10">
        <v>600</v>
      </c>
      <c r="S89" s="10">
        <v>600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>
        <f t="shared" si="2"/>
        <v>1200</v>
      </c>
      <c r="AF89" s="11">
        <f t="shared" si="3"/>
        <v>2</v>
      </c>
      <c r="AG89" s="10"/>
      <c r="AH89" s="63"/>
      <c r="AI89" s="10"/>
      <c r="AJ89" s="64"/>
      <c r="AK89" s="2"/>
      <c r="AL89" s="19"/>
      <c r="AM89" s="2"/>
      <c r="AN89" s="2"/>
      <c r="AO89" s="2"/>
    </row>
    <row r="90" spans="1:42" x14ac:dyDescent="0.25">
      <c r="A90" s="1">
        <v>88</v>
      </c>
      <c r="B90" s="1" t="s">
        <v>399</v>
      </c>
      <c r="C90" s="1"/>
      <c r="D90" s="1"/>
      <c r="E90" s="1"/>
      <c r="F90" s="2">
        <v>8197705075</v>
      </c>
      <c r="G90" s="4" t="s">
        <v>190</v>
      </c>
      <c r="H90" s="2"/>
      <c r="I90" s="2"/>
      <c r="J90" s="2" t="s">
        <v>7</v>
      </c>
      <c r="K90" s="2"/>
      <c r="L90" s="2" t="s">
        <v>16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>
        <v>5000</v>
      </c>
      <c r="AA90" s="10"/>
      <c r="AB90" s="10">
        <v>3000</v>
      </c>
      <c r="AC90" s="10">
        <v>5000</v>
      </c>
      <c r="AD90" s="10"/>
      <c r="AE90" s="11">
        <f t="shared" si="2"/>
        <v>13000</v>
      </c>
      <c r="AF90" s="11">
        <f t="shared" si="3"/>
        <v>3</v>
      </c>
      <c r="AG90" s="10">
        <v>3000</v>
      </c>
      <c r="AH90" s="63"/>
      <c r="AI90" s="10"/>
      <c r="AJ90" s="64">
        <v>44137</v>
      </c>
      <c r="AK90" s="2"/>
      <c r="AL90" s="19">
        <v>43717</v>
      </c>
      <c r="AM90" s="2" t="s">
        <v>1183</v>
      </c>
      <c r="AN90" s="2"/>
      <c r="AO90" s="2"/>
    </row>
    <row r="91" spans="1:42" hidden="1" x14ac:dyDescent="0.25">
      <c r="A91" s="1">
        <v>89</v>
      </c>
      <c r="B91" s="1" t="s">
        <v>268</v>
      </c>
      <c r="C91" s="1"/>
      <c r="D91" s="1"/>
      <c r="E91" s="1"/>
      <c r="F91" s="2">
        <v>9844176293</v>
      </c>
      <c r="G91" s="4"/>
      <c r="H91" s="2"/>
      <c r="I91" s="2"/>
      <c r="J91" s="2" t="s">
        <v>7</v>
      </c>
      <c r="K91" s="2"/>
      <c r="L91" s="2" t="s">
        <v>26</v>
      </c>
      <c r="M91" s="10"/>
      <c r="N91" s="10"/>
      <c r="O91" s="10"/>
      <c r="P91" s="10"/>
      <c r="Q91" s="10"/>
      <c r="R91" s="10"/>
      <c r="S91" s="10"/>
      <c r="T91" s="10"/>
      <c r="U91" s="44">
        <v>4000</v>
      </c>
      <c r="V91" s="10">
        <v>3000</v>
      </c>
      <c r="W91" s="10"/>
      <c r="X91" s="10"/>
      <c r="Y91" s="10"/>
      <c r="Z91" s="10"/>
      <c r="AA91" s="10"/>
      <c r="AB91" s="10"/>
      <c r="AC91" s="10"/>
      <c r="AD91" s="10"/>
      <c r="AE91" s="11">
        <f t="shared" si="2"/>
        <v>7000</v>
      </c>
      <c r="AF91" s="11">
        <f t="shared" si="3"/>
        <v>2</v>
      </c>
      <c r="AG91" s="10"/>
      <c r="AH91" s="63"/>
      <c r="AI91" s="10"/>
      <c r="AJ91" s="64"/>
      <c r="AK91" s="2"/>
      <c r="AL91" s="19"/>
      <c r="AM91" s="2"/>
      <c r="AN91" s="2"/>
      <c r="AO91" s="1"/>
    </row>
    <row r="92" spans="1:42" ht="15" customHeight="1" x14ac:dyDescent="0.25">
      <c r="A92" s="1">
        <v>90</v>
      </c>
      <c r="B92" s="1" t="s">
        <v>28</v>
      </c>
      <c r="C92" s="1"/>
      <c r="D92" s="1"/>
      <c r="E92" s="1"/>
      <c r="F92" s="2">
        <v>7760020424</v>
      </c>
      <c r="G92" s="4" t="s">
        <v>447</v>
      </c>
      <c r="H92" s="2"/>
      <c r="I92" s="2"/>
      <c r="J92" s="2" t="s">
        <v>7</v>
      </c>
      <c r="K92" s="2" t="s">
        <v>6</v>
      </c>
      <c r="L92" s="2" t="s">
        <v>20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>
        <v>1000</v>
      </c>
      <c r="AA92" s="10">
        <v>5000</v>
      </c>
      <c r="AB92" s="49">
        <v>5000</v>
      </c>
      <c r="AC92" s="10">
        <v>8000</v>
      </c>
      <c r="AD92" s="10"/>
      <c r="AE92" s="11">
        <f t="shared" si="2"/>
        <v>19000</v>
      </c>
      <c r="AF92" s="11">
        <f t="shared" si="3"/>
        <v>4</v>
      </c>
      <c r="AG92" s="10">
        <v>5000</v>
      </c>
      <c r="AH92" s="63"/>
      <c r="AI92" s="10"/>
      <c r="AJ92" s="64">
        <v>44122</v>
      </c>
      <c r="AK92" s="16"/>
      <c r="AL92" s="19">
        <v>43703</v>
      </c>
      <c r="AM92" s="2" t="s">
        <v>1183</v>
      </c>
      <c r="AN92" s="2"/>
      <c r="AO92" s="2"/>
    </row>
    <row r="93" spans="1:42" x14ac:dyDescent="0.25">
      <c r="A93" s="1">
        <v>91</v>
      </c>
      <c r="B93" s="1" t="s">
        <v>29</v>
      </c>
      <c r="C93" s="1"/>
      <c r="D93" s="1"/>
      <c r="E93" s="1"/>
      <c r="F93" s="2">
        <v>9945081540</v>
      </c>
      <c r="G93" s="4" t="s">
        <v>1068</v>
      </c>
      <c r="H93" s="2"/>
      <c r="I93" s="2"/>
      <c r="J93" s="2" t="s">
        <v>6</v>
      </c>
      <c r="K93" s="2"/>
      <c r="L93" s="2" t="s">
        <v>230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>
        <v>500</v>
      </c>
      <c r="Y93" s="10"/>
      <c r="Z93" s="10"/>
      <c r="AA93" s="44">
        <v>6000</v>
      </c>
      <c r="AB93" s="10">
        <v>5000</v>
      </c>
      <c r="AC93" s="10">
        <v>5000</v>
      </c>
      <c r="AD93" s="10"/>
      <c r="AE93" s="11">
        <f t="shared" si="2"/>
        <v>16500</v>
      </c>
      <c r="AF93" s="11">
        <f t="shared" si="3"/>
        <v>4</v>
      </c>
      <c r="AG93" s="10">
        <v>5000</v>
      </c>
      <c r="AH93" s="63"/>
      <c r="AI93" s="10"/>
      <c r="AJ93" s="64">
        <v>44102</v>
      </c>
      <c r="AK93" s="24" t="s">
        <v>382</v>
      </c>
      <c r="AL93" s="19"/>
      <c r="AM93" s="2" t="s">
        <v>1183</v>
      </c>
      <c r="AN93" s="2"/>
      <c r="AO93" s="2"/>
    </row>
    <row r="94" spans="1:42" x14ac:dyDescent="0.25">
      <c r="A94" s="1">
        <v>92</v>
      </c>
      <c r="B94" s="1" t="s">
        <v>1295</v>
      </c>
      <c r="C94" s="1"/>
      <c r="D94" s="1"/>
      <c r="E94" s="1"/>
      <c r="F94" s="2">
        <v>8123076640</v>
      </c>
      <c r="G94" s="4" t="s">
        <v>1304</v>
      </c>
      <c r="H94" s="2"/>
      <c r="I94" s="2"/>
      <c r="J94" s="2" t="s">
        <v>7</v>
      </c>
      <c r="K94" s="2" t="s">
        <v>6</v>
      </c>
      <c r="L94" s="2" t="s">
        <v>20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1"/>
      <c r="AB94" s="10"/>
      <c r="AC94" s="10">
        <v>2000</v>
      </c>
      <c r="AD94" s="10"/>
      <c r="AE94" s="11">
        <f t="shared" si="2"/>
        <v>2000</v>
      </c>
      <c r="AF94" s="11">
        <f t="shared" si="3"/>
        <v>1</v>
      </c>
      <c r="AG94" s="10"/>
      <c r="AH94" s="63"/>
      <c r="AI94" s="10"/>
      <c r="AJ94" s="64">
        <v>44172</v>
      </c>
      <c r="AK94" s="24"/>
      <c r="AL94" s="19"/>
      <c r="AM94" s="2"/>
      <c r="AN94" s="2"/>
      <c r="AO94" s="2"/>
    </row>
    <row r="95" spans="1:42" hidden="1" x14ac:dyDescent="0.25">
      <c r="A95" s="1">
        <v>93</v>
      </c>
      <c r="B95" s="1" t="s">
        <v>424</v>
      </c>
      <c r="C95" s="1"/>
      <c r="D95" s="1"/>
      <c r="E95" s="1"/>
      <c r="F95" s="2"/>
      <c r="G95" s="2"/>
      <c r="H95" s="2"/>
      <c r="I95" s="2"/>
      <c r="J95" s="2" t="s">
        <v>7</v>
      </c>
      <c r="K95" s="2"/>
      <c r="L95" s="2" t="s">
        <v>179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>
        <v>11000</v>
      </c>
      <c r="AC95" s="10"/>
      <c r="AD95" s="10"/>
      <c r="AE95" s="11">
        <f t="shared" si="2"/>
        <v>11000</v>
      </c>
      <c r="AF95" s="11">
        <f t="shared" si="3"/>
        <v>1</v>
      </c>
      <c r="AG95" s="10"/>
      <c r="AH95" s="63"/>
      <c r="AI95" s="10"/>
      <c r="AJ95" s="19"/>
      <c r="AK95" s="24"/>
      <c r="AL95" s="19">
        <v>43788</v>
      </c>
      <c r="AM95" s="2"/>
      <c r="AN95" s="2"/>
      <c r="AO95" s="2"/>
    </row>
    <row r="96" spans="1:42" x14ac:dyDescent="0.25">
      <c r="A96" s="1">
        <v>94</v>
      </c>
      <c r="B96" s="1" t="s">
        <v>30</v>
      </c>
      <c r="C96" s="1" t="s">
        <v>980</v>
      </c>
      <c r="D96" s="1"/>
      <c r="E96" s="1"/>
      <c r="F96" s="2">
        <v>9844505211</v>
      </c>
      <c r="G96" s="4" t="s">
        <v>31</v>
      </c>
      <c r="H96" s="2"/>
      <c r="I96" s="2"/>
      <c r="J96" s="2" t="s">
        <v>6</v>
      </c>
      <c r="K96" s="2"/>
      <c r="L96" s="2" t="s">
        <v>10</v>
      </c>
      <c r="M96" s="10"/>
      <c r="N96" s="10"/>
      <c r="O96" s="10"/>
      <c r="P96" s="10"/>
      <c r="Q96" s="10">
        <v>1000</v>
      </c>
      <c r="R96" s="10">
        <v>400</v>
      </c>
      <c r="S96" s="10"/>
      <c r="T96" s="10"/>
      <c r="U96" s="10"/>
      <c r="V96" s="10"/>
      <c r="W96" s="10"/>
      <c r="X96" s="10">
        <v>1000</v>
      </c>
      <c r="Y96" s="10"/>
      <c r="Z96" s="10">
        <v>1000</v>
      </c>
      <c r="AA96" s="10"/>
      <c r="AB96" s="10">
        <v>1500</v>
      </c>
      <c r="AC96" s="10">
        <v>2500</v>
      </c>
      <c r="AD96" s="10"/>
      <c r="AE96" s="11">
        <f t="shared" si="2"/>
        <v>7400</v>
      </c>
      <c r="AF96" s="11">
        <f t="shared" si="3"/>
        <v>6</v>
      </c>
      <c r="AG96" s="10">
        <v>1500</v>
      </c>
      <c r="AH96" s="63"/>
      <c r="AI96" s="10"/>
      <c r="AJ96" s="64">
        <v>44138</v>
      </c>
      <c r="AK96" s="2"/>
      <c r="AL96" s="19">
        <v>43703</v>
      </c>
      <c r="AM96" s="2" t="s">
        <v>1183</v>
      </c>
      <c r="AN96" s="2"/>
      <c r="AO96" s="2"/>
    </row>
    <row r="97" spans="1:41" x14ac:dyDescent="0.25">
      <c r="A97" s="1">
        <v>95</v>
      </c>
      <c r="B97" s="1" t="s">
        <v>1237</v>
      </c>
      <c r="C97" s="1"/>
      <c r="D97" s="1"/>
      <c r="E97" s="1"/>
      <c r="F97" s="2"/>
      <c r="G97" s="4"/>
      <c r="H97" s="2"/>
      <c r="I97" s="2"/>
      <c r="J97" s="2" t="s">
        <v>6</v>
      </c>
      <c r="K97" s="2"/>
      <c r="L97" s="2" t="s">
        <v>411</v>
      </c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>
        <v>1000</v>
      </c>
      <c r="AD97" s="10"/>
      <c r="AE97" s="11">
        <f t="shared" si="2"/>
        <v>1000</v>
      </c>
      <c r="AF97" s="11">
        <f t="shared" si="3"/>
        <v>1</v>
      </c>
      <c r="AG97" s="10"/>
      <c r="AH97" s="63"/>
      <c r="AI97" s="10" t="s">
        <v>1225</v>
      </c>
      <c r="AJ97" s="64">
        <v>44143</v>
      </c>
      <c r="AK97" s="2"/>
      <c r="AL97" s="19"/>
      <c r="AM97" s="2" t="s">
        <v>6</v>
      </c>
      <c r="AN97" s="2"/>
      <c r="AO97" s="2"/>
    </row>
    <row r="98" spans="1:41" hidden="1" x14ac:dyDescent="0.25">
      <c r="A98" s="1">
        <v>96</v>
      </c>
      <c r="B98" s="1" t="s">
        <v>665</v>
      </c>
      <c r="C98" s="1"/>
      <c r="D98" s="1"/>
      <c r="E98" s="1"/>
      <c r="F98" s="2"/>
      <c r="G98" s="4"/>
      <c r="H98" s="2"/>
      <c r="I98" s="2"/>
      <c r="J98" s="2" t="s">
        <v>7</v>
      </c>
      <c r="K98" s="2"/>
      <c r="L98" s="2" t="s">
        <v>641</v>
      </c>
      <c r="M98" s="10"/>
      <c r="N98" s="10"/>
      <c r="O98" s="10"/>
      <c r="P98" s="10"/>
      <c r="Q98" s="10">
        <v>1000</v>
      </c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>
        <f t="shared" si="2"/>
        <v>1000</v>
      </c>
      <c r="AF98" s="11">
        <f t="shared" si="3"/>
        <v>1</v>
      </c>
      <c r="AG98" s="10"/>
      <c r="AH98" s="63"/>
      <c r="AI98" s="10"/>
      <c r="AJ98" s="64"/>
      <c r="AK98" s="2"/>
      <c r="AL98" s="19"/>
      <c r="AM98" s="2"/>
      <c r="AN98" s="2"/>
      <c r="AO98" s="2"/>
    </row>
    <row r="99" spans="1:41" hidden="1" x14ac:dyDescent="0.25">
      <c r="A99" s="1">
        <v>97</v>
      </c>
      <c r="B99" s="1" t="s">
        <v>231</v>
      </c>
      <c r="C99" s="1"/>
      <c r="D99" s="1"/>
      <c r="E99" s="1"/>
      <c r="F99" s="2">
        <v>9845113390</v>
      </c>
      <c r="G99" s="4" t="s">
        <v>1059</v>
      </c>
      <c r="H99" s="2"/>
      <c r="I99" s="2"/>
      <c r="J99" s="2" t="s">
        <v>7</v>
      </c>
      <c r="K99" s="2"/>
      <c r="L99" s="2" t="s">
        <v>23</v>
      </c>
      <c r="M99" s="10"/>
      <c r="N99" s="10"/>
      <c r="O99" s="10"/>
      <c r="P99" s="10"/>
      <c r="Q99" s="10">
        <v>5000</v>
      </c>
      <c r="R99" s="10">
        <v>300</v>
      </c>
      <c r="S99" s="10">
        <v>1100</v>
      </c>
      <c r="T99" s="10"/>
      <c r="U99" s="10"/>
      <c r="V99" s="10">
        <v>5000</v>
      </c>
      <c r="W99" s="10">
        <v>5000</v>
      </c>
      <c r="X99" s="10">
        <v>5000</v>
      </c>
      <c r="Y99" s="10"/>
      <c r="Z99" s="10"/>
      <c r="AA99" s="10"/>
      <c r="AB99" s="10"/>
      <c r="AC99" s="10"/>
      <c r="AD99" s="10"/>
      <c r="AE99" s="11">
        <f t="shared" si="2"/>
        <v>21400</v>
      </c>
      <c r="AF99" s="11">
        <f t="shared" si="3"/>
        <v>6</v>
      </c>
      <c r="AG99" s="10">
        <v>0</v>
      </c>
      <c r="AH99" s="63"/>
      <c r="AI99" s="10"/>
      <c r="AJ99" s="64"/>
      <c r="AK99" s="2"/>
      <c r="AL99" s="19"/>
      <c r="AM99" s="2"/>
      <c r="AN99" s="2"/>
      <c r="AO99" s="1"/>
    </row>
    <row r="100" spans="1:41" hidden="1" x14ac:dyDescent="0.25">
      <c r="A100" s="1">
        <v>98</v>
      </c>
      <c r="B100" s="1" t="s">
        <v>369</v>
      </c>
      <c r="C100" s="1"/>
      <c r="D100" s="1"/>
      <c r="E100" s="1"/>
      <c r="F100" s="26">
        <v>15622566799</v>
      </c>
      <c r="G100" s="4" t="s">
        <v>1070</v>
      </c>
      <c r="H100" s="2"/>
      <c r="I100" s="2"/>
      <c r="J100" s="2" t="s">
        <v>6</v>
      </c>
      <c r="K100" s="2"/>
      <c r="L100" s="2" t="s">
        <v>20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>
        <f t="shared" si="2"/>
        <v>0</v>
      </c>
      <c r="AF100" s="11">
        <f t="shared" si="3"/>
        <v>0</v>
      </c>
      <c r="AG100" s="10">
        <v>3000</v>
      </c>
      <c r="AH100" s="63"/>
      <c r="AI100" s="10"/>
      <c r="AJ100" s="64"/>
      <c r="AK100" s="2"/>
      <c r="AL100" s="19"/>
      <c r="AM100" s="2"/>
      <c r="AN100" s="2"/>
      <c r="AO100" s="1"/>
    </row>
    <row r="101" spans="1:41" hidden="1" x14ac:dyDescent="0.25">
      <c r="A101" s="1">
        <v>99</v>
      </c>
      <c r="B101" s="1" t="s">
        <v>666</v>
      </c>
      <c r="C101" s="1"/>
      <c r="D101" s="1"/>
      <c r="E101" s="1"/>
      <c r="F101" s="1"/>
      <c r="G101" s="4"/>
      <c r="H101" s="2"/>
      <c r="I101" s="2"/>
      <c r="J101" s="2" t="s">
        <v>7</v>
      </c>
      <c r="K101" s="2"/>
      <c r="L101" s="2" t="s">
        <v>641</v>
      </c>
      <c r="M101" s="10"/>
      <c r="N101" s="10"/>
      <c r="O101" s="10"/>
      <c r="P101" s="10"/>
      <c r="Q101" s="10">
        <v>1000</v>
      </c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>
        <f t="shared" si="2"/>
        <v>1000</v>
      </c>
      <c r="AF101" s="11">
        <f t="shared" si="3"/>
        <v>1</v>
      </c>
      <c r="AG101" s="10"/>
      <c r="AH101" s="63"/>
      <c r="AI101" s="10"/>
      <c r="AJ101" s="64"/>
      <c r="AK101" s="2"/>
      <c r="AL101" s="19"/>
      <c r="AM101" s="2"/>
      <c r="AN101" s="2"/>
      <c r="AO101" s="1"/>
    </row>
    <row r="102" spans="1:41" hidden="1" x14ac:dyDescent="0.25">
      <c r="A102" s="1">
        <v>100</v>
      </c>
      <c r="B102" s="1" t="s">
        <v>232</v>
      </c>
      <c r="C102" s="1"/>
      <c r="D102" s="1"/>
      <c r="E102" s="1"/>
      <c r="F102" s="2"/>
      <c r="G102" s="4"/>
      <c r="H102" s="2"/>
      <c r="I102" s="2"/>
      <c r="J102" s="2" t="s">
        <v>7</v>
      </c>
      <c r="K102" s="2"/>
      <c r="L102" s="2" t="s">
        <v>26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>
        <v>32000</v>
      </c>
      <c r="Y102" s="10"/>
      <c r="Z102" s="10"/>
      <c r="AA102" s="10"/>
      <c r="AB102" s="10"/>
      <c r="AC102" s="10"/>
      <c r="AD102" s="10"/>
      <c r="AE102" s="11">
        <f t="shared" si="2"/>
        <v>32000</v>
      </c>
      <c r="AF102" s="11">
        <f t="shared" si="3"/>
        <v>1</v>
      </c>
      <c r="AG102" s="10"/>
      <c r="AH102" s="63"/>
      <c r="AI102" s="10"/>
      <c r="AJ102" s="64"/>
      <c r="AK102" s="2"/>
      <c r="AL102" s="19"/>
      <c r="AM102" s="2"/>
      <c r="AN102" s="2"/>
      <c r="AO102" s="1"/>
    </row>
    <row r="103" spans="1:41" hidden="1" x14ac:dyDescent="0.25">
      <c r="A103" s="1">
        <v>101</v>
      </c>
      <c r="B103" s="1" t="s">
        <v>667</v>
      </c>
      <c r="C103" s="1" t="s">
        <v>981</v>
      </c>
      <c r="D103" s="1"/>
      <c r="E103" s="1"/>
      <c r="F103" s="2">
        <v>9886742984</v>
      </c>
      <c r="G103" s="4" t="s">
        <v>668</v>
      </c>
      <c r="H103" s="2"/>
      <c r="I103" s="2"/>
      <c r="J103" s="2" t="s">
        <v>7</v>
      </c>
      <c r="K103" s="2"/>
      <c r="L103" s="2" t="s">
        <v>23</v>
      </c>
      <c r="M103" s="10"/>
      <c r="N103" s="10"/>
      <c r="O103" s="10"/>
      <c r="P103" s="10"/>
      <c r="Q103" s="10">
        <v>1000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>
        <f t="shared" si="2"/>
        <v>1000</v>
      </c>
      <c r="AF103" s="11">
        <f t="shared" si="3"/>
        <v>1</v>
      </c>
      <c r="AG103" s="10"/>
      <c r="AH103" s="63"/>
      <c r="AI103" s="10"/>
      <c r="AJ103" s="64"/>
      <c r="AK103" s="2"/>
      <c r="AL103" s="19"/>
      <c r="AM103" s="2"/>
      <c r="AN103" s="2"/>
      <c r="AO103" s="1"/>
    </row>
    <row r="104" spans="1:41" hidden="1" x14ac:dyDescent="0.25">
      <c r="A104" s="1">
        <v>102</v>
      </c>
      <c r="B104" s="1" t="s">
        <v>32</v>
      </c>
      <c r="C104" s="1"/>
      <c r="D104" s="1"/>
      <c r="E104" s="1"/>
      <c r="F104" s="2">
        <v>8277630096</v>
      </c>
      <c r="G104" s="4" t="s">
        <v>514</v>
      </c>
      <c r="H104" s="2"/>
      <c r="I104" s="2"/>
      <c r="J104" s="2" t="s">
        <v>7</v>
      </c>
      <c r="K104" s="2" t="s">
        <v>6</v>
      </c>
      <c r="L104" s="2" t="s">
        <v>23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>
        <v>5000</v>
      </c>
      <c r="AB104" s="10">
        <v>5000</v>
      </c>
      <c r="AC104" s="10"/>
      <c r="AD104" s="10"/>
      <c r="AE104" s="11">
        <f t="shared" si="2"/>
        <v>10000</v>
      </c>
      <c r="AF104" s="11">
        <f t="shared" si="3"/>
        <v>2</v>
      </c>
      <c r="AG104" s="10">
        <v>5000</v>
      </c>
      <c r="AH104" s="63"/>
      <c r="AI104" s="10"/>
      <c r="AJ104" s="64"/>
      <c r="AK104" s="2" t="s">
        <v>404</v>
      </c>
      <c r="AL104" s="19">
        <v>43724</v>
      </c>
      <c r="AM104" s="2"/>
      <c r="AN104" s="2"/>
      <c r="AO104" s="2"/>
    </row>
    <row r="105" spans="1:41" x14ac:dyDescent="0.25">
      <c r="A105" s="1">
        <v>103</v>
      </c>
      <c r="B105" s="1" t="s">
        <v>1328</v>
      </c>
      <c r="C105" s="1"/>
      <c r="D105" s="1"/>
      <c r="E105" s="1"/>
      <c r="F105" s="2"/>
      <c r="G105" s="4"/>
      <c r="H105" s="2"/>
      <c r="I105" s="2"/>
      <c r="J105" s="2" t="s">
        <v>7</v>
      </c>
      <c r="K105" s="2"/>
      <c r="L105" s="2" t="s">
        <v>20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>
        <v>1000</v>
      </c>
      <c r="AD105" s="10"/>
      <c r="AE105" s="11">
        <f t="shared" si="2"/>
        <v>1000</v>
      </c>
      <c r="AF105" s="11">
        <f t="shared" si="3"/>
        <v>1</v>
      </c>
      <c r="AG105" s="10"/>
      <c r="AH105" s="63"/>
      <c r="AI105" s="10"/>
      <c r="AJ105" s="64">
        <v>44192</v>
      </c>
      <c r="AK105" s="2"/>
      <c r="AL105" s="19"/>
      <c r="AM105" s="2"/>
      <c r="AN105" s="2"/>
      <c r="AO105" s="2"/>
    </row>
    <row r="106" spans="1:41" hidden="1" x14ac:dyDescent="0.25">
      <c r="A106" s="1">
        <v>104</v>
      </c>
      <c r="B106" s="1" t="s">
        <v>598</v>
      </c>
      <c r="C106" s="1"/>
      <c r="D106" s="1"/>
      <c r="E106" s="1"/>
      <c r="F106" s="2"/>
      <c r="G106" s="4"/>
      <c r="H106" s="2"/>
      <c r="I106" s="2"/>
      <c r="J106" s="2" t="s">
        <v>7</v>
      </c>
      <c r="K106" s="2"/>
      <c r="L106" s="2" t="s">
        <v>387</v>
      </c>
      <c r="M106" s="10"/>
      <c r="N106" s="10"/>
      <c r="O106" s="10"/>
      <c r="P106" s="10"/>
      <c r="Q106" s="10"/>
      <c r="R106" s="10">
        <v>200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1">
        <f t="shared" si="2"/>
        <v>200</v>
      </c>
      <c r="AF106" s="11">
        <f t="shared" si="3"/>
        <v>1</v>
      </c>
      <c r="AG106" s="10"/>
      <c r="AH106" s="63"/>
      <c r="AI106" s="10"/>
      <c r="AJ106" s="64"/>
      <c r="AK106" s="2"/>
      <c r="AL106" s="19"/>
      <c r="AM106" s="2"/>
      <c r="AN106" s="2"/>
      <c r="AO106" s="2"/>
    </row>
    <row r="107" spans="1:41" ht="14.1" customHeight="1" x14ac:dyDescent="0.25">
      <c r="A107" s="1">
        <v>105</v>
      </c>
      <c r="B107" s="1" t="s">
        <v>33</v>
      </c>
      <c r="C107" s="1"/>
      <c r="D107" s="1"/>
      <c r="E107" s="1"/>
      <c r="F107" s="2">
        <v>8310372548</v>
      </c>
      <c r="G107" s="4"/>
      <c r="H107" s="2"/>
      <c r="I107" s="2"/>
      <c r="J107" s="2" t="s">
        <v>6</v>
      </c>
      <c r="K107" s="2"/>
      <c r="L107" s="2" t="s">
        <v>34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>
        <v>4000</v>
      </c>
      <c r="AB107" s="10">
        <v>4000</v>
      </c>
      <c r="AC107" s="10">
        <v>5000</v>
      </c>
      <c r="AD107" s="10"/>
      <c r="AE107" s="11">
        <f t="shared" si="2"/>
        <v>13000</v>
      </c>
      <c r="AF107" s="11">
        <f t="shared" si="3"/>
        <v>3</v>
      </c>
      <c r="AG107" s="10">
        <v>4000</v>
      </c>
      <c r="AH107" s="63"/>
      <c r="AI107" s="10"/>
      <c r="AJ107" s="64">
        <v>44136</v>
      </c>
      <c r="AK107" s="2"/>
      <c r="AL107" s="19">
        <v>43712</v>
      </c>
      <c r="AM107" s="2" t="s">
        <v>1183</v>
      </c>
      <c r="AN107" s="2"/>
      <c r="AO107" s="2"/>
    </row>
    <row r="108" spans="1:41" ht="14.1" hidden="1" customHeight="1" x14ac:dyDescent="0.25">
      <c r="A108" s="1">
        <v>106</v>
      </c>
      <c r="B108" s="1" t="s">
        <v>1317</v>
      </c>
      <c r="C108" s="1"/>
      <c r="D108" s="1"/>
      <c r="E108" s="1"/>
      <c r="F108" s="2"/>
      <c r="G108" s="4"/>
      <c r="H108" s="2"/>
      <c r="I108" s="2"/>
      <c r="J108" s="2" t="s">
        <v>7</v>
      </c>
      <c r="K108" s="2" t="s">
        <v>6</v>
      </c>
      <c r="L108" s="2" t="s">
        <v>20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1">
        <f t="shared" si="2"/>
        <v>0</v>
      </c>
      <c r="AF108" s="11">
        <f t="shared" si="3"/>
        <v>0</v>
      </c>
      <c r="AG108" s="10"/>
      <c r="AH108" s="63"/>
      <c r="AI108" s="10"/>
      <c r="AJ108" s="64"/>
      <c r="AK108" s="2"/>
      <c r="AL108" s="19"/>
      <c r="AM108" s="2"/>
      <c r="AN108" s="2"/>
      <c r="AO108" s="2"/>
    </row>
    <row r="109" spans="1:41" x14ac:dyDescent="0.25">
      <c r="A109" s="1">
        <v>107</v>
      </c>
      <c r="B109" s="1" t="s">
        <v>219</v>
      </c>
      <c r="C109" s="1"/>
      <c r="D109" s="1"/>
      <c r="E109" s="1"/>
      <c r="F109" s="2">
        <v>9844317480</v>
      </c>
      <c r="G109" s="4" t="s">
        <v>141</v>
      </c>
      <c r="H109" s="2"/>
      <c r="I109" s="2"/>
      <c r="J109" s="2" t="s">
        <v>6</v>
      </c>
      <c r="K109" s="2"/>
      <c r="L109" s="2" t="s">
        <v>10</v>
      </c>
      <c r="M109" s="10"/>
      <c r="N109" s="10"/>
      <c r="O109" s="10">
        <v>5000</v>
      </c>
      <c r="P109" s="10">
        <v>11000</v>
      </c>
      <c r="Q109" s="10">
        <v>1000</v>
      </c>
      <c r="R109" s="10">
        <v>300</v>
      </c>
      <c r="S109" s="10">
        <v>900</v>
      </c>
      <c r="T109" s="10"/>
      <c r="U109" s="10"/>
      <c r="V109" s="10">
        <v>9000</v>
      </c>
      <c r="W109" s="10"/>
      <c r="X109" s="10"/>
      <c r="Y109" s="11">
        <v>10001</v>
      </c>
      <c r="Z109" s="10"/>
      <c r="AA109" s="10">
        <v>2000</v>
      </c>
      <c r="AB109" s="10"/>
      <c r="AC109" s="10">
        <v>5000</v>
      </c>
      <c r="AD109" s="10"/>
      <c r="AE109" s="11">
        <f t="shared" si="2"/>
        <v>44201</v>
      </c>
      <c r="AF109" s="11">
        <f t="shared" si="3"/>
        <v>9</v>
      </c>
      <c r="AG109" s="10"/>
      <c r="AH109" s="63"/>
      <c r="AI109" s="10"/>
      <c r="AJ109" s="64">
        <v>44182</v>
      </c>
      <c r="AK109" s="2"/>
      <c r="AL109" s="19"/>
      <c r="AM109" s="2"/>
      <c r="AN109" s="2"/>
      <c r="AO109" s="1"/>
    </row>
    <row r="110" spans="1:41" hidden="1" x14ac:dyDescent="0.25">
      <c r="A110" s="1">
        <v>108</v>
      </c>
      <c r="B110" s="1" t="s">
        <v>669</v>
      </c>
      <c r="C110" s="1"/>
      <c r="D110" s="1"/>
      <c r="E110" s="1"/>
      <c r="F110" s="2"/>
      <c r="G110" s="4"/>
      <c r="H110" s="2"/>
      <c r="I110" s="2"/>
      <c r="J110" s="2" t="s">
        <v>7</v>
      </c>
      <c r="K110" s="2"/>
      <c r="L110" s="2" t="s">
        <v>670</v>
      </c>
      <c r="M110" s="10"/>
      <c r="N110" s="10"/>
      <c r="O110" s="10"/>
      <c r="P110" s="10"/>
      <c r="Q110" s="10">
        <v>5000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1">
        <f t="shared" si="2"/>
        <v>5000</v>
      </c>
      <c r="AF110" s="11">
        <f t="shared" si="3"/>
        <v>1</v>
      </c>
      <c r="AG110" s="10"/>
      <c r="AH110" s="63"/>
      <c r="AI110" s="10"/>
      <c r="AJ110" s="64"/>
      <c r="AK110" s="2"/>
      <c r="AL110" s="19"/>
      <c r="AM110" s="2"/>
      <c r="AN110" s="2"/>
      <c r="AO110" s="1"/>
    </row>
    <row r="111" spans="1:41" hidden="1" x14ac:dyDescent="0.25">
      <c r="A111" s="1">
        <v>109</v>
      </c>
      <c r="B111" s="1" t="s">
        <v>671</v>
      </c>
      <c r="C111" s="1"/>
      <c r="D111" s="1"/>
      <c r="E111" s="1"/>
      <c r="F111" s="2"/>
      <c r="G111" s="4"/>
      <c r="H111" s="2"/>
      <c r="I111" s="2"/>
      <c r="J111" s="2" t="s">
        <v>7</v>
      </c>
      <c r="K111" s="2"/>
      <c r="L111" s="2" t="s">
        <v>209</v>
      </c>
      <c r="M111" s="10"/>
      <c r="N111" s="10"/>
      <c r="O111" s="10"/>
      <c r="P111" s="10"/>
      <c r="Q111" s="10">
        <v>500</v>
      </c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1">
        <f t="shared" si="2"/>
        <v>500</v>
      </c>
      <c r="AF111" s="11">
        <f t="shared" si="3"/>
        <v>1</v>
      </c>
      <c r="AG111" s="10"/>
      <c r="AH111" s="63"/>
      <c r="AI111" s="10"/>
      <c r="AJ111" s="64"/>
      <c r="AK111" s="2"/>
      <c r="AL111" s="19"/>
      <c r="AM111" s="2"/>
      <c r="AN111" s="2"/>
      <c r="AO111" s="1"/>
    </row>
    <row r="112" spans="1:41" hidden="1" x14ac:dyDescent="0.25">
      <c r="A112" s="1">
        <v>110</v>
      </c>
      <c r="B112" s="1" t="s">
        <v>672</v>
      </c>
      <c r="C112" s="1" t="s">
        <v>982</v>
      </c>
      <c r="D112" s="1"/>
      <c r="E112" s="1"/>
      <c r="F112" s="2">
        <v>9900825672</v>
      </c>
      <c r="G112" s="4"/>
      <c r="H112" s="2"/>
      <c r="I112" s="2"/>
      <c r="J112" s="2" t="s">
        <v>7</v>
      </c>
      <c r="K112" s="2"/>
      <c r="L112" s="2" t="s">
        <v>86</v>
      </c>
      <c r="M112" s="10"/>
      <c r="N112" s="10"/>
      <c r="O112" s="10"/>
      <c r="P112" s="10"/>
      <c r="Q112" s="10">
        <v>4000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1">
        <f t="shared" si="2"/>
        <v>4000</v>
      </c>
      <c r="AF112" s="11">
        <f t="shared" si="3"/>
        <v>1</v>
      </c>
      <c r="AG112" s="10"/>
      <c r="AH112" s="63"/>
      <c r="AI112" s="10"/>
      <c r="AJ112" s="64"/>
      <c r="AK112" s="2"/>
      <c r="AL112" s="19"/>
      <c r="AM112" s="2"/>
      <c r="AN112" s="2"/>
      <c r="AO112" s="1"/>
    </row>
    <row r="113" spans="1:42" hidden="1" x14ac:dyDescent="0.25">
      <c r="A113" s="1">
        <v>111</v>
      </c>
      <c r="B113" s="1" t="s">
        <v>1075</v>
      </c>
      <c r="C113" s="1"/>
      <c r="D113" s="1"/>
      <c r="E113" s="1"/>
      <c r="F113" s="2"/>
      <c r="G113" s="4"/>
      <c r="H113" s="2"/>
      <c r="I113" s="2"/>
      <c r="J113" s="2" t="s">
        <v>7</v>
      </c>
      <c r="K113" s="2"/>
      <c r="L113" s="2" t="s">
        <v>26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>
        <v>1000</v>
      </c>
      <c r="W113" s="10"/>
      <c r="X113" s="10"/>
      <c r="Y113" s="10"/>
      <c r="Z113" s="10"/>
      <c r="AA113" s="10"/>
      <c r="AB113" s="10"/>
      <c r="AC113" s="10"/>
      <c r="AD113" s="10"/>
      <c r="AE113" s="11">
        <f t="shared" si="2"/>
        <v>1000</v>
      </c>
      <c r="AF113" s="11">
        <f t="shared" si="3"/>
        <v>1</v>
      </c>
      <c r="AG113" s="10"/>
      <c r="AH113" s="63"/>
      <c r="AI113" s="10"/>
      <c r="AJ113" s="64"/>
      <c r="AK113" s="2"/>
      <c r="AL113" s="19"/>
      <c r="AM113" s="2"/>
      <c r="AN113" s="2"/>
      <c r="AO113" s="1"/>
    </row>
    <row r="114" spans="1:42" x14ac:dyDescent="0.25">
      <c r="A114" s="1">
        <v>112</v>
      </c>
      <c r="B114" s="1" t="s">
        <v>1166</v>
      </c>
      <c r="C114" s="1"/>
      <c r="D114" s="1"/>
      <c r="E114" s="1"/>
      <c r="F114" s="2">
        <v>9900335324</v>
      </c>
      <c r="G114" s="4"/>
      <c r="H114" s="2"/>
      <c r="I114" s="2"/>
      <c r="J114" s="2" t="s">
        <v>6</v>
      </c>
      <c r="K114" s="2"/>
      <c r="L114" s="2" t="s">
        <v>20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>
        <v>2000</v>
      </c>
      <c r="AD114" s="10"/>
      <c r="AE114" s="11">
        <f t="shared" si="2"/>
        <v>2000</v>
      </c>
      <c r="AF114" s="11">
        <f t="shared" si="3"/>
        <v>1</v>
      </c>
      <c r="AG114" s="10"/>
      <c r="AH114" s="63"/>
      <c r="AI114" s="10"/>
      <c r="AJ114" s="64">
        <v>44131</v>
      </c>
      <c r="AK114" s="2"/>
      <c r="AL114" s="19"/>
      <c r="AM114" s="2" t="s">
        <v>1183</v>
      </c>
      <c r="AN114" s="2"/>
      <c r="AO114" s="1"/>
    </row>
    <row r="115" spans="1:42" hidden="1" x14ac:dyDescent="0.25">
      <c r="A115" s="1">
        <v>113</v>
      </c>
      <c r="B115" s="1" t="s">
        <v>36</v>
      </c>
      <c r="C115" s="1"/>
      <c r="D115" s="1"/>
      <c r="E115" s="1"/>
      <c r="F115" s="2">
        <v>9845204156</v>
      </c>
      <c r="G115" s="4" t="s">
        <v>293</v>
      </c>
      <c r="H115" s="2"/>
      <c r="I115" s="2"/>
      <c r="J115" s="2" t="s">
        <v>7</v>
      </c>
      <c r="K115" s="2"/>
      <c r="L115" s="2" t="s">
        <v>16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>
        <v>10000</v>
      </c>
      <c r="AB115" s="10"/>
      <c r="AC115" s="10"/>
      <c r="AD115" s="10"/>
      <c r="AE115" s="11">
        <f t="shared" si="2"/>
        <v>10000</v>
      </c>
      <c r="AF115" s="11">
        <f t="shared" si="3"/>
        <v>1</v>
      </c>
      <c r="AG115" s="10">
        <v>5000</v>
      </c>
      <c r="AH115" s="63"/>
      <c r="AI115" s="10"/>
      <c r="AJ115" s="19"/>
      <c r="AK115" s="2"/>
      <c r="AL115" s="19"/>
      <c r="AM115" s="2"/>
      <c r="AN115" s="2"/>
      <c r="AO115" s="1"/>
    </row>
    <row r="116" spans="1:42" hidden="1" x14ac:dyDescent="0.25">
      <c r="A116" s="1">
        <v>114</v>
      </c>
      <c r="B116" s="1" t="s">
        <v>673</v>
      </c>
      <c r="C116" s="1" t="s">
        <v>983</v>
      </c>
      <c r="D116" s="1"/>
      <c r="E116" s="1"/>
      <c r="F116" s="2">
        <v>9964938800</v>
      </c>
      <c r="G116" s="4" t="s">
        <v>674</v>
      </c>
      <c r="H116" s="2"/>
      <c r="I116" s="2"/>
      <c r="J116" s="2" t="s">
        <v>7</v>
      </c>
      <c r="K116" s="2"/>
      <c r="L116" s="2" t="s">
        <v>10</v>
      </c>
      <c r="M116" s="10"/>
      <c r="N116" s="10"/>
      <c r="O116" s="10"/>
      <c r="P116" s="10"/>
      <c r="Q116" s="10">
        <v>500</v>
      </c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>
        <f t="shared" si="2"/>
        <v>500</v>
      </c>
      <c r="AF116" s="11">
        <f t="shared" si="3"/>
        <v>1</v>
      </c>
      <c r="AG116" s="10"/>
      <c r="AH116" s="63"/>
      <c r="AI116" s="10"/>
      <c r="AJ116" s="19"/>
      <c r="AK116" s="2"/>
      <c r="AL116" s="19"/>
      <c r="AM116" s="2"/>
      <c r="AN116" s="2"/>
      <c r="AO116" s="1"/>
    </row>
    <row r="117" spans="1:42" hidden="1" x14ac:dyDescent="0.25">
      <c r="A117" s="1">
        <v>115</v>
      </c>
      <c r="B117" s="1" t="s">
        <v>327</v>
      </c>
      <c r="C117" s="1"/>
      <c r="D117" s="1"/>
      <c r="E117" s="1"/>
      <c r="F117" s="42">
        <v>9945522884</v>
      </c>
      <c r="G117" s="32" t="s">
        <v>508</v>
      </c>
      <c r="H117" s="2"/>
      <c r="I117" s="2"/>
      <c r="J117" s="2" t="s">
        <v>7</v>
      </c>
      <c r="K117" s="2"/>
      <c r="L117" s="2" t="s">
        <v>92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>
        <v>1000</v>
      </c>
      <c r="AC117" s="10"/>
      <c r="AD117" s="10"/>
      <c r="AE117" s="11">
        <f t="shared" si="2"/>
        <v>1000</v>
      </c>
      <c r="AF117" s="11">
        <f t="shared" si="3"/>
        <v>1</v>
      </c>
      <c r="AG117" s="10">
        <v>1000</v>
      </c>
      <c r="AH117" s="63"/>
      <c r="AI117" s="10"/>
      <c r="AJ117" s="19"/>
      <c r="AK117" s="2" t="s">
        <v>345</v>
      </c>
      <c r="AL117" s="19">
        <v>43710</v>
      </c>
      <c r="AM117" s="2"/>
      <c r="AN117" s="2"/>
      <c r="AO117" s="2"/>
    </row>
    <row r="118" spans="1:42" x14ac:dyDescent="0.25">
      <c r="A118" s="1">
        <v>116</v>
      </c>
      <c r="B118" s="1" t="s">
        <v>1138</v>
      </c>
      <c r="C118" s="1"/>
      <c r="D118" s="1"/>
      <c r="E118" s="1"/>
      <c r="F118" s="42">
        <v>9483976862</v>
      </c>
      <c r="G118" s="51" t="s">
        <v>1139</v>
      </c>
      <c r="H118" s="2"/>
      <c r="I118" s="2"/>
      <c r="J118" s="2" t="s">
        <v>7</v>
      </c>
      <c r="K118" s="2" t="s">
        <v>6</v>
      </c>
      <c r="L118" s="2" t="s">
        <v>20</v>
      </c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>
        <v>10000</v>
      </c>
      <c r="AD118" s="10"/>
      <c r="AE118" s="11">
        <f t="shared" si="2"/>
        <v>10000</v>
      </c>
      <c r="AF118" s="11">
        <f t="shared" si="3"/>
        <v>1</v>
      </c>
      <c r="AG118" s="10"/>
      <c r="AH118" s="63"/>
      <c r="AI118" s="10" t="s">
        <v>191</v>
      </c>
      <c r="AJ118" s="64">
        <v>44031</v>
      </c>
      <c r="AK118" s="2"/>
      <c r="AL118" s="19"/>
      <c r="AM118" s="2" t="s">
        <v>1183</v>
      </c>
      <c r="AN118" s="2"/>
      <c r="AO118" s="2"/>
    </row>
    <row r="119" spans="1:42" x14ac:dyDescent="0.25">
      <c r="A119" s="1">
        <v>117</v>
      </c>
      <c r="B119" s="1" t="s">
        <v>332</v>
      </c>
      <c r="C119" s="1"/>
      <c r="D119" s="1"/>
      <c r="E119" s="1"/>
      <c r="F119" s="15">
        <v>15053108712</v>
      </c>
      <c r="G119" s="4" t="s">
        <v>425</v>
      </c>
      <c r="H119" s="2"/>
      <c r="I119" s="2"/>
      <c r="J119" s="2" t="s">
        <v>6</v>
      </c>
      <c r="K119" s="2"/>
      <c r="L119" s="2" t="s">
        <v>23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>
        <v>10000</v>
      </c>
      <c r="AC119" s="10">
        <v>15000</v>
      </c>
      <c r="AD119" s="10"/>
      <c r="AE119" s="11">
        <f t="shared" si="2"/>
        <v>25000</v>
      </c>
      <c r="AF119" s="11">
        <f t="shared" si="3"/>
        <v>2</v>
      </c>
      <c r="AG119" s="10">
        <v>10000</v>
      </c>
      <c r="AH119" s="63"/>
      <c r="AI119" s="10"/>
      <c r="AJ119" s="64">
        <v>44068</v>
      </c>
      <c r="AK119" s="2"/>
      <c r="AL119" s="19">
        <v>43709</v>
      </c>
      <c r="AM119" s="2" t="s">
        <v>1183</v>
      </c>
      <c r="AN119" s="2"/>
      <c r="AO119" s="2"/>
    </row>
    <row r="120" spans="1:42" x14ac:dyDescent="0.25">
      <c r="A120" s="1">
        <v>118</v>
      </c>
      <c r="B120" s="1" t="s">
        <v>220</v>
      </c>
      <c r="C120" s="1">
        <v>9731541700</v>
      </c>
      <c r="D120" s="1"/>
      <c r="E120" s="1"/>
      <c r="F120" s="15">
        <v>18603894055</v>
      </c>
      <c r="G120" s="4"/>
      <c r="H120" s="2"/>
      <c r="I120" s="2"/>
      <c r="J120" s="2" t="s">
        <v>7</v>
      </c>
      <c r="K120" s="2"/>
      <c r="L120" s="2" t="s">
        <v>188</v>
      </c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44">
        <v>5000</v>
      </c>
      <c r="Z120" s="10"/>
      <c r="AA120" s="10"/>
      <c r="AB120" s="10">
        <v>5000</v>
      </c>
      <c r="AC120" s="10">
        <v>10000</v>
      </c>
      <c r="AD120" s="10"/>
      <c r="AE120" s="11">
        <f t="shared" si="2"/>
        <v>20000</v>
      </c>
      <c r="AF120" s="11">
        <f t="shared" si="3"/>
        <v>3</v>
      </c>
      <c r="AG120" s="10">
        <v>5000</v>
      </c>
      <c r="AH120" s="63"/>
      <c r="AI120" s="10"/>
      <c r="AJ120" s="64">
        <v>44136</v>
      </c>
      <c r="AK120" s="16"/>
      <c r="AL120" s="19">
        <v>43725</v>
      </c>
      <c r="AM120" s="2" t="s">
        <v>1183</v>
      </c>
      <c r="AN120" s="2"/>
      <c r="AO120" s="2"/>
    </row>
    <row r="121" spans="1:42" x14ac:dyDescent="0.25">
      <c r="A121" s="1">
        <v>119</v>
      </c>
      <c r="B121" s="1" t="s">
        <v>366</v>
      </c>
      <c r="C121" s="1" t="s">
        <v>984</v>
      </c>
      <c r="D121" s="1"/>
      <c r="E121" s="1"/>
      <c r="F121" s="1">
        <v>9880116366</v>
      </c>
      <c r="G121" s="4" t="s">
        <v>448</v>
      </c>
      <c r="H121" s="2"/>
      <c r="I121" s="2"/>
      <c r="J121" s="2" t="s">
        <v>6</v>
      </c>
      <c r="K121" s="2"/>
      <c r="L121" s="2" t="s">
        <v>20</v>
      </c>
      <c r="M121" s="10"/>
      <c r="N121" s="10"/>
      <c r="O121" s="10"/>
      <c r="P121" s="10"/>
      <c r="Q121" s="10">
        <v>1000</v>
      </c>
      <c r="R121" s="10">
        <v>300</v>
      </c>
      <c r="S121" s="10">
        <v>1200</v>
      </c>
      <c r="T121" s="10">
        <v>900</v>
      </c>
      <c r="U121" s="10">
        <v>1200</v>
      </c>
      <c r="V121" s="10">
        <v>1200</v>
      </c>
      <c r="W121" s="10"/>
      <c r="X121" s="10"/>
      <c r="Y121" s="10"/>
      <c r="Z121" s="10"/>
      <c r="AA121" s="10"/>
      <c r="AB121" s="49">
        <v>2000</v>
      </c>
      <c r="AC121" s="10">
        <v>2000</v>
      </c>
      <c r="AD121" s="10"/>
      <c r="AE121" s="11">
        <f t="shared" si="2"/>
        <v>9800</v>
      </c>
      <c r="AF121" s="11">
        <f t="shared" si="3"/>
        <v>8</v>
      </c>
      <c r="AG121" s="10">
        <v>2000</v>
      </c>
      <c r="AH121" s="63"/>
      <c r="AI121" s="10"/>
      <c r="AJ121" s="64">
        <v>44147</v>
      </c>
      <c r="AK121" s="16"/>
      <c r="AL121" s="19">
        <v>43712</v>
      </c>
      <c r="AM121" s="2" t="s">
        <v>6</v>
      </c>
      <c r="AN121" s="2"/>
      <c r="AO121" s="2"/>
    </row>
    <row r="122" spans="1:42" hidden="1" x14ac:dyDescent="0.25">
      <c r="A122" s="1">
        <v>120</v>
      </c>
      <c r="B122" s="1" t="s">
        <v>393</v>
      </c>
      <c r="C122" s="1"/>
      <c r="D122" s="1"/>
      <c r="E122" s="1"/>
      <c r="F122" s="1">
        <v>9886324646</v>
      </c>
      <c r="G122" s="4" t="s">
        <v>449</v>
      </c>
      <c r="H122" s="2"/>
      <c r="I122" s="2"/>
      <c r="J122" s="2" t="s">
        <v>6</v>
      </c>
      <c r="K122" s="2"/>
      <c r="L122" s="2" t="s">
        <v>20</v>
      </c>
      <c r="M122" s="10"/>
      <c r="N122" s="10"/>
      <c r="O122" s="10"/>
      <c r="P122" s="10"/>
      <c r="Q122" s="10">
        <v>1000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1">
        <v>3000</v>
      </c>
      <c r="AC122" s="10"/>
      <c r="AD122" s="10"/>
      <c r="AE122" s="11">
        <f t="shared" si="2"/>
        <v>4000</v>
      </c>
      <c r="AF122" s="11">
        <f t="shared" si="3"/>
        <v>2</v>
      </c>
      <c r="AG122" s="10">
        <v>3000</v>
      </c>
      <c r="AH122" s="63"/>
      <c r="AI122" s="10"/>
      <c r="AJ122" s="64"/>
      <c r="AK122" s="16"/>
      <c r="AL122" s="19">
        <v>43720</v>
      </c>
      <c r="AM122" s="2"/>
      <c r="AN122" s="2"/>
      <c r="AO122" s="2"/>
    </row>
    <row r="123" spans="1:42" hidden="1" x14ac:dyDescent="0.25">
      <c r="A123" s="1">
        <v>121</v>
      </c>
      <c r="B123" s="1" t="s">
        <v>599</v>
      </c>
      <c r="C123" s="1" t="s">
        <v>588</v>
      </c>
      <c r="D123" s="1"/>
      <c r="E123" s="1"/>
      <c r="F123" s="1"/>
      <c r="G123" s="4"/>
      <c r="H123" s="2"/>
      <c r="I123" s="2"/>
      <c r="J123" s="2" t="s">
        <v>7</v>
      </c>
      <c r="K123" s="2"/>
      <c r="L123" s="2" t="s">
        <v>588</v>
      </c>
      <c r="M123" s="10"/>
      <c r="N123" s="10"/>
      <c r="O123" s="10"/>
      <c r="P123" s="10"/>
      <c r="Q123" s="10"/>
      <c r="R123" s="10">
        <v>2000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1">
        <f t="shared" si="2"/>
        <v>2000</v>
      </c>
      <c r="AF123" s="11">
        <f t="shared" si="3"/>
        <v>1</v>
      </c>
      <c r="AG123" s="10"/>
      <c r="AH123" s="63"/>
      <c r="AI123" s="10"/>
      <c r="AJ123" s="64"/>
      <c r="AK123" s="16"/>
      <c r="AL123" s="19"/>
      <c r="AM123" s="2"/>
      <c r="AN123" s="2"/>
      <c r="AO123" s="2"/>
    </row>
    <row r="124" spans="1:42" hidden="1" x14ac:dyDescent="0.25">
      <c r="A124" s="1">
        <v>122</v>
      </c>
      <c r="B124" s="1" t="s">
        <v>37</v>
      </c>
      <c r="C124" s="1"/>
      <c r="D124" s="1"/>
      <c r="E124" s="1"/>
      <c r="F124" s="2">
        <v>9945114756</v>
      </c>
      <c r="G124" s="2"/>
      <c r="H124" s="2"/>
      <c r="I124" s="2"/>
      <c r="J124" s="2" t="s">
        <v>7</v>
      </c>
      <c r="K124" s="2" t="s">
        <v>6</v>
      </c>
      <c r="L124" s="2" t="s">
        <v>20</v>
      </c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>
        <v>5000</v>
      </c>
      <c r="AA124" s="10"/>
      <c r="AB124" s="10"/>
      <c r="AC124" s="10"/>
      <c r="AD124" s="10"/>
      <c r="AE124" s="11">
        <f t="shared" si="2"/>
        <v>5000</v>
      </c>
      <c r="AF124" s="11">
        <f t="shared" si="3"/>
        <v>1</v>
      </c>
      <c r="AG124" s="10">
        <v>5000</v>
      </c>
      <c r="AH124" s="63"/>
      <c r="AI124" s="10"/>
      <c r="AJ124" s="64"/>
      <c r="AK124" s="16"/>
      <c r="AL124" s="19"/>
      <c r="AM124" s="2"/>
      <c r="AN124" s="2"/>
      <c r="AO124" s="1"/>
    </row>
    <row r="125" spans="1:42" x14ac:dyDescent="0.25">
      <c r="A125" s="1">
        <v>123</v>
      </c>
      <c r="B125" s="1" t="s">
        <v>1302</v>
      </c>
      <c r="C125" s="1"/>
      <c r="D125" s="1"/>
      <c r="E125" s="1"/>
      <c r="F125" s="2"/>
      <c r="G125" s="2"/>
      <c r="H125" s="2"/>
      <c r="I125" s="2"/>
      <c r="J125" s="2" t="s">
        <v>7</v>
      </c>
      <c r="K125" s="2"/>
      <c r="L125" s="2" t="s">
        <v>16</v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>
        <v>5000</v>
      </c>
      <c r="AD125" s="10"/>
      <c r="AE125" s="11">
        <f t="shared" si="2"/>
        <v>5000</v>
      </c>
      <c r="AF125" s="11">
        <f t="shared" si="3"/>
        <v>1</v>
      </c>
      <c r="AG125" s="10"/>
      <c r="AH125" s="63"/>
      <c r="AI125" s="10"/>
      <c r="AJ125" s="64">
        <v>44181</v>
      </c>
      <c r="AK125" s="16"/>
      <c r="AL125" s="19"/>
      <c r="AM125" s="2"/>
      <c r="AN125" s="2"/>
      <c r="AO125" s="1"/>
    </row>
    <row r="126" spans="1:42" hidden="1" x14ac:dyDescent="0.25">
      <c r="A126" s="1">
        <v>124</v>
      </c>
      <c r="B126" s="1" t="s">
        <v>35</v>
      </c>
      <c r="C126" s="1"/>
      <c r="D126" s="1"/>
      <c r="E126" s="1"/>
      <c r="F126" s="2">
        <v>9019752890</v>
      </c>
      <c r="G126" s="2"/>
      <c r="H126" s="2"/>
      <c r="I126" s="2"/>
      <c r="J126" s="2" t="s">
        <v>7</v>
      </c>
      <c r="K126" s="2"/>
      <c r="L126" s="2" t="s">
        <v>20</v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>
        <f t="shared" si="2"/>
        <v>0</v>
      </c>
      <c r="AF126" s="11">
        <f t="shared" si="3"/>
        <v>0</v>
      </c>
      <c r="AG126" s="10"/>
      <c r="AH126" s="63"/>
      <c r="AI126" s="10"/>
      <c r="AJ126" s="64"/>
      <c r="AK126" s="16"/>
      <c r="AL126" s="19"/>
      <c r="AM126" s="2"/>
      <c r="AN126" s="2"/>
      <c r="AO126" s="1"/>
      <c r="AP126" s="9"/>
    </row>
    <row r="127" spans="1:42" hidden="1" x14ac:dyDescent="0.25">
      <c r="A127" s="1">
        <v>125</v>
      </c>
      <c r="B127" s="1" t="s">
        <v>675</v>
      </c>
      <c r="C127" s="1"/>
      <c r="D127" s="1"/>
      <c r="E127" s="1"/>
      <c r="F127" s="2">
        <v>9740286666</v>
      </c>
      <c r="G127" s="4" t="s">
        <v>676</v>
      </c>
      <c r="H127" s="2"/>
      <c r="I127" s="2"/>
      <c r="J127" s="2" t="s">
        <v>7</v>
      </c>
      <c r="K127" s="2"/>
      <c r="L127" s="2" t="s">
        <v>677</v>
      </c>
      <c r="M127" s="10"/>
      <c r="N127" s="10"/>
      <c r="O127" s="10"/>
      <c r="P127" s="10"/>
      <c r="Q127" s="10">
        <v>5000</v>
      </c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>
        <f t="shared" si="2"/>
        <v>5000</v>
      </c>
      <c r="AF127" s="11">
        <f t="shared" si="3"/>
        <v>1</v>
      </c>
      <c r="AG127" s="10"/>
      <c r="AH127" s="63"/>
      <c r="AI127" s="10"/>
      <c r="AJ127" s="64"/>
      <c r="AK127" s="16"/>
      <c r="AL127" s="19"/>
      <c r="AM127" s="2"/>
      <c r="AN127" s="2"/>
      <c r="AO127" s="1"/>
    </row>
    <row r="128" spans="1:42" hidden="1" x14ac:dyDescent="0.25">
      <c r="A128" s="1">
        <v>126</v>
      </c>
      <c r="B128" s="1" t="s">
        <v>38</v>
      </c>
      <c r="C128" s="1"/>
      <c r="D128" s="1"/>
      <c r="E128" s="1"/>
      <c r="F128" s="2"/>
      <c r="G128" s="2"/>
      <c r="H128" s="2"/>
      <c r="I128" s="2"/>
      <c r="J128" s="2" t="s">
        <v>7</v>
      </c>
      <c r="K128" s="2"/>
      <c r="L128" s="2" t="s">
        <v>5</v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44">
        <v>5000</v>
      </c>
      <c r="Y128" s="10"/>
      <c r="Z128" s="44">
        <v>7500</v>
      </c>
      <c r="AA128" s="10"/>
      <c r="AB128" s="10"/>
      <c r="AC128" s="10"/>
      <c r="AD128" s="10"/>
      <c r="AE128" s="11">
        <f t="shared" si="2"/>
        <v>12500</v>
      </c>
      <c r="AF128" s="11">
        <f t="shared" si="3"/>
        <v>2</v>
      </c>
      <c r="AG128" s="10">
        <v>5000</v>
      </c>
      <c r="AH128" s="63"/>
      <c r="AI128" s="10"/>
      <c r="AJ128" s="64"/>
      <c r="AK128" s="2"/>
      <c r="AL128" s="19"/>
      <c r="AM128" s="2"/>
      <c r="AN128" s="2"/>
      <c r="AO128" s="1"/>
    </row>
    <row r="129" spans="1:41" hidden="1" x14ac:dyDescent="0.25">
      <c r="A129" s="1">
        <v>127</v>
      </c>
      <c r="B129" s="1" t="s">
        <v>678</v>
      </c>
      <c r="C129" s="1"/>
      <c r="D129" s="1"/>
      <c r="E129" s="1"/>
      <c r="F129" s="2"/>
      <c r="G129" s="2"/>
      <c r="H129" s="2"/>
      <c r="I129" s="2"/>
      <c r="J129" s="2" t="s">
        <v>7</v>
      </c>
      <c r="K129" s="2"/>
      <c r="L129" s="2" t="s">
        <v>631</v>
      </c>
      <c r="M129" s="10"/>
      <c r="N129" s="10"/>
      <c r="O129" s="10"/>
      <c r="P129" s="10"/>
      <c r="Q129" s="10">
        <v>2000</v>
      </c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1">
        <f t="shared" si="2"/>
        <v>2000</v>
      </c>
      <c r="AF129" s="11">
        <f t="shared" si="3"/>
        <v>1</v>
      </c>
      <c r="AG129" s="10"/>
      <c r="AH129" s="63"/>
      <c r="AI129" s="10"/>
      <c r="AJ129" s="64"/>
      <c r="AK129" s="2"/>
      <c r="AL129" s="19"/>
      <c r="AM129" s="2"/>
      <c r="AN129" s="2"/>
      <c r="AO129" s="1"/>
    </row>
    <row r="130" spans="1:41" x14ac:dyDescent="0.25">
      <c r="A130" s="1">
        <v>128</v>
      </c>
      <c r="B130" s="1" t="s">
        <v>396</v>
      </c>
      <c r="C130" s="1"/>
      <c r="D130" s="1"/>
      <c r="E130" s="1"/>
      <c r="F130" s="2">
        <v>9620208926</v>
      </c>
      <c r="G130" s="4" t="s">
        <v>427</v>
      </c>
      <c r="H130" s="2"/>
      <c r="I130" s="2"/>
      <c r="J130" s="2" t="s">
        <v>7</v>
      </c>
      <c r="K130" s="2"/>
      <c r="L130" s="2" t="s">
        <v>23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>
        <v>1000</v>
      </c>
      <c r="AC130" s="10">
        <v>7000</v>
      </c>
      <c r="AD130" s="10"/>
      <c r="AE130" s="11">
        <f t="shared" si="2"/>
        <v>8000</v>
      </c>
      <c r="AF130" s="11">
        <f t="shared" si="3"/>
        <v>2</v>
      </c>
      <c r="AG130" s="10"/>
      <c r="AH130" s="63"/>
      <c r="AI130" s="10"/>
      <c r="AJ130" s="64">
        <v>44139</v>
      </c>
      <c r="AK130" s="2"/>
      <c r="AL130" s="19">
        <v>43717</v>
      </c>
      <c r="AM130" s="2" t="s">
        <v>1183</v>
      </c>
      <c r="AN130" s="2"/>
      <c r="AO130" s="2"/>
    </row>
    <row r="131" spans="1:41" x14ac:dyDescent="0.25">
      <c r="A131" s="1">
        <v>129</v>
      </c>
      <c r="B131" s="1" t="s">
        <v>362</v>
      </c>
      <c r="C131" s="1"/>
      <c r="D131" s="1"/>
      <c r="E131" s="1"/>
      <c r="F131" s="2">
        <v>9972567064</v>
      </c>
      <c r="G131" s="4" t="s">
        <v>39</v>
      </c>
      <c r="H131" s="2"/>
      <c r="I131" s="2"/>
      <c r="J131" s="2" t="s">
        <v>7</v>
      </c>
      <c r="K131" s="2"/>
      <c r="L131" s="2" t="s">
        <v>23</v>
      </c>
      <c r="M131" s="10"/>
      <c r="N131" s="10"/>
      <c r="O131" s="10"/>
      <c r="P131" s="10"/>
      <c r="Q131" s="10"/>
      <c r="R131" s="10"/>
      <c r="S131" s="10"/>
      <c r="T131" s="44">
        <v>10000</v>
      </c>
      <c r="U131" s="10"/>
      <c r="V131" s="10">
        <v>10000</v>
      </c>
      <c r="W131" s="10">
        <v>10000</v>
      </c>
      <c r="X131" s="10">
        <v>10000</v>
      </c>
      <c r="Y131" s="11">
        <v>10000</v>
      </c>
      <c r="Z131" s="10"/>
      <c r="AA131" s="10">
        <v>10000</v>
      </c>
      <c r="AB131" s="10">
        <v>20000</v>
      </c>
      <c r="AC131" s="10">
        <v>25000</v>
      </c>
      <c r="AD131" s="10"/>
      <c r="AE131" s="11">
        <f t="shared" si="2"/>
        <v>105000</v>
      </c>
      <c r="AF131" s="11">
        <f t="shared" si="3"/>
        <v>8</v>
      </c>
      <c r="AG131" s="10">
        <v>20000</v>
      </c>
      <c r="AH131" s="63"/>
      <c r="AI131" s="10"/>
      <c r="AJ131" s="64">
        <v>44070</v>
      </c>
      <c r="AK131" s="2"/>
      <c r="AL131" s="19">
        <v>43696</v>
      </c>
      <c r="AM131" s="2" t="s">
        <v>1183</v>
      </c>
      <c r="AN131" s="2"/>
      <c r="AO131" s="2"/>
    </row>
    <row r="132" spans="1:41" hidden="1" x14ac:dyDescent="0.25">
      <c r="A132" s="1">
        <v>130</v>
      </c>
      <c r="B132" s="1" t="s">
        <v>1310</v>
      </c>
      <c r="C132" s="1"/>
      <c r="D132" s="1"/>
      <c r="E132" s="1"/>
      <c r="F132" s="2"/>
      <c r="G132" s="4"/>
      <c r="H132" s="2"/>
      <c r="I132" s="2"/>
      <c r="J132" s="2" t="s">
        <v>7</v>
      </c>
      <c r="K132" s="2" t="s">
        <v>6</v>
      </c>
      <c r="L132" s="2" t="s">
        <v>20</v>
      </c>
      <c r="M132" s="10"/>
      <c r="N132" s="10"/>
      <c r="O132" s="10"/>
      <c r="P132" s="10"/>
      <c r="Q132" s="10"/>
      <c r="R132" s="10"/>
      <c r="S132" s="10"/>
      <c r="T132" s="44"/>
      <c r="U132" s="10"/>
      <c r="V132" s="10"/>
      <c r="W132" s="10"/>
      <c r="X132" s="10"/>
      <c r="Y132" s="11"/>
      <c r="Z132" s="10"/>
      <c r="AA132" s="10"/>
      <c r="AB132" s="10"/>
      <c r="AC132" s="10"/>
      <c r="AD132" s="10"/>
      <c r="AE132" s="11">
        <f t="shared" ref="AE132:AE195" si="4">SUM(M132:AD132)</f>
        <v>0</v>
      </c>
      <c r="AF132" s="11">
        <f t="shared" ref="AF132:AF195" si="5">COUNT(M132:AD132)</f>
        <v>0</v>
      </c>
      <c r="AG132" s="10"/>
      <c r="AH132" s="63"/>
      <c r="AI132" s="10"/>
      <c r="AJ132" s="64"/>
      <c r="AK132" s="2"/>
      <c r="AL132" s="19"/>
      <c r="AM132" s="2"/>
      <c r="AN132" s="2"/>
      <c r="AO132" s="2"/>
    </row>
    <row r="133" spans="1:41" x14ac:dyDescent="0.25">
      <c r="A133" s="1">
        <v>131</v>
      </c>
      <c r="B133" s="1" t="s">
        <v>1171</v>
      </c>
      <c r="C133" s="1"/>
      <c r="D133" s="1"/>
      <c r="E133" s="1"/>
      <c r="F133" s="2">
        <v>8105748667</v>
      </c>
      <c r="G133" s="4" t="s">
        <v>450</v>
      </c>
      <c r="H133" s="2"/>
      <c r="I133" s="2"/>
      <c r="J133" s="2" t="s">
        <v>6</v>
      </c>
      <c r="K133" s="2"/>
      <c r="L133" s="2" t="s">
        <v>20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>
        <v>5000</v>
      </c>
      <c r="AA133" s="10"/>
      <c r="AB133" s="49">
        <v>3000</v>
      </c>
      <c r="AC133" s="10">
        <v>3001</v>
      </c>
      <c r="AD133" s="10"/>
      <c r="AE133" s="11">
        <f t="shared" si="4"/>
        <v>11001</v>
      </c>
      <c r="AF133" s="11">
        <f t="shared" si="5"/>
        <v>3</v>
      </c>
      <c r="AG133" s="10">
        <v>3000</v>
      </c>
      <c r="AH133" s="63"/>
      <c r="AI133" s="10"/>
      <c r="AJ133" s="64">
        <v>44134</v>
      </c>
      <c r="AK133" s="16">
        <v>924018388938</v>
      </c>
      <c r="AL133" s="19">
        <v>43705</v>
      </c>
      <c r="AM133" s="2" t="s">
        <v>1189</v>
      </c>
      <c r="AN133" s="2"/>
      <c r="AO133" s="2"/>
    </row>
    <row r="134" spans="1:41" x14ac:dyDescent="0.25">
      <c r="A134" s="1">
        <v>132</v>
      </c>
      <c r="B134" s="1" t="s">
        <v>295</v>
      </c>
      <c r="C134" s="1"/>
      <c r="D134" s="1"/>
      <c r="E134" s="1"/>
      <c r="F134" s="2">
        <v>9483067024</v>
      </c>
      <c r="G134" s="4" t="s">
        <v>489</v>
      </c>
      <c r="H134" s="2"/>
      <c r="I134" s="2"/>
      <c r="J134" s="2" t="s">
        <v>6</v>
      </c>
      <c r="K134" s="2"/>
      <c r="L134" s="2" t="s">
        <v>13</v>
      </c>
      <c r="M134" s="10"/>
      <c r="N134" s="10"/>
      <c r="O134" s="10"/>
      <c r="P134" s="10"/>
      <c r="Q134" s="10"/>
      <c r="R134" s="10"/>
      <c r="S134" s="10"/>
      <c r="T134" s="10"/>
      <c r="U134" s="10">
        <v>1200</v>
      </c>
      <c r="V134" s="10"/>
      <c r="W134" s="10"/>
      <c r="X134" s="10"/>
      <c r="Y134" s="10"/>
      <c r="Z134" s="10"/>
      <c r="AA134" s="10">
        <v>10000</v>
      </c>
      <c r="AB134" s="10">
        <v>10000</v>
      </c>
      <c r="AC134" s="10">
        <v>10000</v>
      </c>
      <c r="AD134" s="10"/>
      <c r="AE134" s="11">
        <f t="shared" si="4"/>
        <v>31200</v>
      </c>
      <c r="AF134" s="11">
        <f t="shared" si="5"/>
        <v>4</v>
      </c>
      <c r="AG134" s="10">
        <v>10000</v>
      </c>
      <c r="AH134" s="63"/>
      <c r="AI134" s="10"/>
      <c r="AJ134" s="64">
        <v>44138</v>
      </c>
      <c r="AK134" s="2"/>
      <c r="AL134" s="19">
        <v>43712</v>
      </c>
      <c r="AM134" s="2" t="s">
        <v>1183</v>
      </c>
      <c r="AN134" s="2"/>
      <c r="AO134" s="2"/>
    </row>
    <row r="135" spans="1:41" hidden="1" x14ac:dyDescent="0.25">
      <c r="A135" s="1">
        <v>133</v>
      </c>
      <c r="B135" s="1" t="s">
        <v>975</v>
      </c>
      <c r="C135" s="1" t="s">
        <v>985</v>
      </c>
      <c r="D135" s="1"/>
      <c r="E135" s="1"/>
      <c r="F135" s="2">
        <v>9848827576</v>
      </c>
      <c r="G135" s="4" t="s">
        <v>680</v>
      </c>
      <c r="H135" s="2"/>
      <c r="I135" s="2"/>
      <c r="J135" s="2" t="s">
        <v>7</v>
      </c>
      <c r="K135" s="2"/>
      <c r="L135" s="2" t="s">
        <v>86</v>
      </c>
      <c r="M135" s="10"/>
      <c r="N135" s="10"/>
      <c r="O135" s="10"/>
      <c r="P135" s="10"/>
      <c r="Q135" s="10">
        <v>5000</v>
      </c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1">
        <f t="shared" si="4"/>
        <v>5000</v>
      </c>
      <c r="AF135" s="11">
        <f t="shared" si="5"/>
        <v>1</v>
      </c>
      <c r="AG135" s="10"/>
      <c r="AH135" s="63"/>
      <c r="AI135" s="10"/>
      <c r="AJ135" s="64"/>
      <c r="AK135" s="2"/>
      <c r="AL135" s="19"/>
      <c r="AM135" s="2"/>
      <c r="AN135" s="2"/>
      <c r="AO135" s="2"/>
    </row>
    <row r="136" spans="1:41" hidden="1" x14ac:dyDescent="0.25">
      <c r="A136" s="1">
        <v>134</v>
      </c>
      <c r="B136" s="1" t="s">
        <v>972</v>
      </c>
      <c r="C136" s="1"/>
      <c r="D136" s="1"/>
      <c r="E136" s="1"/>
      <c r="F136" s="2"/>
      <c r="G136" s="2"/>
      <c r="H136" s="2"/>
      <c r="I136" s="2"/>
      <c r="J136" s="2" t="s">
        <v>7</v>
      </c>
      <c r="K136" s="2"/>
      <c r="L136" s="2" t="s">
        <v>679</v>
      </c>
      <c r="M136" s="10"/>
      <c r="N136" s="10"/>
      <c r="O136" s="10"/>
      <c r="P136" s="10"/>
      <c r="Q136" s="10">
        <v>2500</v>
      </c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>
        <f t="shared" si="4"/>
        <v>2500</v>
      </c>
      <c r="AF136" s="11">
        <f t="shared" si="5"/>
        <v>1</v>
      </c>
      <c r="AG136" s="10"/>
      <c r="AH136" s="63"/>
      <c r="AI136" s="10"/>
      <c r="AJ136" s="64"/>
      <c r="AK136" s="16"/>
      <c r="AL136" s="19"/>
      <c r="AM136" s="2"/>
      <c r="AN136" s="2"/>
      <c r="AO136" s="2"/>
    </row>
    <row r="137" spans="1:41" hidden="1" x14ac:dyDescent="0.25">
      <c r="A137" s="1">
        <v>135</v>
      </c>
      <c r="B137" s="1" t="s">
        <v>315</v>
      </c>
      <c r="C137" s="1"/>
      <c r="D137" s="1"/>
      <c r="E137" s="1"/>
      <c r="F137" s="2">
        <v>9743695878</v>
      </c>
      <c r="G137" s="4" t="s">
        <v>451</v>
      </c>
      <c r="H137" s="2"/>
      <c r="I137" s="2"/>
      <c r="J137" s="2" t="s">
        <v>6</v>
      </c>
      <c r="K137" s="2"/>
      <c r="L137" s="2" t="s">
        <v>20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62">
        <v>1000</v>
      </c>
      <c r="AC137" s="10"/>
      <c r="AD137" s="10"/>
      <c r="AE137" s="11">
        <f t="shared" si="4"/>
        <v>1000</v>
      </c>
      <c r="AF137" s="11">
        <f t="shared" si="5"/>
        <v>1</v>
      </c>
      <c r="AG137" s="10">
        <v>1000</v>
      </c>
      <c r="AH137" s="63"/>
      <c r="AI137" s="10"/>
      <c r="AJ137" s="64"/>
      <c r="AK137" s="16" t="s">
        <v>358</v>
      </c>
      <c r="AL137" s="19">
        <v>43708</v>
      </c>
      <c r="AM137" s="2"/>
      <c r="AN137" s="2"/>
      <c r="AO137" s="2"/>
    </row>
    <row r="138" spans="1:41" x14ac:dyDescent="0.25">
      <c r="A138" s="1">
        <v>136</v>
      </c>
      <c r="B138" s="1" t="s">
        <v>40</v>
      </c>
      <c r="C138" s="1"/>
      <c r="D138" s="1"/>
      <c r="E138" s="1"/>
      <c r="F138" s="2">
        <v>9900216795</v>
      </c>
      <c r="G138" s="2"/>
      <c r="H138" s="2"/>
      <c r="I138" s="2"/>
      <c r="J138" s="2" t="s">
        <v>7</v>
      </c>
      <c r="K138" s="2"/>
      <c r="L138" s="2" t="s">
        <v>20</v>
      </c>
      <c r="M138" s="10"/>
      <c r="N138" s="10"/>
      <c r="O138" s="10"/>
      <c r="P138" s="10"/>
      <c r="Q138" s="10"/>
      <c r="R138" s="10"/>
      <c r="S138" s="10"/>
      <c r="T138" s="10"/>
      <c r="U138" s="10">
        <v>5000</v>
      </c>
      <c r="V138" s="10">
        <v>5000</v>
      </c>
      <c r="W138" s="10">
        <v>5000</v>
      </c>
      <c r="X138" s="10">
        <v>5000</v>
      </c>
      <c r="Y138" s="11">
        <v>5000</v>
      </c>
      <c r="Z138" s="10">
        <v>10000</v>
      </c>
      <c r="AA138" s="10">
        <v>10000</v>
      </c>
      <c r="AB138" s="11">
        <v>10000</v>
      </c>
      <c r="AC138" s="10">
        <v>10000</v>
      </c>
      <c r="AD138" s="10"/>
      <c r="AE138" s="11">
        <f t="shared" si="4"/>
        <v>65000</v>
      </c>
      <c r="AF138" s="11">
        <f t="shared" si="5"/>
        <v>9</v>
      </c>
      <c r="AG138" s="10">
        <v>10000</v>
      </c>
      <c r="AH138" s="63"/>
      <c r="AI138" s="10"/>
      <c r="AJ138" s="64">
        <v>44186</v>
      </c>
      <c r="AK138" s="16" t="s">
        <v>357</v>
      </c>
      <c r="AL138" s="19">
        <v>43708</v>
      </c>
      <c r="AM138" s="2"/>
      <c r="AN138" s="2"/>
      <c r="AO138" s="2"/>
    </row>
    <row r="139" spans="1:41" hidden="1" x14ac:dyDescent="0.25">
      <c r="A139" s="1">
        <v>137</v>
      </c>
      <c r="B139" s="1" t="s">
        <v>620</v>
      </c>
      <c r="C139" s="1"/>
      <c r="D139" s="1"/>
      <c r="E139" s="1"/>
      <c r="F139" s="2"/>
      <c r="G139" s="2"/>
      <c r="H139" s="2"/>
      <c r="I139" s="2"/>
      <c r="J139" s="2" t="s">
        <v>6</v>
      </c>
      <c r="K139" s="2"/>
      <c r="L139" s="2" t="s">
        <v>20</v>
      </c>
      <c r="M139" s="10"/>
      <c r="N139" s="10"/>
      <c r="O139" s="10"/>
      <c r="P139" s="10"/>
      <c r="Q139" s="10"/>
      <c r="R139" s="10">
        <v>1200</v>
      </c>
      <c r="S139" s="10">
        <v>1200</v>
      </c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1">
        <f t="shared" si="4"/>
        <v>2400</v>
      </c>
      <c r="AF139" s="11">
        <f t="shared" si="5"/>
        <v>2</v>
      </c>
      <c r="AG139" s="10"/>
      <c r="AH139" s="63"/>
      <c r="AI139" s="10"/>
      <c r="AJ139" s="64"/>
      <c r="AK139" s="16"/>
      <c r="AL139" s="19"/>
      <c r="AM139" s="2"/>
      <c r="AN139" s="2"/>
      <c r="AO139" s="2"/>
    </row>
    <row r="140" spans="1:41" hidden="1" x14ac:dyDescent="0.25">
      <c r="A140" s="1">
        <v>138</v>
      </c>
      <c r="B140" s="1" t="s">
        <v>974</v>
      </c>
      <c r="C140" s="1" t="s">
        <v>1038</v>
      </c>
      <c r="D140" s="1">
        <v>580007</v>
      </c>
      <c r="E140" s="1"/>
      <c r="F140" s="2">
        <v>9845238912</v>
      </c>
      <c r="G140" s="2"/>
      <c r="H140" s="2"/>
      <c r="I140" s="2"/>
      <c r="J140" s="2" t="s">
        <v>7</v>
      </c>
      <c r="K140" s="2"/>
      <c r="L140" s="2" t="s">
        <v>419</v>
      </c>
      <c r="M140" s="10"/>
      <c r="N140" s="10"/>
      <c r="O140" s="10"/>
      <c r="P140" s="10"/>
      <c r="Q140" s="10"/>
      <c r="R140" s="10"/>
      <c r="S140" s="10">
        <v>10000</v>
      </c>
      <c r="T140" s="10"/>
      <c r="U140" s="10"/>
      <c r="V140" s="10"/>
      <c r="W140" s="10"/>
      <c r="X140" s="10"/>
      <c r="Y140" s="10"/>
      <c r="Z140" s="10"/>
      <c r="AA140" s="10"/>
      <c r="AB140" s="10">
        <v>20000</v>
      </c>
      <c r="AC140" s="10"/>
      <c r="AD140" s="10"/>
      <c r="AE140" s="11">
        <f t="shared" si="4"/>
        <v>30000</v>
      </c>
      <c r="AF140" s="11">
        <f t="shared" si="5"/>
        <v>2</v>
      </c>
      <c r="AG140" s="10"/>
      <c r="AH140" s="63"/>
      <c r="AI140" s="10"/>
      <c r="AJ140" s="64"/>
      <c r="AK140" s="2"/>
      <c r="AL140" s="19">
        <v>43752</v>
      </c>
      <c r="AM140" s="2"/>
      <c r="AN140" s="2"/>
      <c r="AO140" s="2"/>
    </row>
    <row r="141" spans="1:41" hidden="1" x14ac:dyDescent="0.25">
      <c r="A141" s="1">
        <v>139</v>
      </c>
      <c r="B141" s="1" t="s">
        <v>973</v>
      </c>
      <c r="C141" s="1"/>
      <c r="D141" s="1"/>
      <c r="E141" s="1"/>
      <c r="F141" s="2"/>
      <c r="G141" s="2"/>
      <c r="H141" s="2"/>
      <c r="I141" s="2"/>
      <c r="J141" s="2" t="s">
        <v>7</v>
      </c>
      <c r="K141" s="2"/>
      <c r="L141" s="2" t="s">
        <v>631</v>
      </c>
      <c r="M141" s="10"/>
      <c r="N141" s="10"/>
      <c r="O141" s="10"/>
      <c r="P141" s="10"/>
      <c r="Q141" s="10">
        <v>5000</v>
      </c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1">
        <f t="shared" si="4"/>
        <v>5000</v>
      </c>
      <c r="AF141" s="11">
        <f t="shared" si="5"/>
        <v>1</v>
      </c>
      <c r="AG141" s="10"/>
      <c r="AH141" s="63"/>
      <c r="AI141" s="10"/>
      <c r="AJ141" s="64"/>
      <c r="AK141" s="16"/>
      <c r="AL141" s="19"/>
      <c r="AM141" s="2"/>
      <c r="AN141" s="2"/>
      <c r="AO141" s="2"/>
    </row>
    <row r="142" spans="1:41" hidden="1" x14ac:dyDescent="0.25">
      <c r="A142" s="1">
        <v>140</v>
      </c>
      <c r="B142" s="1" t="s">
        <v>681</v>
      </c>
      <c r="C142" s="1"/>
      <c r="D142" s="1"/>
      <c r="E142" s="1"/>
      <c r="F142" s="2"/>
      <c r="G142" s="2"/>
      <c r="H142" s="2"/>
      <c r="I142" s="2"/>
      <c r="J142" s="2" t="s">
        <v>7</v>
      </c>
      <c r="K142" s="2"/>
      <c r="L142" s="2" t="s">
        <v>641</v>
      </c>
      <c r="M142" s="10"/>
      <c r="N142" s="10"/>
      <c r="O142" s="10"/>
      <c r="P142" s="10"/>
      <c r="Q142" s="10">
        <v>1000</v>
      </c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1">
        <f t="shared" si="4"/>
        <v>1000</v>
      </c>
      <c r="AF142" s="11">
        <f t="shared" si="5"/>
        <v>1</v>
      </c>
      <c r="AG142" s="10"/>
      <c r="AH142" s="63"/>
      <c r="AI142" s="10"/>
      <c r="AJ142" s="64"/>
      <c r="AK142" s="16"/>
      <c r="AL142" s="19"/>
      <c r="AM142" s="2"/>
      <c r="AN142" s="2"/>
      <c r="AO142" s="2"/>
    </row>
    <row r="143" spans="1:41" hidden="1" x14ac:dyDescent="0.25">
      <c r="A143" s="1">
        <v>141</v>
      </c>
      <c r="B143" s="1" t="s">
        <v>682</v>
      </c>
      <c r="C143" s="1" t="s">
        <v>986</v>
      </c>
      <c r="D143" s="1"/>
      <c r="E143" s="1"/>
      <c r="F143" s="2">
        <v>9226433970</v>
      </c>
      <c r="G143" s="2"/>
      <c r="H143" s="2"/>
      <c r="I143" s="2"/>
      <c r="J143" s="2" t="s">
        <v>7</v>
      </c>
      <c r="K143" s="2"/>
      <c r="L143" s="2" t="s">
        <v>816</v>
      </c>
      <c r="M143" s="10"/>
      <c r="N143" s="10"/>
      <c r="O143" s="10"/>
      <c r="P143" s="10"/>
      <c r="Q143" s="10">
        <v>200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1">
        <f t="shared" si="4"/>
        <v>200</v>
      </c>
      <c r="AF143" s="11">
        <f t="shared" si="5"/>
        <v>1</v>
      </c>
      <c r="AG143" s="10"/>
      <c r="AH143" s="63"/>
      <c r="AI143" s="10"/>
      <c r="AJ143" s="64"/>
      <c r="AK143" s="16"/>
      <c r="AL143" s="19"/>
      <c r="AM143" s="2"/>
      <c r="AN143" s="2"/>
      <c r="AO143" s="2"/>
    </row>
    <row r="144" spans="1:41" hidden="1" x14ac:dyDescent="0.25">
      <c r="A144" s="1">
        <v>142</v>
      </c>
      <c r="B144" s="1" t="s">
        <v>567</v>
      </c>
      <c r="C144" s="1"/>
      <c r="D144" s="1"/>
      <c r="E144" s="1"/>
      <c r="F144" s="15">
        <v>18323356768</v>
      </c>
      <c r="G144" s="2"/>
      <c r="H144" s="2"/>
      <c r="I144" s="2"/>
      <c r="J144" s="2" t="s">
        <v>6</v>
      </c>
      <c r="K144" s="2"/>
      <c r="L144" s="2" t="s">
        <v>23</v>
      </c>
      <c r="M144" s="10"/>
      <c r="N144" s="10">
        <v>5000</v>
      </c>
      <c r="O144" s="10"/>
      <c r="P144" s="10">
        <v>5000</v>
      </c>
      <c r="Q144" s="10"/>
      <c r="R144" s="10"/>
      <c r="S144" s="10"/>
      <c r="T144" s="10"/>
      <c r="U144" s="10"/>
      <c r="V144" s="10">
        <v>5000</v>
      </c>
      <c r="W144" s="10"/>
      <c r="X144" s="10"/>
      <c r="Y144" s="10"/>
      <c r="Z144" s="10"/>
      <c r="AA144" s="10"/>
      <c r="AB144" s="10"/>
      <c r="AC144" s="10"/>
      <c r="AD144" s="10"/>
      <c r="AE144" s="11">
        <f t="shared" si="4"/>
        <v>15000</v>
      </c>
      <c r="AF144" s="11">
        <f t="shared" si="5"/>
        <v>3</v>
      </c>
      <c r="AG144" s="10"/>
      <c r="AH144" s="63"/>
      <c r="AI144" s="10"/>
      <c r="AJ144" s="64"/>
      <c r="AK144" s="16"/>
      <c r="AL144" s="19"/>
      <c r="AM144" s="2"/>
      <c r="AN144" s="2"/>
      <c r="AO144" s="2"/>
    </row>
    <row r="145" spans="1:41" hidden="1" x14ac:dyDescent="0.25">
      <c r="A145" s="1">
        <v>143</v>
      </c>
      <c r="B145" s="1" t="s">
        <v>683</v>
      </c>
      <c r="C145" s="1"/>
      <c r="D145" s="1"/>
      <c r="E145" s="1"/>
      <c r="F145" s="2"/>
      <c r="G145" s="2"/>
      <c r="H145" s="2"/>
      <c r="I145" s="2"/>
      <c r="J145" s="2" t="s">
        <v>7</v>
      </c>
      <c r="K145" s="2"/>
      <c r="L145" s="2" t="s">
        <v>670</v>
      </c>
      <c r="M145" s="10"/>
      <c r="N145" s="10"/>
      <c r="O145" s="10"/>
      <c r="P145" s="10"/>
      <c r="Q145" s="10">
        <v>3000</v>
      </c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1">
        <f t="shared" si="4"/>
        <v>3000</v>
      </c>
      <c r="AF145" s="11">
        <f t="shared" si="5"/>
        <v>1</v>
      </c>
      <c r="AG145" s="10"/>
      <c r="AH145" s="63"/>
      <c r="AI145" s="10"/>
      <c r="AJ145" s="64"/>
      <c r="AK145" s="16"/>
      <c r="AL145" s="19"/>
      <c r="AM145" s="2"/>
      <c r="AN145" s="2"/>
      <c r="AO145" s="2"/>
    </row>
    <row r="146" spans="1:41" hidden="1" x14ac:dyDescent="0.25">
      <c r="A146" s="1">
        <v>144</v>
      </c>
      <c r="B146" s="1" t="s">
        <v>684</v>
      </c>
      <c r="C146" s="1"/>
      <c r="D146" s="1"/>
      <c r="E146" s="1"/>
      <c r="F146" s="2"/>
      <c r="G146" s="2"/>
      <c r="H146" s="2"/>
      <c r="I146" s="2"/>
      <c r="J146" s="2" t="s">
        <v>7</v>
      </c>
      <c r="K146" s="2"/>
      <c r="L146" s="2" t="s">
        <v>86</v>
      </c>
      <c r="M146" s="10"/>
      <c r="N146" s="10"/>
      <c r="O146" s="10"/>
      <c r="P146" s="10"/>
      <c r="Q146" s="10">
        <v>1001</v>
      </c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>
        <f t="shared" si="4"/>
        <v>1001</v>
      </c>
      <c r="AF146" s="11">
        <f t="shared" si="5"/>
        <v>1</v>
      </c>
      <c r="AG146" s="10"/>
      <c r="AH146" s="63"/>
      <c r="AI146" s="10"/>
      <c r="AJ146" s="64"/>
      <c r="AK146" s="16"/>
      <c r="AL146" s="19"/>
      <c r="AM146" s="2"/>
      <c r="AN146" s="2"/>
      <c r="AO146" s="2"/>
    </row>
    <row r="147" spans="1:41" hidden="1" x14ac:dyDescent="0.25">
      <c r="A147" s="1">
        <v>145</v>
      </c>
      <c r="B147" s="1" t="s">
        <v>685</v>
      </c>
      <c r="C147" s="1" t="s">
        <v>987</v>
      </c>
      <c r="D147" s="1"/>
      <c r="E147" s="1"/>
      <c r="F147" s="2">
        <v>9480371169</v>
      </c>
      <c r="G147" s="2"/>
      <c r="H147" s="2"/>
      <c r="I147" s="2"/>
      <c r="J147" s="2" t="s">
        <v>7</v>
      </c>
      <c r="K147" s="2"/>
      <c r="L147" s="2" t="s">
        <v>10</v>
      </c>
      <c r="M147" s="10"/>
      <c r="N147" s="10"/>
      <c r="O147" s="10"/>
      <c r="P147" s="10"/>
      <c r="Q147" s="10">
        <v>1000</v>
      </c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>
        <f t="shared" si="4"/>
        <v>1000</v>
      </c>
      <c r="AF147" s="11">
        <f t="shared" si="5"/>
        <v>1</v>
      </c>
      <c r="AG147" s="10"/>
      <c r="AH147" s="63"/>
      <c r="AI147" s="10"/>
      <c r="AJ147" s="64"/>
      <c r="AK147" s="16"/>
      <c r="AL147" s="19"/>
      <c r="AM147" s="2"/>
      <c r="AN147" s="2"/>
      <c r="AO147" s="2"/>
    </row>
    <row r="148" spans="1:41" hidden="1" x14ac:dyDescent="0.25">
      <c r="A148" s="1">
        <v>146</v>
      </c>
      <c r="B148" s="30" t="s">
        <v>687</v>
      </c>
      <c r="C148" s="1" t="s">
        <v>988</v>
      </c>
      <c r="D148" s="1"/>
      <c r="E148" s="1"/>
      <c r="F148" s="2">
        <v>9945566144</v>
      </c>
      <c r="G148" s="4"/>
      <c r="H148" s="2"/>
      <c r="I148" s="2"/>
      <c r="J148" s="2" t="s">
        <v>7</v>
      </c>
      <c r="K148" s="2"/>
      <c r="L148" s="29" t="s">
        <v>26</v>
      </c>
      <c r="M148" s="10"/>
      <c r="N148" s="10"/>
      <c r="O148" s="10"/>
      <c r="P148" s="10"/>
      <c r="Q148" s="10">
        <v>5001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1">
        <f t="shared" si="4"/>
        <v>5001</v>
      </c>
      <c r="AF148" s="11">
        <f t="shared" si="5"/>
        <v>1</v>
      </c>
      <c r="AG148" s="10"/>
      <c r="AH148" s="63"/>
      <c r="AI148" s="10"/>
      <c r="AJ148" s="64"/>
      <c r="AK148" s="16"/>
      <c r="AL148" s="19"/>
      <c r="AM148" s="2"/>
      <c r="AN148" s="2"/>
      <c r="AO148" s="2"/>
    </row>
    <row r="149" spans="1:41" hidden="1" x14ac:dyDescent="0.25">
      <c r="A149" s="1">
        <v>147</v>
      </c>
      <c r="B149" s="30" t="s">
        <v>390</v>
      </c>
      <c r="C149" s="1"/>
      <c r="D149" s="1"/>
      <c r="E149" s="1"/>
      <c r="F149" s="2"/>
      <c r="G149" s="4" t="s">
        <v>515</v>
      </c>
      <c r="H149" s="2"/>
      <c r="I149" s="2"/>
      <c r="J149" s="2" t="s">
        <v>7</v>
      </c>
      <c r="K149" s="2"/>
      <c r="L149" s="29" t="s">
        <v>16</v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>
        <v>5000</v>
      </c>
      <c r="AC149" s="10"/>
      <c r="AD149" s="10"/>
      <c r="AE149" s="11">
        <f t="shared" si="4"/>
        <v>5000</v>
      </c>
      <c r="AF149" s="11">
        <f t="shared" si="5"/>
        <v>1</v>
      </c>
      <c r="AG149" s="10">
        <v>5000</v>
      </c>
      <c r="AH149" s="63"/>
      <c r="AI149" s="10"/>
      <c r="AJ149" s="64"/>
      <c r="AK149" s="16"/>
      <c r="AL149" s="19">
        <v>43715</v>
      </c>
      <c r="AM149" s="2"/>
      <c r="AN149" s="2"/>
      <c r="AO149" s="2"/>
    </row>
    <row r="150" spans="1:41" hidden="1" x14ac:dyDescent="0.25">
      <c r="A150" s="1">
        <v>148</v>
      </c>
      <c r="B150" s="30" t="s">
        <v>686</v>
      </c>
      <c r="C150" s="1"/>
      <c r="D150" s="1"/>
      <c r="E150" s="1"/>
      <c r="F150" s="2"/>
      <c r="G150" s="4"/>
      <c r="H150" s="2"/>
      <c r="I150" s="2"/>
      <c r="J150" s="2" t="s">
        <v>7</v>
      </c>
      <c r="K150" s="2"/>
      <c r="L150" s="29" t="s">
        <v>677</v>
      </c>
      <c r="M150" s="10"/>
      <c r="N150" s="10"/>
      <c r="O150" s="10"/>
      <c r="P150" s="10"/>
      <c r="Q150" s="10">
        <v>1500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>
        <f t="shared" si="4"/>
        <v>1500</v>
      </c>
      <c r="AF150" s="11">
        <f t="shared" si="5"/>
        <v>1</v>
      </c>
      <c r="AG150" s="10"/>
      <c r="AH150" s="63"/>
      <c r="AI150" s="10"/>
      <c r="AJ150" s="64"/>
      <c r="AK150" s="16"/>
      <c r="AL150" s="19"/>
      <c r="AM150" s="2"/>
      <c r="AN150" s="2"/>
      <c r="AO150" s="2"/>
    </row>
    <row r="151" spans="1:41" hidden="1" x14ac:dyDescent="0.25">
      <c r="A151" s="1">
        <v>149</v>
      </c>
      <c r="B151" s="30" t="s">
        <v>688</v>
      </c>
      <c r="C151" s="1" t="s">
        <v>989</v>
      </c>
      <c r="D151" s="1"/>
      <c r="E151" s="1"/>
      <c r="F151" s="2">
        <v>9845016967</v>
      </c>
      <c r="G151" s="4"/>
      <c r="H151" s="2"/>
      <c r="I151" s="2"/>
      <c r="J151" s="2" t="s">
        <v>7</v>
      </c>
      <c r="K151" s="2"/>
      <c r="L151" s="29" t="s">
        <v>26</v>
      </c>
      <c r="M151" s="10"/>
      <c r="N151" s="10"/>
      <c r="O151" s="10"/>
      <c r="P151" s="10"/>
      <c r="Q151" s="10">
        <v>1001</v>
      </c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>
        <f t="shared" si="4"/>
        <v>1001</v>
      </c>
      <c r="AF151" s="11">
        <f t="shared" si="5"/>
        <v>1</v>
      </c>
      <c r="AG151" s="10"/>
      <c r="AH151" s="63"/>
      <c r="AI151" s="10"/>
      <c r="AJ151" s="64"/>
      <c r="AK151" s="16"/>
      <c r="AL151" s="19"/>
      <c r="AM151" s="2"/>
      <c r="AN151" s="2"/>
      <c r="AO151" s="2"/>
    </row>
    <row r="152" spans="1:41" x14ac:dyDescent="0.25">
      <c r="A152" s="1">
        <v>150</v>
      </c>
      <c r="B152" s="1" t="s">
        <v>333</v>
      </c>
      <c r="C152" s="1"/>
      <c r="D152" s="1"/>
      <c r="E152" s="1"/>
      <c r="F152" s="2">
        <v>7022861330</v>
      </c>
      <c r="G152" s="4" t="s">
        <v>452</v>
      </c>
      <c r="H152" s="2"/>
      <c r="I152" s="2"/>
      <c r="J152" s="2" t="s">
        <v>6</v>
      </c>
      <c r="K152" s="2"/>
      <c r="L152" s="2" t="s">
        <v>20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49">
        <v>3000</v>
      </c>
      <c r="AC152" s="10">
        <v>3001</v>
      </c>
      <c r="AD152" s="10"/>
      <c r="AE152" s="11">
        <f t="shared" si="4"/>
        <v>6001</v>
      </c>
      <c r="AF152" s="11">
        <f t="shared" si="5"/>
        <v>2</v>
      </c>
      <c r="AG152" s="10"/>
      <c r="AH152" s="63"/>
      <c r="AI152" s="10"/>
      <c r="AJ152" s="64">
        <v>44128</v>
      </c>
      <c r="AK152" s="16"/>
      <c r="AL152" s="19">
        <v>43709</v>
      </c>
      <c r="AM152" s="2" t="s">
        <v>1189</v>
      </c>
      <c r="AN152" s="2"/>
      <c r="AO152" s="1"/>
    </row>
    <row r="153" spans="1:41" hidden="1" x14ac:dyDescent="0.25">
      <c r="A153" s="1">
        <v>151</v>
      </c>
      <c r="B153" s="1" t="s">
        <v>41</v>
      </c>
      <c r="C153" s="1" t="s">
        <v>559</v>
      </c>
      <c r="D153" s="1"/>
      <c r="E153" s="1"/>
      <c r="F153" s="2"/>
      <c r="G153" s="4" t="s">
        <v>1153</v>
      </c>
      <c r="H153" s="2"/>
      <c r="I153" s="2"/>
      <c r="J153" s="2" t="s">
        <v>7</v>
      </c>
      <c r="K153" s="2"/>
      <c r="L153" s="2" t="s">
        <v>26</v>
      </c>
      <c r="M153" s="10"/>
      <c r="N153" s="10"/>
      <c r="O153" s="10"/>
      <c r="P153" s="10"/>
      <c r="Q153" s="10"/>
      <c r="R153" s="10"/>
      <c r="S153" s="10"/>
      <c r="T153" s="10">
        <v>10000</v>
      </c>
      <c r="U153" s="10"/>
      <c r="V153" s="10">
        <v>10000</v>
      </c>
      <c r="W153" s="10">
        <v>10000</v>
      </c>
      <c r="X153" s="10"/>
      <c r="Y153" s="10"/>
      <c r="Z153" s="10">
        <v>15000</v>
      </c>
      <c r="AA153" s="10"/>
      <c r="AB153" s="10"/>
      <c r="AC153" s="10"/>
      <c r="AD153" s="10"/>
      <c r="AE153" s="11">
        <f t="shared" si="4"/>
        <v>45000</v>
      </c>
      <c r="AF153" s="11">
        <f t="shared" si="5"/>
        <v>4</v>
      </c>
      <c r="AG153" s="10"/>
      <c r="AH153" s="63"/>
      <c r="AI153" s="10"/>
      <c r="AJ153" s="19"/>
      <c r="AK153" s="2"/>
      <c r="AL153" s="19"/>
      <c r="AM153" s="2"/>
      <c r="AN153" s="2"/>
      <c r="AO153" s="1"/>
    </row>
    <row r="154" spans="1:41" hidden="1" x14ac:dyDescent="0.25">
      <c r="A154" s="1">
        <v>152</v>
      </c>
      <c r="B154" s="1" t="s">
        <v>689</v>
      </c>
      <c r="C154" s="1"/>
      <c r="D154" s="1"/>
      <c r="E154" s="1"/>
      <c r="F154" s="2"/>
      <c r="G154" s="2"/>
      <c r="H154" s="2"/>
      <c r="I154" s="2"/>
      <c r="J154" s="2" t="s">
        <v>7</v>
      </c>
      <c r="K154" s="2"/>
      <c r="L154" s="2" t="s">
        <v>86</v>
      </c>
      <c r="M154" s="10"/>
      <c r="N154" s="10"/>
      <c r="O154" s="10"/>
      <c r="P154" s="10"/>
      <c r="Q154" s="10">
        <v>500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>
        <f t="shared" si="4"/>
        <v>500</v>
      </c>
      <c r="AF154" s="11">
        <f t="shared" si="5"/>
        <v>1</v>
      </c>
      <c r="AG154" s="10"/>
      <c r="AH154" s="63"/>
      <c r="AI154" s="10"/>
      <c r="AJ154" s="19"/>
      <c r="AK154" s="2"/>
      <c r="AL154" s="19"/>
      <c r="AM154" s="2"/>
      <c r="AN154" s="2"/>
      <c r="AO154" s="1"/>
    </row>
    <row r="155" spans="1:41" x14ac:dyDescent="0.25">
      <c r="A155" s="1">
        <v>153</v>
      </c>
      <c r="B155" s="1" t="s">
        <v>1229</v>
      </c>
      <c r="C155" s="1"/>
      <c r="D155" s="1"/>
      <c r="E155" s="1"/>
      <c r="F155" s="2">
        <v>9972220079</v>
      </c>
      <c r="G155" s="2"/>
      <c r="H155" s="2"/>
      <c r="I155" s="2"/>
      <c r="J155" s="2" t="s">
        <v>7</v>
      </c>
      <c r="K155" s="2"/>
      <c r="L155" s="2" t="s">
        <v>1203</v>
      </c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>
        <v>1000</v>
      </c>
      <c r="AD155" s="10"/>
      <c r="AE155" s="11">
        <f t="shared" si="4"/>
        <v>1000</v>
      </c>
      <c r="AF155" s="11">
        <f t="shared" si="5"/>
        <v>1</v>
      </c>
      <c r="AG155" s="10"/>
      <c r="AH155" s="63"/>
      <c r="AI155" s="10"/>
      <c r="AJ155" s="64">
        <v>44140</v>
      </c>
      <c r="AK155" s="2"/>
      <c r="AL155" s="19"/>
      <c r="AM155" s="2" t="s">
        <v>6</v>
      </c>
      <c r="AN155" s="2"/>
      <c r="AO155" s="1"/>
    </row>
    <row r="156" spans="1:41" x14ac:dyDescent="0.25">
      <c r="A156" s="1">
        <v>154</v>
      </c>
      <c r="B156" s="1" t="s">
        <v>1150</v>
      </c>
      <c r="C156" s="1"/>
      <c r="D156" s="1"/>
      <c r="E156" s="1"/>
      <c r="F156" s="2"/>
      <c r="G156" s="2"/>
      <c r="H156" s="2"/>
      <c r="I156" s="2"/>
      <c r="J156" s="2" t="s">
        <v>7</v>
      </c>
      <c r="K156" s="2"/>
      <c r="L156" s="2" t="s">
        <v>13</v>
      </c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>
        <v>10000</v>
      </c>
      <c r="AD156" s="10"/>
      <c r="AE156" s="11">
        <f t="shared" si="4"/>
        <v>10000</v>
      </c>
      <c r="AF156" s="11">
        <f t="shared" si="5"/>
        <v>1</v>
      </c>
      <c r="AG156" s="10"/>
      <c r="AH156" s="63"/>
      <c r="AI156" s="10" t="s">
        <v>1151</v>
      </c>
      <c r="AJ156" s="64">
        <v>44126</v>
      </c>
      <c r="AK156" s="2"/>
      <c r="AL156" s="19"/>
      <c r="AM156" s="2" t="s">
        <v>1183</v>
      </c>
      <c r="AN156" s="2"/>
      <c r="AO156" s="1"/>
    </row>
    <row r="157" spans="1:41" hidden="1" x14ac:dyDescent="0.25">
      <c r="A157" s="1">
        <v>155</v>
      </c>
      <c r="B157" s="1" t="s">
        <v>417</v>
      </c>
      <c r="C157" s="1"/>
      <c r="D157" s="1"/>
      <c r="E157" s="1"/>
      <c r="F157" s="15">
        <v>18586028904</v>
      </c>
      <c r="G157" s="4" t="s">
        <v>516</v>
      </c>
      <c r="H157" s="2"/>
      <c r="I157" s="2"/>
      <c r="J157" s="2" t="s">
        <v>7</v>
      </c>
      <c r="K157" s="2"/>
      <c r="L157" s="2" t="s">
        <v>23</v>
      </c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>
        <v>7054</v>
      </c>
      <c r="AC157" s="10"/>
      <c r="AD157" s="10"/>
      <c r="AE157" s="11">
        <f t="shared" si="4"/>
        <v>7054</v>
      </c>
      <c r="AF157" s="11">
        <f t="shared" si="5"/>
        <v>1</v>
      </c>
      <c r="AG157" s="10"/>
      <c r="AH157" s="63"/>
      <c r="AI157" s="10"/>
      <c r="AJ157" s="19"/>
      <c r="AK157" s="2"/>
      <c r="AL157" s="19"/>
      <c r="AM157" s="2"/>
      <c r="AN157" s="2"/>
      <c r="AO157" s="2"/>
    </row>
    <row r="158" spans="1:41" hidden="1" x14ac:dyDescent="0.25">
      <c r="A158" s="1">
        <v>156</v>
      </c>
      <c r="B158" s="1" t="s">
        <v>42</v>
      </c>
      <c r="C158" s="1"/>
      <c r="D158" s="1"/>
      <c r="E158" s="1"/>
      <c r="F158" s="2">
        <v>9886040931</v>
      </c>
      <c r="G158" s="2"/>
      <c r="H158" s="2"/>
      <c r="I158" s="2"/>
      <c r="J158" s="2" t="s">
        <v>7</v>
      </c>
      <c r="K158" s="2"/>
      <c r="L158" s="2" t="s">
        <v>20</v>
      </c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>
        <v>1000</v>
      </c>
      <c r="AA158" s="10"/>
      <c r="AB158" s="10"/>
      <c r="AC158" s="10"/>
      <c r="AD158" s="10">
        <v>2000</v>
      </c>
      <c r="AE158" s="11">
        <f t="shared" si="4"/>
        <v>3000</v>
      </c>
      <c r="AF158" s="11">
        <f t="shared" si="5"/>
        <v>2</v>
      </c>
      <c r="AG158" s="10"/>
      <c r="AH158" s="63">
        <v>44207</v>
      </c>
      <c r="AI158" s="10"/>
      <c r="AJ158" s="19"/>
      <c r="AK158" s="16"/>
      <c r="AL158" s="19"/>
      <c r="AM158" s="2"/>
      <c r="AN158" s="2"/>
      <c r="AO158" s="1"/>
    </row>
    <row r="159" spans="1:41" hidden="1" x14ac:dyDescent="0.25">
      <c r="A159" s="1">
        <v>157</v>
      </c>
      <c r="B159" s="1" t="s">
        <v>370</v>
      </c>
      <c r="C159" s="1"/>
      <c r="D159" s="1"/>
      <c r="E159" s="1"/>
      <c r="F159" s="2">
        <v>7676872943</v>
      </c>
      <c r="G159" s="4" t="s">
        <v>454</v>
      </c>
      <c r="H159" s="2"/>
      <c r="I159" s="2"/>
      <c r="J159" s="2" t="s">
        <v>6</v>
      </c>
      <c r="K159" s="2"/>
      <c r="L159" s="2" t="s">
        <v>20</v>
      </c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53">
        <v>1000</v>
      </c>
      <c r="AC159" s="10"/>
      <c r="AD159" s="10"/>
      <c r="AE159" s="11">
        <f t="shared" si="4"/>
        <v>1000</v>
      </c>
      <c r="AF159" s="11">
        <f t="shared" si="5"/>
        <v>1</v>
      </c>
      <c r="AG159" s="10">
        <v>0</v>
      </c>
      <c r="AH159" s="63"/>
      <c r="AI159" s="10"/>
      <c r="AJ159" s="19"/>
      <c r="AK159" s="16" t="s">
        <v>374</v>
      </c>
      <c r="AL159" s="19">
        <v>43713</v>
      </c>
      <c r="AM159" s="2"/>
      <c r="AN159" s="2"/>
      <c r="AO159" s="2"/>
    </row>
    <row r="160" spans="1:41" hidden="1" x14ac:dyDescent="0.25">
      <c r="A160" s="1">
        <v>158</v>
      </c>
      <c r="B160" s="1" t="s">
        <v>1122</v>
      </c>
      <c r="C160" s="1"/>
      <c r="D160" s="1"/>
      <c r="E160" s="1"/>
      <c r="F160" s="2">
        <v>9742333686</v>
      </c>
      <c r="G160" s="4" t="s">
        <v>453</v>
      </c>
      <c r="H160" s="2"/>
      <c r="I160" s="2"/>
      <c r="J160" s="2" t="s">
        <v>6</v>
      </c>
      <c r="K160" s="2"/>
      <c r="L160" s="2" t="s">
        <v>20</v>
      </c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>
        <v>5000</v>
      </c>
      <c r="AB160" s="49">
        <v>10000</v>
      </c>
      <c r="AC160" s="10"/>
      <c r="AD160" s="10">
        <v>10000</v>
      </c>
      <c r="AE160" s="11">
        <f t="shared" si="4"/>
        <v>25000</v>
      </c>
      <c r="AF160" s="11">
        <f t="shared" si="5"/>
        <v>3</v>
      </c>
      <c r="AG160" s="10">
        <v>10000</v>
      </c>
      <c r="AH160" s="63">
        <v>44228</v>
      </c>
      <c r="AI160" s="10"/>
      <c r="AJ160" s="19"/>
      <c r="AK160" s="16"/>
      <c r="AL160" s="19">
        <v>43725</v>
      </c>
      <c r="AM160" s="2"/>
      <c r="AN160" s="2"/>
      <c r="AO160" s="2"/>
    </row>
    <row r="161" spans="1:41" x14ac:dyDescent="0.25">
      <c r="A161" s="1">
        <v>159</v>
      </c>
      <c r="B161" s="1" t="s">
        <v>690</v>
      </c>
      <c r="C161" s="1" t="s">
        <v>691</v>
      </c>
      <c r="D161" s="1"/>
      <c r="E161" s="1"/>
      <c r="F161" s="2">
        <v>8884965777</v>
      </c>
      <c r="G161" s="4" t="s">
        <v>455</v>
      </c>
      <c r="H161" s="2"/>
      <c r="I161" s="2"/>
      <c r="J161" s="2" t="s">
        <v>7</v>
      </c>
      <c r="K161" s="2"/>
      <c r="L161" s="2" t="s">
        <v>20</v>
      </c>
      <c r="M161" s="10"/>
      <c r="N161" s="10"/>
      <c r="O161" s="10"/>
      <c r="P161" s="10"/>
      <c r="Q161" s="10">
        <v>2000</v>
      </c>
      <c r="R161" s="10">
        <v>600</v>
      </c>
      <c r="S161" s="10">
        <v>3000</v>
      </c>
      <c r="T161" s="10"/>
      <c r="U161" s="10"/>
      <c r="V161" s="10">
        <v>3000</v>
      </c>
      <c r="W161" s="10">
        <v>2000</v>
      </c>
      <c r="X161" s="10"/>
      <c r="Y161" s="10"/>
      <c r="Z161" s="10">
        <v>5000</v>
      </c>
      <c r="AA161" s="10">
        <v>5000</v>
      </c>
      <c r="AB161" s="49">
        <v>10000</v>
      </c>
      <c r="AC161" s="10">
        <v>10001</v>
      </c>
      <c r="AD161" s="10"/>
      <c r="AE161" s="11">
        <f t="shared" si="4"/>
        <v>40601</v>
      </c>
      <c r="AF161" s="11">
        <f t="shared" si="5"/>
        <v>9</v>
      </c>
      <c r="AG161" s="10">
        <v>10000</v>
      </c>
      <c r="AH161" s="63"/>
      <c r="AI161" s="10"/>
      <c r="AJ161" s="64">
        <v>44150</v>
      </c>
      <c r="AK161" s="16" t="s">
        <v>357</v>
      </c>
      <c r="AL161" s="19">
        <v>43708</v>
      </c>
      <c r="AM161" s="2" t="s">
        <v>6</v>
      </c>
      <c r="AN161" s="2"/>
      <c r="AO161" s="2"/>
    </row>
    <row r="162" spans="1:41" hidden="1" x14ac:dyDescent="0.25">
      <c r="A162" s="1">
        <v>160</v>
      </c>
      <c r="B162" s="1" t="s">
        <v>600</v>
      </c>
      <c r="C162" s="1"/>
      <c r="D162" s="1"/>
      <c r="E162" s="1"/>
      <c r="F162" s="15">
        <v>14085078127</v>
      </c>
      <c r="G162" s="4" t="s">
        <v>244</v>
      </c>
      <c r="H162" s="2"/>
      <c r="I162" s="2"/>
      <c r="J162" s="2" t="s">
        <v>7</v>
      </c>
      <c r="K162" s="2"/>
      <c r="L162" s="2" t="s">
        <v>23</v>
      </c>
      <c r="M162" s="10"/>
      <c r="N162" s="10"/>
      <c r="O162" s="10"/>
      <c r="P162" s="10"/>
      <c r="Q162" s="10"/>
      <c r="R162" s="10">
        <v>5000</v>
      </c>
      <c r="S162" s="10"/>
      <c r="T162" s="10"/>
      <c r="U162" s="10"/>
      <c r="V162" s="10"/>
      <c r="W162" s="10">
        <v>10000</v>
      </c>
      <c r="X162" s="10"/>
      <c r="Y162" s="10"/>
      <c r="Z162" s="10"/>
      <c r="AA162" s="10"/>
      <c r="AB162" s="10">
        <v>5000</v>
      </c>
      <c r="AC162" s="10"/>
      <c r="AD162" s="10"/>
      <c r="AE162" s="11">
        <f t="shared" si="4"/>
        <v>20000</v>
      </c>
      <c r="AF162" s="11">
        <f t="shared" si="5"/>
        <v>3</v>
      </c>
      <c r="AG162" s="10">
        <v>5000</v>
      </c>
      <c r="AH162" s="63"/>
      <c r="AI162" s="10"/>
      <c r="AJ162" s="19"/>
      <c r="AK162" s="2"/>
      <c r="AL162" s="19">
        <v>43780</v>
      </c>
      <c r="AM162" s="2"/>
      <c r="AN162" s="2"/>
      <c r="AO162" s="2"/>
    </row>
    <row r="163" spans="1:41" hidden="1" x14ac:dyDescent="0.25">
      <c r="A163" s="1">
        <v>161</v>
      </c>
      <c r="B163" s="1" t="s">
        <v>43</v>
      </c>
      <c r="C163" s="1"/>
      <c r="D163" s="1"/>
      <c r="E163" s="1"/>
      <c r="F163" s="2"/>
      <c r="G163" s="4"/>
      <c r="H163" s="2"/>
      <c r="I163" s="2"/>
      <c r="J163" s="2" t="s">
        <v>7</v>
      </c>
      <c r="K163" s="2"/>
      <c r="L163" s="2" t="s">
        <v>10</v>
      </c>
      <c r="M163" s="10"/>
      <c r="N163" s="10"/>
      <c r="O163" s="10"/>
      <c r="P163" s="10"/>
      <c r="Q163" s="10">
        <v>1000</v>
      </c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1">
        <f t="shared" si="4"/>
        <v>1000</v>
      </c>
      <c r="AF163" s="11">
        <f t="shared" si="5"/>
        <v>1</v>
      </c>
      <c r="AG163" s="10"/>
      <c r="AH163" s="63"/>
      <c r="AI163" s="10"/>
      <c r="AJ163" s="19"/>
      <c r="AK163" s="2"/>
      <c r="AL163" s="19"/>
      <c r="AM163" s="2"/>
      <c r="AN163" s="2"/>
      <c r="AO163" s="2"/>
    </row>
    <row r="164" spans="1:41" hidden="1" x14ac:dyDescent="0.25">
      <c r="A164" s="1">
        <v>162</v>
      </c>
      <c r="B164" s="1" t="s">
        <v>692</v>
      </c>
      <c r="C164" s="1"/>
      <c r="D164" s="1"/>
      <c r="E164" s="1"/>
      <c r="F164" s="2"/>
      <c r="G164" s="4" t="s">
        <v>693</v>
      </c>
      <c r="H164" s="2"/>
      <c r="I164" s="2"/>
      <c r="J164" s="2" t="s">
        <v>7</v>
      </c>
      <c r="K164" s="2"/>
      <c r="L164" s="2" t="s">
        <v>660</v>
      </c>
      <c r="M164" s="10"/>
      <c r="N164" s="10"/>
      <c r="O164" s="10"/>
      <c r="P164" s="10"/>
      <c r="Q164" s="10">
        <v>10000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>
        <f t="shared" si="4"/>
        <v>10000</v>
      </c>
      <c r="AF164" s="11">
        <f t="shared" si="5"/>
        <v>1</v>
      </c>
      <c r="AG164" s="10"/>
      <c r="AH164" s="63"/>
      <c r="AI164" s="10"/>
      <c r="AJ164" s="19"/>
      <c r="AK164" s="16"/>
      <c r="AL164" s="19"/>
      <c r="AM164" s="2"/>
      <c r="AN164" s="2"/>
      <c r="AO164" s="2"/>
    </row>
    <row r="165" spans="1:41" x14ac:dyDescent="0.25">
      <c r="A165" s="1">
        <v>163</v>
      </c>
      <c r="B165" s="1" t="s">
        <v>1234</v>
      </c>
      <c r="C165" s="1"/>
      <c r="D165" s="1"/>
      <c r="E165" s="1"/>
      <c r="F165" s="2">
        <v>9845251512</v>
      </c>
      <c r="G165" s="4"/>
      <c r="H165" s="2"/>
      <c r="I165" s="2"/>
      <c r="J165" s="2" t="s">
        <v>6</v>
      </c>
      <c r="K165" s="2"/>
      <c r="L165" s="2" t="s">
        <v>20</v>
      </c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>
        <v>1000</v>
      </c>
      <c r="AD165" s="10"/>
      <c r="AE165" s="11">
        <f t="shared" si="4"/>
        <v>1000</v>
      </c>
      <c r="AF165" s="11">
        <f t="shared" si="5"/>
        <v>1</v>
      </c>
      <c r="AG165" s="10"/>
      <c r="AH165" s="63"/>
      <c r="AI165" s="10"/>
      <c r="AJ165" s="64">
        <v>44150</v>
      </c>
      <c r="AK165" s="16"/>
      <c r="AL165" s="19"/>
      <c r="AM165" s="2" t="s">
        <v>6</v>
      </c>
      <c r="AN165" s="2"/>
      <c r="AO165" s="2"/>
    </row>
    <row r="166" spans="1:41" hidden="1" x14ac:dyDescent="0.25">
      <c r="A166" s="1">
        <v>164</v>
      </c>
      <c r="B166" s="1" t="s">
        <v>694</v>
      </c>
      <c r="C166" s="1"/>
      <c r="D166" s="1"/>
      <c r="E166" s="1"/>
      <c r="F166" s="2"/>
      <c r="G166" s="4"/>
      <c r="H166" s="2"/>
      <c r="I166" s="2"/>
      <c r="J166" s="2" t="s">
        <v>7</v>
      </c>
      <c r="K166" s="2"/>
      <c r="L166" s="2" t="s">
        <v>631</v>
      </c>
      <c r="M166" s="10"/>
      <c r="N166" s="10"/>
      <c r="O166" s="10"/>
      <c r="P166" s="10"/>
      <c r="Q166" s="10">
        <v>2000</v>
      </c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>
        <f t="shared" si="4"/>
        <v>2000</v>
      </c>
      <c r="AF166" s="11">
        <f t="shared" si="5"/>
        <v>1</v>
      </c>
      <c r="AG166" s="10"/>
      <c r="AH166" s="63"/>
      <c r="AI166" s="10"/>
      <c r="AJ166" s="19"/>
      <c r="AK166" s="16"/>
      <c r="AL166" s="19"/>
      <c r="AM166" s="2"/>
      <c r="AN166" s="2"/>
      <c r="AO166" s="2"/>
    </row>
    <row r="167" spans="1:41" hidden="1" x14ac:dyDescent="0.25">
      <c r="A167" s="1">
        <v>165</v>
      </c>
      <c r="B167" s="1" t="s">
        <v>418</v>
      </c>
      <c r="C167" s="1" t="s">
        <v>1039</v>
      </c>
      <c r="D167" s="1">
        <v>580007</v>
      </c>
      <c r="E167" s="1"/>
      <c r="F167" s="2">
        <v>9840248486</v>
      </c>
      <c r="G167" s="2"/>
      <c r="H167" s="2"/>
      <c r="I167" s="2"/>
      <c r="J167" s="2" t="s">
        <v>7</v>
      </c>
      <c r="K167" s="2"/>
      <c r="L167" s="2" t="s">
        <v>419</v>
      </c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>
        <v>5000</v>
      </c>
      <c r="AC167" s="10"/>
      <c r="AD167" s="10"/>
      <c r="AE167" s="11">
        <f t="shared" si="4"/>
        <v>5000</v>
      </c>
      <c r="AF167" s="11">
        <f t="shared" si="5"/>
        <v>1</v>
      </c>
      <c r="AG167" s="10"/>
      <c r="AH167" s="63"/>
      <c r="AI167" s="10"/>
      <c r="AJ167" s="19"/>
      <c r="AK167" s="16"/>
      <c r="AL167" s="19">
        <v>43752</v>
      </c>
      <c r="AM167" s="2"/>
      <c r="AN167" s="2"/>
      <c r="AO167" s="2"/>
    </row>
    <row r="168" spans="1:41" hidden="1" x14ac:dyDescent="0.25">
      <c r="A168" s="1">
        <v>166</v>
      </c>
      <c r="B168" s="1" t="s">
        <v>324</v>
      </c>
      <c r="C168" s="1"/>
      <c r="D168" s="1"/>
      <c r="E168" s="1"/>
      <c r="F168" s="2"/>
      <c r="G168" s="2"/>
      <c r="H168" s="2"/>
      <c r="I168" s="2"/>
      <c r="J168" s="2" t="s">
        <v>6</v>
      </c>
      <c r="K168" s="2"/>
      <c r="L168" s="2" t="s">
        <v>20</v>
      </c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1">
        <f t="shared" si="4"/>
        <v>0</v>
      </c>
      <c r="AF168" s="11">
        <f t="shared" si="5"/>
        <v>0</v>
      </c>
      <c r="AG168" s="10">
        <v>3000</v>
      </c>
      <c r="AH168" s="63"/>
      <c r="AI168" s="10"/>
      <c r="AJ168" s="19"/>
      <c r="AK168" s="16"/>
      <c r="AL168" s="19"/>
      <c r="AM168" s="2"/>
      <c r="AN168" s="2"/>
      <c r="AO168" s="1"/>
    </row>
    <row r="169" spans="1:41" hidden="1" x14ac:dyDescent="0.25">
      <c r="A169" s="1">
        <v>167</v>
      </c>
      <c r="B169" s="1" t="s">
        <v>695</v>
      </c>
      <c r="C169" s="1"/>
      <c r="D169" s="1"/>
      <c r="E169" s="1"/>
      <c r="F169" s="2">
        <v>9902016136</v>
      </c>
      <c r="G169" s="4"/>
      <c r="H169" s="2"/>
      <c r="I169" s="2"/>
      <c r="J169" s="2" t="s">
        <v>7</v>
      </c>
      <c r="K169" s="2"/>
      <c r="L169" s="2" t="s">
        <v>677</v>
      </c>
      <c r="M169" s="10"/>
      <c r="N169" s="10"/>
      <c r="O169" s="10"/>
      <c r="P169" s="10"/>
      <c r="Q169" s="10">
        <v>1000</v>
      </c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>
        <f t="shared" si="4"/>
        <v>1000</v>
      </c>
      <c r="AF169" s="11">
        <f t="shared" si="5"/>
        <v>1</v>
      </c>
      <c r="AG169" s="10"/>
      <c r="AH169" s="63"/>
      <c r="AI169" s="10"/>
      <c r="AJ169" s="19"/>
      <c r="AK169" s="16"/>
      <c r="AL169" s="19"/>
      <c r="AM169" s="2"/>
      <c r="AN169" s="2"/>
      <c r="AO169" s="2"/>
    </row>
    <row r="170" spans="1:41" x14ac:dyDescent="0.25">
      <c r="A170" s="1">
        <v>168</v>
      </c>
      <c r="B170" s="1" t="s">
        <v>44</v>
      </c>
      <c r="C170" s="1"/>
      <c r="D170" s="1"/>
      <c r="E170" s="1"/>
      <c r="F170" s="2">
        <v>9611322356</v>
      </c>
      <c r="G170" s="4" t="s">
        <v>494</v>
      </c>
      <c r="H170" s="2"/>
      <c r="I170" s="2"/>
      <c r="J170" s="2" t="s">
        <v>6</v>
      </c>
      <c r="K170" s="2"/>
      <c r="L170" s="2" t="s">
        <v>20</v>
      </c>
      <c r="M170" s="10"/>
      <c r="N170" s="10"/>
      <c r="O170" s="10"/>
      <c r="P170" s="10"/>
      <c r="Q170" s="10">
        <v>1000</v>
      </c>
      <c r="R170" s="10"/>
      <c r="S170" s="10"/>
      <c r="T170" s="10"/>
      <c r="U170" s="10"/>
      <c r="V170" s="10"/>
      <c r="W170" s="10"/>
      <c r="X170" s="10"/>
      <c r="Y170" s="10"/>
      <c r="Z170" s="10">
        <v>2000</v>
      </c>
      <c r="AA170" s="44">
        <v>2000</v>
      </c>
      <c r="AB170" s="49">
        <v>5000</v>
      </c>
      <c r="AC170" s="10">
        <v>2500</v>
      </c>
      <c r="AD170" s="10"/>
      <c r="AE170" s="11">
        <f t="shared" si="4"/>
        <v>12500</v>
      </c>
      <c r="AF170" s="11">
        <f t="shared" si="5"/>
        <v>5</v>
      </c>
      <c r="AG170" s="10">
        <v>5000</v>
      </c>
      <c r="AH170" s="63"/>
      <c r="AI170" s="10"/>
      <c r="AJ170" s="64">
        <v>44134</v>
      </c>
      <c r="AK170" s="16">
        <v>923942453051</v>
      </c>
      <c r="AL170" s="19">
        <v>43704</v>
      </c>
      <c r="AM170" s="2" t="s">
        <v>1183</v>
      </c>
      <c r="AN170" s="2"/>
      <c r="AO170" s="2"/>
    </row>
    <row r="171" spans="1:41" hidden="1" x14ac:dyDescent="0.25">
      <c r="A171" s="1">
        <v>169</v>
      </c>
      <c r="B171" s="1" t="s">
        <v>601</v>
      </c>
      <c r="C171" s="1"/>
      <c r="D171" s="1"/>
      <c r="E171" s="1"/>
      <c r="F171" s="2"/>
      <c r="G171" s="4"/>
      <c r="H171" s="2" t="s">
        <v>6</v>
      </c>
      <c r="I171" s="2"/>
      <c r="J171" s="2" t="s">
        <v>7</v>
      </c>
      <c r="K171" s="2"/>
      <c r="L171" s="2" t="s">
        <v>387</v>
      </c>
      <c r="M171" s="10"/>
      <c r="N171" s="10"/>
      <c r="O171" s="10"/>
      <c r="P171" s="10"/>
      <c r="Q171" s="10"/>
      <c r="R171" s="10">
        <v>500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1">
        <f t="shared" si="4"/>
        <v>500</v>
      </c>
      <c r="AF171" s="11">
        <f t="shared" si="5"/>
        <v>1</v>
      </c>
      <c r="AG171" s="10"/>
      <c r="AH171" s="63"/>
      <c r="AI171" s="10"/>
      <c r="AJ171" s="19"/>
      <c r="AK171" s="16"/>
      <c r="AL171" s="19"/>
      <c r="AM171" s="2"/>
      <c r="AN171" s="2"/>
      <c r="AO171" s="2"/>
    </row>
    <row r="172" spans="1:41" hidden="1" x14ac:dyDescent="0.25">
      <c r="A172" s="1">
        <v>170</v>
      </c>
      <c r="B172" s="1" t="s">
        <v>696</v>
      </c>
      <c r="C172" s="1" t="s">
        <v>990</v>
      </c>
      <c r="D172" s="1"/>
      <c r="E172" s="1"/>
      <c r="F172" s="2">
        <v>9945766528</v>
      </c>
      <c r="G172" s="4"/>
      <c r="H172" s="2"/>
      <c r="I172" s="2"/>
      <c r="J172" s="2" t="s">
        <v>7</v>
      </c>
      <c r="K172" s="2"/>
      <c r="L172" s="2" t="s">
        <v>16</v>
      </c>
      <c r="M172" s="10"/>
      <c r="N172" s="10"/>
      <c r="O172" s="10"/>
      <c r="P172" s="10"/>
      <c r="Q172" s="10">
        <v>1000</v>
      </c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>
        <f t="shared" si="4"/>
        <v>1000</v>
      </c>
      <c r="AF172" s="11">
        <f t="shared" si="5"/>
        <v>1</v>
      </c>
      <c r="AG172" s="10"/>
      <c r="AH172" s="63"/>
      <c r="AI172" s="10"/>
      <c r="AJ172" s="19"/>
      <c r="AK172" s="16"/>
      <c r="AL172" s="19"/>
      <c r="AM172" s="2"/>
      <c r="AN172" s="2"/>
      <c r="AO172" s="2"/>
    </row>
    <row r="173" spans="1:41" hidden="1" x14ac:dyDescent="0.25">
      <c r="A173" s="1">
        <v>171</v>
      </c>
      <c r="B173" s="1" t="s">
        <v>233</v>
      </c>
      <c r="C173" s="1"/>
      <c r="D173" s="1"/>
      <c r="E173" s="1"/>
      <c r="F173" s="2"/>
      <c r="G173" s="2"/>
      <c r="H173" s="2"/>
      <c r="I173" s="2"/>
      <c r="J173" s="2" t="s">
        <v>7</v>
      </c>
      <c r="K173" s="2"/>
      <c r="L173" s="2" t="s">
        <v>26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>
        <v>6000</v>
      </c>
      <c r="Y173" s="10"/>
      <c r="Z173" s="10"/>
      <c r="AA173" s="10"/>
      <c r="AB173" s="10"/>
      <c r="AC173" s="10"/>
      <c r="AD173" s="10"/>
      <c r="AE173" s="11">
        <f t="shared" si="4"/>
        <v>6000</v>
      </c>
      <c r="AF173" s="11">
        <f t="shared" si="5"/>
        <v>1</v>
      </c>
      <c r="AG173" s="10"/>
      <c r="AH173" s="63"/>
      <c r="AI173" s="10"/>
      <c r="AJ173" s="19"/>
      <c r="AK173" s="2"/>
      <c r="AL173" s="19"/>
      <c r="AM173" s="2"/>
      <c r="AN173" s="2"/>
      <c r="AO173" s="1"/>
    </row>
    <row r="174" spans="1:41" hidden="1" x14ac:dyDescent="0.25">
      <c r="A174" s="1">
        <v>172</v>
      </c>
      <c r="B174" s="1" t="s">
        <v>697</v>
      </c>
      <c r="C174" s="1"/>
      <c r="D174" s="1"/>
      <c r="E174" s="1"/>
      <c r="F174" s="2"/>
      <c r="G174" s="2" t="s">
        <v>698</v>
      </c>
      <c r="H174" s="2"/>
      <c r="I174" s="2"/>
      <c r="J174" s="2" t="s">
        <v>7</v>
      </c>
      <c r="K174" s="2"/>
      <c r="L174" s="2" t="s">
        <v>677</v>
      </c>
      <c r="M174" s="10"/>
      <c r="N174" s="10"/>
      <c r="O174" s="10"/>
      <c r="P174" s="10"/>
      <c r="Q174" s="10">
        <v>25000</v>
      </c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>
        <f t="shared" si="4"/>
        <v>25000</v>
      </c>
      <c r="AF174" s="11">
        <f t="shared" si="5"/>
        <v>1</v>
      </c>
      <c r="AG174" s="10"/>
      <c r="AH174" s="63"/>
      <c r="AI174" s="10"/>
      <c r="AJ174" s="19"/>
      <c r="AK174" s="2"/>
      <c r="AL174" s="19"/>
      <c r="AM174" s="2"/>
      <c r="AN174" s="2"/>
      <c r="AO174" s="1"/>
    </row>
    <row r="175" spans="1:41" x14ac:dyDescent="0.25">
      <c r="A175" s="1">
        <v>173</v>
      </c>
      <c r="B175" s="1" t="s">
        <v>221</v>
      </c>
      <c r="C175" s="1"/>
      <c r="D175" s="1"/>
      <c r="E175" s="1"/>
      <c r="F175" s="2">
        <v>9900201201</v>
      </c>
      <c r="G175" s="2"/>
      <c r="H175" s="2"/>
      <c r="I175" s="2"/>
      <c r="J175" s="2" t="s">
        <v>7</v>
      </c>
      <c r="K175" s="2"/>
      <c r="L175" s="2" t="s">
        <v>10</v>
      </c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1">
        <v>8000</v>
      </c>
      <c r="Z175" s="10"/>
      <c r="AA175" s="10"/>
      <c r="AB175" s="10"/>
      <c r="AC175" s="10">
        <v>5000</v>
      </c>
      <c r="AD175" s="10"/>
      <c r="AE175" s="11">
        <f t="shared" si="4"/>
        <v>13000</v>
      </c>
      <c r="AF175" s="11">
        <f t="shared" si="5"/>
        <v>2</v>
      </c>
      <c r="AG175" s="10"/>
      <c r="AH175" s="63"/>
      <c r="AI175" s="10"/>
      <c r="AJ175" s="64">
        <v>44136</v>
      </c>
      <c r="AK175" s="2"/>
      <c r="AL175" s="19"/>
      <c r="AM175" s="2" t="s">
        <v>1183</v>
      </c>
      <c r="AN175" s="2"/>
      <c r="AO175" s="1"/>
    </row>
    <row r="176" spans="1:41" hidden="1" x14ac:dyDescent="0.25">
      <c r="A176" s="1">
        <v>174</v>
      </c>
      <c r="B176" s="1" t="s">
        <v>699</v>
      </c>
      <c r="C176" s="1"/>
      <c r="D176" s="1"/>
      <c r="E176" s="1"/>
      <c r="F176" s="2"/>
      <c r="G176" s="2"/>
      <c r="H176" s="2"/>
      <c r="I176" s="2"/>
      <c r="J176" s="2" t="s">
        <v>7</v>
      </c>
      <c r="K176" s="2"/>
      <c r="L176" s="2" t="s">
        <v>641</v>
      </c>
      <c r="M176" s="10"/>
      <c r="N176" s="10"/>
      <c r="O176" s="10"/>
      <c r="P176" s="10"/>
      <c r="Q176" s="10">
        <v>1000</v>
      </c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>
        <f t="shared" si="4"/>
        <v>1000</v>
      </c>
      <c r="AF176" s="11">
        <f t="shared" si="5"/>
        <v>1</v>
      </c>
      <c r="AG176" s="10"/>
      <c r="AH176" s="63"/>
      <c r="AI176" s="10"/>
      <c r="AJ176" s="19"/>
      <c r="AK176" s="2"/>
      <c r="AL176" s="19"/>
      <c r="AM176" s="2"/>
      <c r="AN176" s="2"/>
      <c r="AO176" s="1"/>
    </row>
    <row r="177" spans="1:42" hidden="1" x14ac:dyDescent="0.25">
      <c r="A177" s="1">
        <v>175</v>
      </c>
      <c r="B177" s="1" t="s">
        <v>701</v>
      </c>
      <c r="C177" s="1"/>
      <c r="D177" s="1"/>
      <c r="E177" s="1"/>
      <c r="F177" s="2"/>
      <c r="G177" s="2"/>
      <c r="H177" s="2"/>
      <c r="I177" s="2"/>
      <c r="J177" s="2" t="s">
        <v>7</v>
      </c>
      <c r="K177" s="2"/>
      <c r="L177" s="2" t="s">
        <v>631</v>
      </c>
      <c r="M177" s="10"/>
      <c r="N177" s="10"/>
      <c r="O177" s="10"/>
      <c r="P177" s="10"/>
      <c r="Q177" s="10">
        <v>2000</v>
      </c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>
        <f t="shared" si="4"/>
        <v>2000</v>
      </c>
      <c r="AF177" s="11">
        <f t="shared" si="5"/>
        <v>1</v>
      </c>
      <c r="AG177" s="10"/>
      <c r="AH177" s="63"/>
      <c r="AI177" s="10"/>
      <c r="AJ177" s="19"/>
      <c r="AK177" s="2"/>
      <c r="AL177" s="19"/>
      <c r="AM177" s="2"/>
      <c r="AN177" s="2"/>
      <c r="AO177" s="1"/>
    </row>
    <row r="178" spans="1:42" hidden="1" x14ac:dyDescent="0.25">
      <c r="A178" s="1">
        <v>176</v>
      </c>
      <c r="B178" s="1" t="s">
        <v>702</v>
      </c>
      <c r="C178" s="1"/>
      <c r="D178" s="1"/>
      <c r="E178" s="1"/>
      <c r="F178" s="2">
        <v>9980525275</v>
      </c>
      <c r="G178" s="2"/>
      <c r="H178" s="2"/>
      <c r="I178" s="2"/>
      <c r="J178" s="2" t="s">
        <v>7</v>
      </c>
      <c r="K178" s="2"/>
      <c r="L178" s="2" t="s">
        <v>677</v>
      </c>
      <c r="M178" s="10"/>
      <c r="N178" s="10"/>
      <c r="O178" s="10"/>
      <c r="P178" s="10"/>
      <c r="Q178" s="10">
        <v>1000</v>
      </c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1">
        <f t="shared" si="4"/>
        <v>1000</v>
      </c>
      <c r="AF178" s="11">
        <f t="shared" si="5"/>
        <v>1</v>
      </c>
      <c r="AG178" s="10"/>
      <c r="AH178" s="63"/>
      <c r="AI178" s="10"/>
      <c r="AJ178" s="19"/>
      <c r="AK178" s="2"/>
      <c r="AL178" s="19"/>
      <c r="AM178" s="2"/>
      <c r="AN178" s="2"/>
      <c r="AO178" s="1"/>
      <c r="AP178" s="6"/>
    </row>
    <row r="179" spans="1:42" x14ac:dyDescent="0.25">
      <c r="A179" s="1">
        <v>177</v>
      </c>
      <c r="B179" s="1" t="s">
        <v>1242</v>
      </c>
      <c r="C179" s="1"/>
      <c r="D179" s="1"/>
      <c r="E179" s="1"/>
      <c r="F179" s="2">
        <v>9845195664</v>
      </c>
      <c r="G179" s="4" t="s">
        <v>1243</v>
      </c>
      <c r="H179" s="2"/>
      <c r="I179" s="2"/>
      <c r="J179" s="2" t="s">
        <v>7</v>
      </c>
      <c r="K179" s="2"/>
      <c r="L179" s="2" t="s">
        <v>10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>
        <v>21002</v>
      </c>
      <c r="AD179" s="10"/>
      <c r="AE179" s="11">
        <f t="shared" si="4"/>
        <v>21002</v>
      </c>
      <c r="AF179" s="11">
        <f t="shared" si="5"/>
        <v>1</v>
      </c>
      <c r="AG179" s="10"/>
      <c r="AH179" s="63"/>
      <c r="AI179" s="10"/>
      <c r="AJ179" s="64">
        <v>44151</v>
      </c>
      <c r="AK179" s="2"/>
      <c r="AL179" s="19"/>
      <c r="AM179" s="2" t="s">
        <v>1278</v>
      </c>
      <c r="AN179" s="2"/>
      <c r="AO179" s="1"/>
      <c r="AP179" s="6"/>
    </row>
    <row r="180" spans="1:42" hidden="1" x14ac:dyDescent="0.25">
      <c r="A180" s="1">
        <v>178</v>
      </c>
      <c r="B180" s="1" t="s">
        <v>45</v>
      </c>
      <c r="C180" s="1"/>
      <c r="D180" s="1"/>
      <c r="E180" s="1"/>
      <c r="F180" s="2">
        <v>8553234885</v>
      </c>
      <c r="G180" s="2"/>
      <c r="H180" s="2"/>
      <c r="I180" s="2"/>
      <c r="J180" s="2" t="s">
        <v>7</v>
      </c>
      <c r="K180" s="2"/>
      <c r="L180" s="2" t="s">
        <v>26</v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>
        <v>1000</v>
      </c>
      <c r="AA180" s="10"/>
      <c r="AB180" s="10"/>
      <c r="AC180" s="10"/>
      <c r="AD180" s="10"/>
      <c r="AE180" s="11">
        <f t="shared" si="4"/>
        <v>1000</v>
      </c>
      <c r="AF180" s="11">
        <f t="shared" si="5"/>
        <v>1</v>
      </c>
      <c r="AG180" s="10"/>
      <c r="AH180" s="63"/>
      <c r="AI180" s="10"/>
      <c r="AJ180" s="19"/>
      <c r="AK180" s="2"/>
      <c r="AL180" s="19"/>
      <c r="AM180" s="2"/>
      <c r="AN180" s="2"/>
      <c r="AO180" s="1"/>
      <c r="AP180" s="6"/>
    </row>
    <row r="181" spans="1:42" hidden="1" x14ac:dyDescent="0.25">
      <c r="A181" s="1">
        <v>179</v>
      </c>
      <c r="B181" s="1" t="s">
        <v>602</v>
      </c>
      <c r="C181" s="1" t="s">
        <v>991</v>
      </c>
      <c r="D181" s="1"/>
      <c r="E181" s="1"/>
      <c r="F181" s="2">
        <v>9449167406</v>
      </c>
      <c r="G181" s="2"/>
      <c r="H181" s="2" t="s">
        <v>6</v>
      </c>
      <c r="I181" s="2"/>
      <c r="J181" s="2" t="s">
        <v>7</v>
      </c>
      <c r="K181" s="2"/>
      <c r="L181" s="2" t="s">
        <v>700</v>
      </c>
      <c r="M181" s="10"/>
      <c r="N181" s="10"/>
      <c r="O181" s="10"/>
      <c r="P181" s="10"/>
      <c r="Q181" s="10">
        <v>2000</v>
      </c>
      <c r="R181" s="10">
        <v>300</v>
      </c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>
        <f t="shared" si="4"/>
        <v>2300</v>
      </c>
      <c r="AF181" s="11">
        <f t="shared" si="5"/>
        <v>2</v>
      </c>
      <c r="AG181" s="10"/>
      <c r="AH181" s="63"/>
      <c r="AI181" s="10"/>
      <c r="AJ181" s="19"/>
      <c r="AK181" s="2"/>
      <c r="AL181" s="19"/>
      <c r="AM181" s="2"/>
      <c r="AN181" s="2"/>
      <c r="AO181" s="1"/>
    </row>
    <row r="182" spans="1:42" hidden="1" x14ac:dyDescent="0.25">
      <c r="A182" s="1">
        <v>180</v>
      </c>
      <c r="B182" s="1" t="s">
        <v>703</v>
      </c>
      <c r="C182" s="1" t="s">
        <v>704</v>
      </c>
      <c r="D182" s="1"/>
      <c r="E182" s="1"/>
      <c r="F182" s="2">
        <v>9880105323</v>
      </c>
      <c r="G182" s="2"/>
      <c r="H182" s="2"/>
      <c r="I182" s="2"/>
      <c r="J182" s="2" t="s">
        <v>7</v>
      </c>
      <c r="K182" s="2"/>
      <c r="L182" s="2" t="s">
        <v>16</v>
      </c>
      <c r="M182" s="10"/>
      <c r="N182" s="10"/>
      <c r="O182" s="10"/>
      <c r="P182" s="10"/>
      <c r="Q182" s="10">
        <v>5001</v>
      </c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1">
        <f t="shared" si="4"/>
        <v>5001</v>
      </c>
      <c r="AF182" s="11">
        <f t="shared" si="5"/>
        <v>1</v>
      </c>
      <c r="AG182" s="10"/>
      <c r="AH182" s="63"/>
      <c r="AI182" s="10"/>
      <c r="AJ182" s="19"/>
      <c r="AK182" s="2"/>
      <c r="AL182" s="19"/>
      <c r="AM182" s="2"/>
      <c r="AN182" s="2"/>
      <c r="AO182" s="1"/>
    </row>
    <row r="183" spans="1:42" hidden="1" x14ac:dyDescent="0.25">
      <c r="A183" s="1">
        <v>181</v>
      </c>
      <c r="B183" s="1" t="s">
        <v>269</v>
      </c>
      <c r="C183" s="1"/>
      <c r="D183" s="1"/>
      <c r="E183" s="1"/>
      <c r="F183" s="2">
        <v>9945262820</v>
      </c>
      <c r="G183" s="2"/>
      <c r="H183" s="2"/>
      <c r="I183" s="2"/>
      <c r="J183" s="2" t="s">
        <v>6</v>
      </c>
      <c r="K183" s="2"/>
      <c r="L183" s="2" t="s">
        <v>23</v>
      </c>
      <c r="M183" s="10"/>
      <c r="N183" s="10"/>
      <c r="O183" s="10"/>
      <c r="P183" s="10"/>
      <c r="Q183" s="10"/>
      <c r="R183" s="10">
        <v>2400</v>
      </c>
      <c r="S183" s="10"/>
      <c r="T183" s="10"/>
      <c r="U183" s="10">
        <v>25000</v>
      </c>
      <c r="V183" s="10">
        <v>26500</v>
      </c>
      <c r="W183" s="10"/>
      <c r="X183" s="10"/>
      <c r="Y183" s="10"/>
      <c r="Z183" s="10"/>
      <c r="AA183" s="10"/>
      <c r="AB183" s="10"/>
      <c r="AC183" s="10"/>
      <c r="AD183" s="10"/>
      <c r="AE183" s="11">
        <f t="shared" si="4"/>
        <v>53900</v>
      </c>
      <c r="AF183" s="11">
        <f t="shared" si="5"/>
        <v>3</v>
      </c>
      <c r="AG183" s="10"/>
      <c r="AH183" s="63"/>
      <c r="AI183" s="10"/>
      <c r="AJ183" s="19"/>
      <c r="AK183" s="2"/>
      <c r="AL183" s="19"/>
      <c r="AM183" s="2"/>
      <c r="AN183" s="2"/>
      <c r="AO183" s="1"/>
    </row>
    <row r="184" spans="1:42" hidden="1" x14ac:dyDescent="0.25">
      <c r="A184" s="1">
        <v>182</v>
      </c>
      <c r="B184" s="1" t="s">
        <v>705</v>
      </c>
      <c r="C184" s="1"/>
      <c r="D184" s="1"/>
      <c r="E184" s="1"/>
      <c r="F184" s="2"/>
      <c r="G184" s="2"/>
      <c r="H184" s="2"/>
      <c r="I184" s="2"/>
      <c r="J184" s="2" t="s">
        <v>7</v>
      </c>
      <c r="K184" s="2"/>
      <c r="L184" s="2" t="s">
        <v>631</v>
      </c>
      <c r="M184" s="10"/>
      <c r="N184" s="10"/>
      <c r="O184" s="10"/>
      <c r="P184" s="10"/>
      <c r="Q184" s="10">
        <v>10000</v>
      </c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>
        <f t="shared" si="4"/>
        <v>10000</v>
      </c>
      <c r="AF184" s="11">
        <f t="shared" si="5"/>
        <v>1</v>
      </c>
      <c r="AG184" s="10"/>
      <c r="AH184" s="63"/>
      <c r="AI184" s="10"/>
      <c r="AJ184" s="19"/>
      <c r="AK184" s="2"/>
      <c r="AL184" s="19"/>
      <c r="AM184" s="2"/>
      <c r="AN184" s="2"/>
      <c r="AO184" s="1"/>
    </row>
    <row r="185" spans="1:42" x14ac:dyDescent="0.25">
      <c r="A185" s="1">
        <v>183</v>
      </c>
      <c r="B185" s="1" t="s">
        <v>46</v>
      </c>
      <c r="C185" s="1"/>
      <c r="D185" s="1"/>
      <c r="E185" s="1"/>
      <c r="F185" s="2"/>
      <c r="G185" s="4" t="s">
        <v>47</v>
      </c>
      <c r="H185" s="2"/>
      <c r="I185" s="2"/>
      <c r="J185" s="2" t="s">
        <v>7</v>
      </c>
      <c r="K185" s="2"/>
      <c r="L185" s="2" t="s">
        <v>23</v>
      </c>
      <c r="M185" s="10"/>
      <c r="N185" s="10"/>
      <c r="O185" s="10"/>
      <c r="P185" s="10"/>
      <c r="Q185" s="10">
        <v>1000</v>
      </c>
      <c r="R185" s="10"/>
      <c r="S185" s="10"/>
      <c r="T185" s="44">
        <v>2500</v>
      </c>
      <c r="U185" s="44">
        <v>5000</v>
      </c>
      <c r="V185" s="10">
        <v>5000</v>
      </c>
      <c r="W185" s="10">
        <v>7500</v>
      </c>
      <c r="X185" s="10">
        <v>6000</v>
      </c>
      <c r="Y185" s="11">
        <v>8000</v>
      </c>
      <c r="Z185" s="10"/>
      <c r="AA185" s="10">
        <v>8000</v>
      </c>
      <c r="AB185" s="10">
        <v>14000</v>
      </c>
      <c r="AC185" s="10">
        <v>14000</v>
      </c>
      <c r="AD185" s="10"/>
      <c r="AE185" s="11">
        <f t="shared" si="4"/>
        <v>71000</v>
      </c>
      <c r="AF185" s="11">
        <f t="shared" si="5"/>
        <v>10</v>
      </c>
      <c r="AG185" s="10">
        <v>8000</v>
      </c>
      <c r="AH185" s="63"/>
      <c r="AI185" s="10"/>
      <c r="AJ185" s="64">
        <v>44174</v>
      </c>
      <c r="AK185" s="2"/>
      <c r="AL185" s="19"/>
      <c r="AM185" s="2"/>
      <c r="AN185" s="2"/>
      <c r="AO185" s="1"/>
    </row>
    <row r="186" spans="1:42" hidden="1" x14ac:dyDescent="0.25">
      <c r="A186" s="1">
        <v>184</v>
      </c>
      <c r="B186" s="1" t="s">
        <v>706</v>
      </c>
      <c r="C186" s="1" t="s">
        <v>992</v>
      </c>
      <c r="D186" s="1"/>
      <c r="E186" s="1"/>
      <c r="F186" s="2">
        <v>9880152510</v>
      </c>
      <c r="G186" s="4"/>
      <c r="H186" s="2"/>
      <c r="I186" s="2"/>
      <c r="J186" s="2" t="s">
        <v>7</v>
      </c>
      <c r="K186" s="2"/>
      <c r="L186" s="2" t="s">
        <v>23</v>
      </c>
      <c r="M186" s="10"/>
      <c r="N186" s="10"/>
      <c r="O186" s="10"/>
      <c r="P186" s="10"/>
      <c r="Q186" s="10">
        <v>6000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>
        <f t="shared" si="4"/>
        <v>6000</v>
      </c>
      <c r="AF186" s="11">
        <f t="shared" si="5"/>
        <v>1</v>
      </c>
      <c r="AG186" s="10"/>
      <c r="AH186" s="63"/>
      <c r="AI186" s="10"/>
      <c r="AJ186" s="19"/>
      <c r="AK186" s="2"/>
      <c r="AL186" s="19"/>
      <c r="AM186" s="2"/>
      <c r="AN186" s="2"/>
      <c r="AO186" s="1"/>
    </row>
    <row r="187" spans="1:42" x14ac:dyDescent="0.25">
      <c r="A187" s="1">
        <v>185</v>
      </c>
      <c r="B187" s="1" t="s">
        <v>48</v>
      </c>
      <c r="C187" s="1"/>
      <c r="D187" s="1"/>
      <c r="E187" s="1"/>
      <c r="F187" s="2">
        <v>9845972207</v>
      </c>
      <c r="G187" s="4" t="s">
        <v>535</v>
      </c>
      <c r="H187" s="2"/>
      <c r="I187" s="2"/>
      <c r="J187" s="2" t="s">
        <v>7</v>
      </c>
      <c r="K187" s="2"/>
      <c r="L187" s="2" t="s">
        <v>26</v>
      </c>
      <c r="M187" s="10"/>
      <c r="N187" s="10"/>
      <c r="O187" s="10"/>
      <c r="P187" s="10"/>
      <c r="Q187" s="10"/>
      <c r="R187" s="10"/>
      <c r="S187" s="10"/>
      <c r="T187" s="44">
        <v>5000</v>
      </c>
      <c r="U187" s="44">
        <v>5000</v>
      </c>
      <c r="V187" s="10">
        <v>5000</v>
      </c>
      <c r="W187" s="10">
        <v>5000</v>
      </c>
      <c r="X187" s="10">
        <v>10000</v>
      </c>
      <c r="Y187" s="11">
        <v>10000</v>
      </c>
      <c r="Z187" s="10">
        <v>10000</v>
      </c>
      <c r="AA187" s="10">
        <v>10000</v>
      </c>
      <c r="AB187" s="10">
        <v>15000</v>
      </c>
      <c r="AC187" s="10">
        <v>15000</v>
      </c>
      <c r="AD187" s="10"/>
      <c r="AE187" s="11">
        <f t="shared" si="4"/>
        <v>90000</v>
      </c>
      <c r="AF187" s="11">
        <f t="shared" si="5"/>
        <v>10</v>
      </c>
      <c r="AG187" s="10">
        <v>15000</v>
      </c>
      <c r="AH187" s="63"/>
      <c r="AI187" s="10"/>
      <c r="AJ187" s="64">
        <v>44134</v>
      </c>
      <c r="AK187" s="24" t="s">
        <v>339</v>
      </c>
      <c r="AL187" s="19">
        <v>43711</v>
      </c>
      <c r="AM187" s="2" t="s">
        <v>1183</v>
      </c>
      <c r="AN187" s="2"/>
      <c r="AO187" s="2"/>
    </row>
    <row r="188" spans="1:42" hidden="1" x14ac:dyDescent="0.25">
      <c r="A188" s="1">
        <v>186</v>
      </c>
      <c r="B188" s="1" t="s">
        <v>49</v>
      </c>
      <c r="C188" s="1"/>
      <c r="D188" s="1"/>
      <c r="E188" s="1"/>
      <c r="F188" s="2">
        <v>9632187115</v>
      </c>
      <c r="G188" s="4" t="s">
        <v>531</v>
      </c>
      <c r="H188" s="2"/>
      <c r="I188" s="2"/>
      <c r="J188" s="2" t="s">
        <v>6</v>
      </c>
      <c r="K188" s="2"/>
      <c r="L188" s="2" t="s">
        <v>20</v>
      </c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>
        <v>2000</v>
      </c>
      <c r="AA188" s="10"/>
      <c r="AB188" s="10"/>
      <c r="AC188" s="10"/>
      <c r="AD188" s="10"/>
      <c r="AE188" s="11">
        <f t="shared" si="4"/>
        <v>2000</v>
      </c>
      <c r="AF188" s="11">
        <f t="shared" si="5"/>
        <v>1</v>
      </c>
      <c r="AG188" s="10">
        <v>2000</v>
      </c>
      <c r="AH188" s="63"/>
      <c r="AI188" s="10"/>
      <c r="AJ188" s="19"/>
      <c r="AK188" s="16"/>
      <c r="AL188" s="19"/>
      <c r="AM188" s="2"/>
      <c r="AN188" s="2"/>
      <c r="AO188" s="1"/>
    </row>
    <row r="189" spans="1:42" hidden="1" x14ac:dyDescent="0.25">
      <c r="A189" s="1">
        <v>187</v>
      </c>
      <c r="B189" s="1" t="s">
        <v>707</v>
      </c>
      <c r="C189" s="1" t="s">
        <v>993</v>
      </c>
      <c r="D189" s="1"/>
      <c r="E189" s="1"/>
      <c r="F189" s="2">
        <v>9980673505</v>
      </c>
      <c r="G189" s="4"/>
      <c r="H189" s="2"/>
      <c r="I189" s="2"/>
      <c r="J189" s="2" t="s">
        <v>7</v>
      </c>
      <c r="K189" s="2"/>
      <c r="L189" s="2" t="s">
        <v>188</v>
      </c>
      <c r="M189" s="10"/>
      <c r="N189" s="10"/>
      <c r="O189" s="10"/>
      <c r="P189" s="10"/>
      <c r="Q189" s="10">
        <v>1000</v>
      </c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1">
        <f t="shared" si="4"/>
        <v>1000</v>
      </c>
      <c r="AF189" s="11">
        <f t="shared" si="5"/>
        <v>1</v>
      </c>
      <c r="AG189" s="10"/>
      <c r="AH189" s="63"/>
      <c r="AI189" s="10"/>
      <c r="AJ189" s="19"/>
      <c r="AK189" s="16"/>
      <c r="AL189" s="19"/>
      <c r="AM189" s="2"/>
      <c r="AN189" s="2"/>
      <c r="AO189" s="1"/>
    </row>
    <row r="190" spans="1:42" x14ac:dyDescent="0.25">
      <c r="A190" s="1">
        <v>188</v>
      </c>
      <c r="B190" s="1" t="s">
        <v>1107</v>
      </c>
      <c r="C190" s="1"/>
      <c r="D190" s="1"/>
      <c r="E190" s="1"/>
      <c r="F190" s="26">
        <v>61450200890</v>
      </c>
      <c r="G190" s="4" t="s">
        <v>456</v>
      </c>
      <c r="H190" s="2" t="s">
        <v>6</v>
      </c>
      <c r="I190" s="2"/>
      <c r="J190" s="2" t="s">
        <v>6</v>
      </c>
      <c r="K190" s="2"/>
      <c r="L190" s="2" t="s">
        <v>20</v>
      </c>
      <c r="M190" s="10"/>
      <c r="N190" s="10">
        <v>10000</v>
      </c>
      <c r="O190" s="10"/>
      <c r="P190" s="10">
        <v>10000</v>
      </c>
      <c r="Q190" s="10"/>
      <c r="R190" s="10">
        <v>600</v>
      </c>
      <c r="S190" s="44">
        <v>1200</v>
      </c>
      <c r="T190" s="44">
        <v>1200</v>
      </c>
      <c r="U190" s="44">
        <v>1200</v>
      </c>
      <c r="V190" s="10"/>
      <c r="W190" s="10"/>
      <c r="X190" s="10"/>
      <c r="Y190" s="11">
        <v>2500</v>
      </c>
      <c r="Z190" s="10">
        <v>3000</v>
      </c>
      <c r="AA190" s="10">
        <v>4000</v>
      </c>
      <c r="AB190" s="49">
        <v>2500</v>
      </c>
      <c r="AC190" s="10">
        <v>3000</v>
      </c>
      <c r="AD190" s="10"/>
      <c r="AE190" s="11">
        <f t="shared" si="4"/>
        <v>39200</v>
      </c>
      <c r="AF190" s="11">
        <f t="shared" si="5"/>
        <v>11</v>
      </c>
      <c r="AG190" s="10">
        <v>5000</v>
      </c>
      <c r="AH190" s="63"/>
      <c r="AI190" s="10"/>
      <c r="AJ190" s="64">
        <v>44133</v>
      </c>
      <c r="AK190" s="16"/>
      <c r="AL190" s="19">
        <v>43710</v>
      </c>
      <c r="AM190" s="2" t="s">
        <v>1183</v>
      </c>
      <c r="AN190" s="2"/>
      <c r="AO190" s="2"/>
    </row>
    <row r="191" spans="1:42" x14ac:dyDescent="0.25">
      <c r="A191" s="1">
        <v>189</v>
      </c>
      <c r="B191" s="1" t="s">
        <v>50</v>
      </c>
      <c r="C191" s="1"/>
      <c r="D191" s="1"/>
      <c r="E191" s="1"/>
      <c r="F191" s="2"/>
      <c r="G191" s="4" t="s">
        <v>297</v>
      </c>
      <c r="H191" s="2"/>
      <c r="I191" s="2"/>
      <c r="J191" s="2" t="s">
        <v>7</v>
      </c>
      <c r="K191" s="2"/>
      <c r="L191" s="2" t="s">
        <v>13</v>
      </c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>
        <v>15000</v>
      </c>
      <c r="AA191" s="10">
        <v>10000</v>
      </c>
      <c r="AB191" s="10">
        <v>10000</v>
      </c>
      <c r="AC191" s="10">
        <v>20000</v>
      </c>
      <c r="AD191" s="10"/>
      <c r="AE191" s="11">
        <f t="shared" si="4"/>
        <v>55000</v>
      </c>
      <c r="AF191" s="11">
        <f t="shared" si="5"/>
        <v>4</v>
      </c>
      <c r="AG191" s="10">
        <v>10000</v>
      </c>
      <c r="AH191" s="63"/>
      <c r="AI191" s="10"/>
      <c r="AJ191" s="64">
        <v>44130</v>
      </c>
      <c r="AK191" s="2"/>
      <c r="AL191" s="19">
        <v>43710</v>
      </c>
      <c r="AM191" s="2" t="s">
        <v>1183</v>
      </c>
      <c r="AN191" s="2"/>
      <c r="AO191" s="2"/>
    </row>
    <row r="192" spans="1:42" hidden="1" x14ac:dyDescent="0.25">
      <c r="A192" s="1">
        <v>190</v>
      </c>
      <c r="B192" s="1" t="s">
        <v>51</v>
      </c>
      <c r="C192" s="1"/>
      <c r="D192" s="1"/>
      <c r="E192" s="1"/>
      <c r="F192" s="2">
        <v>9845004782</v>
      </c>
      <c r="G192" s="4" t="s">
        <v>708</v>
      </c>
      <c r="H192" s="2"/>
      <c r="I192" s="2"/>
      <c r="J192" s="2" t="s">
        <v>7</v>
      </c>
      <c r="K192" s="2"/>
      <c r="L192" s="2" t="s">
        <v>13</v>
      </c>
      <c r="M192" s="10"/>
      <c r="N192" s="10"/>
      <c r="O192" s="10"/>
      <c r="P192" s="10"/>
      <c r="Q192" s="10">
        <v>10001</v>
      </c>
      <c r="R192" s="10"/>
      <c r="S192" s="10"/>
      <c r="T192" s="10"/>
      <c r="U192" s="10"/>
      <c r="V192" s="10"/>
      <c r="W192" s="10">
        <v>10000</v>
      </c>
      <c r="X192" s="10">
        <v>10000</v>
      </c>
      <c r="Y192" s="11">
        <v>10000</v>
      </c>
      <c r="Z192" s="10">
        <v>25000</v>
      </c>
      <c r="AA192" s="10"/>
      <c r="AB192" s="10"/>
      <c r="AC192" s="10"/>
      <c r="AD192" s="10"/>
      <c r="AE192" s="11">
        <f t="shared" si="4"/>
        <v>65001</v>
      </c>
      <c r="AF192" s="11">
        <f t="shared" si="5"/>
        <v>5</v>
      </c>
      <c r="AG192" s="10">
        <v>10000</v>
      </c>
      <c r="AH192" s="63"/>
      <c r="AI192" s="10"/>
      <c r="AJ192" s="19"/>
      <c r="AK192" s="2"/>
      <c r="AL192" s="19"/>
      <c r="AM192" s="2"/>
      <c r="AN192" s="2"/>
      <c r="AO192" s="1"/>
    </row>
    <row r="193" spans="1:41" hidden="1" x14ac:dyDescent="0.25">
      <c r="A193" s="1">
        <v>191</v>
      </c>
      <c r="B193" s="1" t="s">
        <v>222</v>
      </c>
      <c r="C193" s="1"/>
      <c r="D193" s="1"/>
      <c r="E193" s="1"/>
      <c r="F193" s="2"/>
      <c r="G193" s="4" t="s">
        <v>236</v>
      </c>
      <c r="H193" s="2"/>
      <c r="I193" s="2"/>
      <c r="J193" s="2" t="s">
        <v>7</v>
      </c>
      <c r="K193" s="2"/>
      <c r="L193" s="2" t="s">
        <v>23</v>
      </c>
      <c r="M193" s="10"/>
      <c r="N193" s="10"/>
      <c r="O193" s="10"/>
      <c r="P193" s="10"/>
      <c r="Q193" s="10">
        <v>2000</v>
      </c>
      <c r="R193" s="10"/>
      <c r="S193" s="10"/>
      <c r="T193" s="44">
        <v>5000</v>
      </c>
      <c r="U193" s="10"/>
      <c r="V193" s="10"/>
      <c r="W193" s="10">
        <v>5001</v>
      </c>
      <c r="X193" s="10">
        <v>5000</v>
      </c>
      <c r="Y193" s="11">
        <v>5000</v>
      </c>
      <c r="Z193" s="10"/>
      <c r="AA193" s="10"/>
      <c r="AB193" s="62">
        <v>10000</v>
      </c>
      <c r="AC193" s="10"/>
      <c r="AD193" s="10"/>
      <c r="AE193" s="11">
        <f t="shared" si="4"/>
        <v>32001</v>
      </c>
      <c r="AF193" s="11">
        <f t="shared" si="5"/>
        <v>6</v>
      </c>
      <c r="AG193" s="10">
        <v>10000</v>
      </c>
      <c r="AH193" s="63"/>
      <c r="AI193" s="10"/>
      <c r="AJ193" s="19"/>
      <c r="AK193" s="2"/>
      <c r="AL193" s="19">
        <v>43698</v>
      </c>
      <c r="AM193" s="2"/>
      <c r="AN193" s="2"/>
      <c r="AO193" s="2"/>
    </row>
    <row r="194" spans="1:41" x14ac:dyDescent="0.25">
      <c r="A194" s="1">
        <v>192</v>
      </c>
      <c r="B194" s="1" t="s">
        <v>52</v>
      </c>
      <c r="C194" s="1"/>
      <c r="D194" s="1"/>
      <c r="E194" s="1" t="s">
        <v>1324</v>
      </c>
      <c r="F194" s="2">
        <v>9980541495</v>
      </c>
      <c r="G194" s="4" t="s">
        <v>192</v>
      </c>
      <c r="H194" s="2" t="s">
        <v>6</v>
      </c>
      <c r="I194" s="2"/>
      <c r="J194" s="2" t="s">
        <v>6</v>
      </c>
      <c r="K194" s="2"/>
      <c r="L194" s="2" t="s">
        <v>20</v>
      </c>
      <c r="M194" s="10"/>
      <c r="N194" s="10">
        <v>10000</v>
      </c>
      <c r="O194" s="10"/>
      <c r="P194" s="10">
        <v>10500</v>
      </c>
      <c r="Q194" s="10">
        <v>1000</v>
      </c>
      <c r="R194" s="10">
        <v>7000</v>
      </c>
      <c r="S194" s="10">
        <v>200</v>
      </c>
      <c r="T194" s="10"/>
      <c r="U194" s="10">
        <v>2000</v>
      </c>
      <c r="V194" s="10">
        <v>3000</v>
      </c>
      <c r="W194" s="10">
        <v>4000</v>
      </c>
      <c r="X194" s="10">
        <v>5000</v>
      </c>
      <c r="Y194" s="11">
        <v>10000</v>
      </c>
      <c r="Z194" s="10">
        <v>20001</v>
      </c>
      <c r="AA194" s="10">
        <v>20100</v>
      </c>
      <c r="AB194" s="49">
        <v>25101</v>
      </c>
      <c r="AC194" s="10">
        <v>29102</v>
      </c>
      <c r="AD194" s="10"/>
      <c r="AE194" s="11">
        <f t="shared" si="4"/>
        <v>147004</v>
      </c>
      <c r="AF194" s="11">
        <f t="shared" si="5"/>
        <v>14</v>
      </c>
      <c r="AG194" s="10">
        <v>25000</v>
      </c>
      <c r="AH194" s="63"/>
      <c r="AI194" s="10" t="s">
        <v>1208</v>
      </c>
      <c r="AJ194" s="64">
        <v>44140</v>
      </c>
      <c r="AK194" s="16" t="s">
        <v>357</v>
      </c>
      <c r="AL194" s="19">
        <v>43708</v>
      </c>
      <c r="AM194" s="10" t="s">
        <v>1277</v>
      </c>
      <c r="AN194" s="2"/>
      <c r="AO194" s="2"/>
    </row>
    <row r="195" spans="1:41" hidden="1" x14ac:dyDescent="0.25">
      <c r="A195" s="1">
        <v>193</v>
      </c>
      <c r="B195" s="1" t="s">
        <v>737</v>
      </c>
      <c r="C195" s="1" t="s">
        <v>738</v>
      </c>
      <c r="D195" s="1"/>
      <c r="E195" s="1"/>
      <c r="F195" s="2"/>
      <c r="G195" s="4"/>
      <c r="H195" s="2"/>
      <c r="I195" s="2"/>
      <c r="J195" s="2" t="s">
        <v>7</v>
      </c>
      <c r="K195" s="2"/>
      <c r="L195" s="2" t="s">
        <v>209</v>
      </c>
      <c r="M195" s="10"/>
      <c r="N195" s="10"/>
      <c r="O195" s="10"/>
      <c r="P195" s="10"/>
      <c r="Q195" s="10">
        <v>500</v>
      </c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>
        <f t="shared" si="4"/>
        <v>500</v>
      </c>
      <c r="AF195" s="11">
        <f t="shared" si="5"/>
        <v>1</v>
      </c>
      <c r="AG195" s="10"/>
      <c r="AH195" s="63"/>
      <c r="AI195" s="10"/>
      <c r="AJ195" s="19"/>
      <c r="AK195" s="16"/>
      <c r="AL195" s="19"/>
      <c r="AM195" s="2"/>
      <c r="AN195" s="2"/>
      <c r="AO195" s="2"/>
    </row>
    <row r="196" spans="1:41" x14ac:dyDescent="0.25">
      <c r="A196" s="1">
        <v>194</v>
      </c>
      <c r="B196" s="1" t="s">
        <v>53</v>
      </c>
      <c r="C196" s="1"/>
      <c r="D196" s="1"/>
      <c r="E196" s="1"/>
      <c r="F196" s="2">
        <v>9481729822</v>
      </c>
      <c r="G196" s="4" t="s">
        <v>457</v>
      </c>
      <c r="H196" s="2"/>
      <c r="I196" s="2"/>
      <c r="J196" s="2" t="s">
        <v>6</v>
      </c>
      <c r="K196" s="2"/>
      <c r="L196" s="2" t="s">
        <v>20</v>
      </c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>
        <v>2000</v>
      </c>
      <c r="AA196" s="10">
        <v>2000</v>
      </c>
      <c r="AB196" s="49">
        <v>3000</v>
      </c>
      <c r="AC196" s="10">
        <v>3001</v>
      </c>
      <c r="AD196" s="10"/>
      <c r="AE196" s="11">
        <f t="shared" ref="AE196:AE259" si="6">SUM(M196:AD196)</f>
        <v>10001</v>
      </c>
      <c r="AF196" s="11">
        <f t="shared" ref="AF196:AF259" si="7">COUNT(M196:AD196)</f>
        <v>4</v>
      </c>
      <c r="AG196" s="10">
        <v>3000</v>
      </c>
      <c r="AH196" s="63"/>
      <c r="AI196" s="10"/>
      <c r="AJ196" s="64">
        <v>44129</v>
      </c>
      <c r="AK196" s="16">
        <v>924317082459</v>
      </c>
      <c r="AL196" s="19">
        <v>43708</v>
      </c>
      <c r="AM196" s="2" t="s">
        <v>1189</v>
      </c>
      <c r="AN196" s="2"/>
      <c r="AO196" s="2"/>
    </row>
    <row r="197" spans="1:41" x14ac:dyDescent="0.25">
      <c r="A197" s="1">
        <v>195</v>
      </c>
      <c r="B197" s="1" t="s">
        <v>308</v>
      </c>
      <c r="C197" s="1"/>
      <c r="D197" s="1"/>
      <c r="E197" s="1"/>
      <c r="F197" s="2">
        <v>9742157807</v>
      </c>
      <c r="G197" s="4" t="s">
        <v>458</v>
      </c>
      <c r="H197" s="2"/>
      <c r="I197" s="2"/>
      <c r="J197" s="2" t="s">
        <v>6</v>
      </c>
      <c r="K197" s="2"/>
      <c r="L197" s="2" t="s">
        <v>20</v>
      </c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>
        <v>3000</v>
      </c>
      <c r="AB197" s="10">
        <v>3000</v>
      </c>
      <c r="AC197" s="10">
        <v>10000</v>
      </c>
      <c r="AD197" s="10"/>
      <c r="AE197" s="11">
        <f t="shared" si="6"/>
        <v>16000</v>
      </c>
      <c r="AF197" s="11">
        <f t="shared" si="7"/>
        <v>3</v>
      </c>
      <c r="AG197" s="10">
        <v>3000</v>
      </c>
      <c r="AH197" s="63"/>
      <c r="AI197" s="10"/>
      <c r="AJ197" s="64">
        <v>44160</v>
      </c>
      <c r="AK197" s="16" t="s">
        <v>347</v>
      </c>
      <c r="AL197" s="19">
        <v>43671</v>
      </c>
      <c r="AM197" s="10" t="s">
        <v>6</v>
      </c>
      <c r="AN197" s="2"/>
      <c r="AO197" s="2"/>
    </row>
    <row r="198" spans="1:41" hidden="1" x14ac:dyDescent="0.25">
      <c r="A198" s="1">
        <v>196</v>
      </c>
      <c r="B198" s="1" t="s">
        <v>709</v>
      </c>
      <c r="C198" s="1" t="s">
        <v>994</v>
      </c>
      <c r="D198" s="1"/>
      <c r="E198" s="1"/>
      <c r="F198" s="2">
        <v>9844431111</v>
      </c>
      <c r="G198" s="37" t="s">
        <v>710</v>
      </c>
      <c r="H198" s="2"/>
      <c r="I198" s="2"/>
      <c r="J198" s="2" t="s">
        <v>7</v>
      </c>
      <c r="K198" s="2"/>
      <c r="L198" s="2" t="s">
        <v>20</v>
      </c>
      <c r="M198" s="10"/>
      <c r="N198" s="10"/>
      <c r="O198" s="10"/>
      <c r="P198" s="10"/>
      <c r="Q198" s="10">
        <v>2500</v>
      </c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>
        <f t="shared" si="6"/>
        <v>2500</v>
      </c>
      <c r="AF198" s="11">
        <f t="shared" si="7"/>
        <v>1</v>
      </c>
      <c r="AG198" s="10"/>
      <c r="AH198" s="63"/>
      <c r="AI198" s="10"/>
      <c r="AJ198" s="19"/>
      <c r="AK198" s="16"/>
      <c r="AL198" s="19"/>
      <c r="AM198" s="2"/>
      <c r="AN198" s="2"/>
      <c r="AO198" s="2"/>
    </row>
    <row r="199" spans="1:41" hidden="1" x14ac:dyDescent="0.25">
      <c r="A199" s="1">
        <v>197</v>
      </c>
      <c r="B199" s="1" t="s">
        <v>422</v>
      </c>
      <c r="C199" s="1"/>
      <c r="D199" s="1"/>
      <c r="E199" s="1"/>
      <c r="F199" s="2">
        <v>9945114756</v>
      </c>
      <c r="G199" s="4" t="s">
        <v>433</v>
      </c>
      <c r="H199" s="2"/>
      <c r="I199" s="2"/>
      <c r="J199" s="2" t="s">
        <v>7</v>
      </c>
      <c r="K199" s="2"/>
      <c r="L199" s="2" t="s">
        <v>23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>
        <v>5001</v>
      </c>
      <c r="AC199" s="10"/>
      <c r="AD199" s="10"/>
      <c r="AE199" s="11">
        <f t="shared" si="6"/>
        <v>5001</v>
      </c>
      <c r="AF199" s="11">
        <f t="shared" si="7"/>
        <v>1</v>
      </c>
      <c r="AG199" s="10"/>
      <c r="AH199" s="63"/>
      <c r="AI199" s="10"/>
      <c r="AJ199" s="19"/>
      <c r="AK199" s="16" t="s">
        <v>423</v>
      </c>
      <c r="AL199" s="19">
        <v>43769</v>
      </c>
      <c r="AM199" s="2"/>
      <c r="AN199" s="2"/>
      <c r="AO199" s="2"/>
    </row>
    <row r="200" spans="1:41" x14ac:dyDescent="0.25">
      <c r="A200" s="1">
        <v>198</v>
      </c>
      <c r="B200" s="1" t="s">
        <v>1222</v>
      </c>
      <c r="D200" s="1"/>
      <c r="E200" s="1"/>
      <c r="F200" s="2">
        <v>9448107561</v>
      </c>
      <c r="G200" s="4"/>
      <c r="H200" s="2"/>
      <c r="I200" s="2"/>
      <c r="J200" s="2" t="s">
        <v>7</v>
      </c>
      <c r="K200" s="2"/>
      <c r="L200" s="2" t="s">
        <v>1223</v>
      </c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>
        <v>5000</v>
      </c>
      <c r="AD200" s="10"/>
      <c r="AE200" s="11">
        <f t="shared" si="6"/>
        <v>5000</v>
      </c>
      <c r="AF200" s="11">
        <f t="shared" si="7"/>
        <v>1</v>
      </c>
      <c r="AG200" s="10"/>
      <c r="AH200" s="63"/>
      <c r="AI200" s="10"/>
      <c r="AJ200" s="65">
        <v>44142</v>
      </c>
      <c r="AM200" s="3" t="s">
        <v>6</v>
      </c>
    </row>
    <row r="201" spans="1:41" hidden="1" x14ac:dyDescent="0.25">
      <c r="A201" s="1">
        <v>199</v>
      </c>
      <c r="B201" s="1" t="s">
        <v>223</v>
      </c>
      <c r="C201" s="6" t="s">
        <v>1155</v>
      </c>
      <c r="D201" s="1"/>
      <c r="E201" s="1"/>
      <c r="F201" s="2">
        <v>9945811770</v>
      </c>
      <c r="G201" s="4" t="s">
        <v>432</v>
      </c>
      <c r="H201" s="2"/>
      <c r="I201" s="10"/>
      <c r="J201" s="10" t="s">
        <v>7</v>
      </c>
      <c r="K201" s="10"/>
      <c r="L201" s="10" t="s">
        <v>23</v>
      </c>
      <c r="M201" s="10"/>
      <c r="N201" s="10"/>
      <c r="O201" s="10"/>
      <c r="P201" s="10"/>
      <c r="Q201" s="10"/>
      <c r="R201" s="10"/>
      <c r="S201" s="10"/>
      <c r="T201" s="10"/>
      <c r="U201" s="11"/>
      <c r="V201" s="10"/>
      <c r="W201" s="10">
        <v>5000</v>
      </c>
      <c r="X201" s="10"/>
      <c r="Y201" s="10">
        <v>5000</v>
      </c>
      <c r="Z201" s="11"/>
      <c r="AA201" s="11"/>
      <c r="AB201" s="62">
        <v>5000</v>
      </c>
      <c r="AC201" s="10"/>
      <c r="AD201" s="10"/>
      <c r="AE201" s="11">
        <f t="shared" si="6"/>
        <v>15000</v>
      </c>
      <c r="AF201" s="11">
        <f t="shared" si="7"/>
        <v>3</v>
      </c>
      <c r="AG201" s="2">
        <v>5000</v>
      </c>
      <c r="AH201" s="63"/>
      <c r="AI201" s="1"/>
      <c r="AJ201" s="3"/>
      <c r="AK201" s="3"/>
      <c r="AL201" s="3">
        <v>43697</v>
      </c>
    </row>
    <row r="202" spans="1:41" x14ac:dyDescent="0.25">
      <c r="A202" s="1">
        <v>200</v>
      </c>
      <c r="B202" s="1" t="s">
        <v>1195</v>
      </c>
      <c r="D202" s="1"/>
      <c r="E202" s="1"/>
      <c r="F202" s="2">
        <v>8147934024</v>
      </c>
      <c r="G202" s="4"/>
      <c r="H202" s="2"/>
      <c r="I202" s="10"/>
      <c r="J202" s="10" t="s">
        <v>6</v>
      </c>
      <c r="K202" s="10"/>
      <c r="L202" s="10" t="s">
        <v>20</v>
      </c>
      <c r="M202" s="10"/>
      <c r="N202" s="10"/>
      <c r="O202" s="10"/>
      <c r="P202" s="10"/>
      <c r="Q202" s="10"/>
      <c r="R202" s="10"/>
      <c r="S202" s="10"/>
      <c r="T202" s="10"/>
      <c r="U202" s="11"/>
      <c r="V202" s="10"/>
      <c r="W202" s="10"/>
      <c r="X202" s="10"/>
      <c r="Y202" s="10"/>
      <c r="Z202" s="11"/>
      <c r="AA202" s="11"/>
      <c r="AB202" s="10"/>
      <c r="AC202" s="10">
        <v>2500</v>
      </c>
      <c r="AD202" s="10"/>
      <c r="AE202" s="11">
        <f t="shared" si="6"/>
        <v>2500</v>
      </c>
      <c r="AF202" s="11">
        <f t="shared" si="7"/>
        <v>1</v>
      </c>
      <c r="AG202" s="2"/>
      <c r="AH202" s="63"/>
      <c r="AI202" s="1"/>
      <c r="AJ202" s="65">
        <v>44136</v>
      </c>
      <c r="AK202" s="3"/>
      <c r="AL202" s="3"/>
      <c r="AM202" s="3" t="s">
        <v>1183</v>
      </c>
    </row>
    <row r="203" spans="1:41" hidden="1" x14ac:dyDescent="0.25">
      <c r="A203" s="1">
        <v>201</v>
      </c>
      <c r="B203" s="1" t="s">
        <v>711</v>
      </c>
      <c r="C203" s="1" t="s">
        <v>995</v>
      </c>
      <c r="D203" s="1"/>
      <c r="E203" s="1"/>
      <c r="F203" s="2">
        <v>9845773942</v>
      </c>
      <c r="G203" s="4"/>
      <c r="H203" s="2"/>
      <c r="I203" s="2"/>
      <c r="J203" s="2" t="s">
        <v>7</v>
      </c>
      <c r="K203" s="2"/>
      <c r="L203" s="2" t="s">
        <v>712</v>
      </c>
      <c r="M203" s="10"/>
      <c r="N203" s="10"/>
      <c r="O203" s="10"/>
      <c r="P203" s="10"/>
      <c r="Q203" s="10">
        <v>500</v>
      </c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1">
        <f t="shared" si="6"/>
        <v>500</v>
      </c>
      <c r="AF203" s="11">
        <f t="shared" si="7"/>
        <v>1</v>
      </c>
      <c r="AG203" s="10"/>
      <c r="AH203" s="63"/>
      <c r="AI203" s="10"/>
      <c r="AJ203" s="19"/>
      <c r="AK203" s="2"/>
      <c r="AL203" s="19"/>
      <c r="AM203" s="2"/>
      <c r="AN203" s="2"/>
      <c r="AO203" s="2"/>
    </row>
    <row r="204" spans="1:41" x14ac:dyDescent="0.25">
      <c r="A204" s="1">
        <v>202</v>
      </c>
      <c r="B204" s="1" t="s">
        <v>1114</v>
      </c>
      <c r="C204" s="1"/>
      <c r="D204" s="1"/>
      <c r="E204" s="1"/>
      <c r="F204" s="2">
        <v>9902016227</v>
      </c>
      <c r="G204" s="4" t="s">
        <v>248</v>
      </c>
      <c r="H204" s="2"/>
      <c r="I204" s="2"/>
      <c r="J204" s="2" t="s">
        <v>6</v>
      </c>
      <c r="K204" s="2"/>
      <c r="L204" s="2" t="s">
        <v>16</v>
      </c>
      <c r="M204" s="10"/>
      <c r="N204" s="10"/>
      <c r="O204" s="10">
        <v>7000</v>
      </c>
      <c r="P204" s="10">
        <v>7000</v>
      </c>
      <c r="Q204" s="10"/>
      <c r="R204" s="10"/>
      <c r="S204" s="10"/>
      <c r="T204" s="10"/>
      <c r="U204" s="10"/>
      <c r="V204" s="10"/>
      <c r="W204" s="10"/>
      <c r="X204" s="10">
        <v>5000</v>
      </c>
      <c r="Y204" s="11">
        <v>10000</v>
      </c>
      <c r="Z204" s="10">
        <v>10000</v>
      </c>
      <c r="AA204" s="10">
        <v>12000</v>
      </c>
      <c r="AB204" s="10">
        <v>12500</v>
      </c>
      <c r="AC204" s="10">
        <v>20000</v>
      </c>
      <c r="AD204" s="10"/>
      <c r="AE204" s="11">
        <f t="shared" si="6"/>
        <v>83500</v>
      </c>
      <c r="AF204" s="11">
        <f t="shared" si="7"/>
        <v>8</v>
      </c>
      <c r="AG204" s="10">
        <v>12000</v>
      </c>
      <c r="AH204" s="63"/>
      <c r="AI204" s="10"/>
      <c r="AJ204" s="64">
        <v>44130</v>
      </c>
      <c r="AK204" s="2"/>
      <c r="AL204" s="19">
        <v>43714</v>
      </c>
      <c r="AM204" s="2" t="s">
        <v>1183</v>
      </c>
      <c r="AN204" s="2"/>
      <c r="AO204" s="2"/>
    </row>
    <row r="205" spans="1:41" hidden="1" x14ac:dyDescent="0.25">
      <c r="A205" s="1">
        <v>203</v>
      </c>
      <c r="B205" s="1" t="s">
        <v>1077</v>
      </c>
      <c r="C205" s="1"/>
      <c r="D205" s="1"/>
      <c r="E205" s="1"/>
      <c r="F205" s="2"/>
      <c r="G205" s="4"/>
      <c r="H205" s="2"/>
      <c r="I205" s="2"/>
      <c r="J205" s="2" t="s">
        <v>7</v>
      </c>
      <c r="K205" s="2"/>
      <c r="L205" s="2" t="s">
        <v>26</v>
      </c>
      <c r="M205" s="10"/>
      <c r="N205" s="10"/>
      <c r="O205" s="10"/>
      <c r="P205" s="10"/>
      <c r="Q205" s="10"/>
      <c r="R205" s="10"/>
      <c r="S205" s="10"/>
      <c r="T205" s="10"/>
      <c r="U205" s="10"/>
      <c r="V205" s="10">
        <v>20000</v>
      </c>
      <c r="W205" s="10"/>
      <c r="X205" s="10"/>
      <c r="Y205" s="10"/>
      <c r="Z205" s="10"/>
      <c r="AA205" s="10"/>
      <c r="AB205" s="10"/>
      <c r="AC205" s="10"/>
      <c r="AD205" s="10"/>
      <c r="AE205" s="11">
        <f t="shared" si="6"/>
        <v>20000</v>
      </c>
      <c r="AF205" s="11">
        <f t="shared" si="7"/>
        <v>1</v>
      </c>
      <c r="AG205" s="10"/>
      <c r="AH205" s="63"/>
      <c r="AI205" s="10"/>
      <c r="AJ205" s="19"/>
      <c r="AK205" s="2"/>
      <c r="AL205" s="19"/>
      <c r="AM205" s="2"/>
      <c r="AN205" s="2"/>
      <c r="AO205" s="2"/>
    </row>
    <row r="206" spans="1:41" hidden="1" x14ac:dyDescent="0.25">
      <c r="A206" s="1">
        <v>204</v>
      </c>
      <c r="B206" s="1" t="s">
        <v>54</v>
      </c>
      <c r="C206" s="1"/>
      <c r="D206" s="1"/>
      <c r="E206" s="1"/>
      <c r="F206" s="2">
        <v>9900693000</v>
      </c>
      <c r="G206" s="2"/>
      <c r="H206" s="2"/>
      <c r="I206" s="2"/>
      <c r="J206" s="2" t="s">
        <v>7</v>
      </c>
      <c r="K206" s="2"/>
      <c r="L206" s="2" t="s">
        <v>20</v>
      </c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>
        <v>2500</v>
      </c>
      <c r="AA206" s="10"/>
      <c r="AB206" s="10"/>
      <c r="AC206" s="10"/>
      <c r="AD206" s="10"/>
      <c r="AE206" s="11">
        <f t="shared" si="6"/>
        <v>2500</v>
      </c>
      <c r="AF206" s="11">
        <f t="shared" si="7"/>
        <v>1</v>
      </c>
      <c r="AG206" s="10"/>
      <c r="AH206" s="63"/>
      <c r="AI206" s="10"/>
      <c r="AJ206" s="19"/>
      <c r="AK206" s="16"/>
      <c r="AL206" s="19"/>
      <c r="AM206" s="2"/>
      <c r="AN206" s="2"/>
      <c r="AO206" s="1"/>
    </row>
    <row r="207" spans="1:41" hidden="1" x14ac:dyDescent="0.25">
      <c r="A207" s="1">
        <v>205</v>
      </c>
      <c r="B207" s="1" t="s">
        <v>575</v>
      </c>
      <c r="C207" s="1"/>
      <c r="D207" s="1"/>
      <c r="E207" s="1"/>
      <c r="F207" s="2"/>
      <c r="G207" s="4" t="s">
        <v>713</v>
      </c>
      <c r="H207" s="2"/>
      <c r="I207" s="2"/>
      <c r="J207" s="2" t="s">
        <v>7</v>
      </c>
      <c r="K207" s="2"/>
      <c r="L207" s="2" t="s">
        <v>13</v>
      </c>
      <c r="M207" s="10"/>
      <c r="N207" s="10"/>
      <c r="O207" s="10"/>
      <c r="P207" s="10"/>
      <c r="Q207" s="10">
        <v>5000</v>
      </c>
      <c r="R207" s="10"/>
      <c r="S207" s="10">
        <v>5000</v>
      </c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1">
        <f t="shared" si="6"/>
        <v>10000</v>
      </c>
      <c r="AF207" s="11">
        <f t="shared" si="7"/>
        <v>2</v>
      </c>
      <c r="AG207" s="10">
        <v>5000</v>
      </c>
      <c r="AH207" s="63"/>
      <c r="AI207" s="10"/>
      <c r="AJ207" s="19"/>
      <c r="AK207" s="16"/>
      <c r="AL207" s="19"/>
      <c r="AM207" s="2"/>
      <c r="AN207" s="2"/>
      <c r="AO207" s="1"/>
    </row>
    <row r="208" spans="1:41" hidden="1" x14ac:dyDescent="0.25">
      <c r="A208" s="1">
        <v>206</v>
      </c>
      <c r="B208" s="1" t="s">
        <v>714</v>
      </c>
      <c r="C208" s="1"/>
      <c r="D208" s="1"/>
      <c r="E208" s="1"/>
      <c r="F208" s="2"/>
      <c r="G208" s="4" t="s">
        <v>715</v>
      </c>
      <c r="H208" s="2"/>
      <c r="I208" s="2"/>
      <c r="J208" s="2" t="s">
        <v>7</v>
      </c>
      <c r="K208" s="2"/>
      <c r="L208" s="2" t="s">
        <v>188</v>
      </c>
      <c r="M208" s="10"/>
      <c r="N208" s="10"/>
      <c r="O208" s="10"/>
      <c r="P208" s="10"/>
      <c r="Q208" s="10">
        <v>1118</v>
      </c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1">
        <f t="shared" si="6"/>
        <v>1118</v>
      </c>
      <c r="AF208" s="11">
        <f t="shared" si="7"/>
        <v>1</v>
      </c>
      <c r="AG208" s="10"/>
      <c r="AH208" s="63"/>
      <c r="AI208" s="10"/>
      <c r="AJ208" s="19"/>
      <c r="AK208" s="16"/>
      <c r="AL208" s="19"/>
      <c r="AM208" s="2"/>
      <c r="AN208" s="2"/>
      <c r="AO208" s="1"/>
    </row>
    <row r="209" spans="1:42" hidden="1" x14ac:dyDescent="0.25">
      <c r="A209" s="1">
        <v>207</v>
      </c>
      <c r="B209" s="1" t="s">
        <v>716</v>
      </c>
      <c r="C209" s="1"/>
      <c r="D209" s="1"/>
      <c r="E209" s="1"/>
      <c r="F209" s="2"/>
      <c r="G209" s="4"/>
      <c r="H209" s="2"/>
      <c r="I209" s="2"/>
      <c r="J209" s="2" t="s">
        <v>7</v>
      </c>
      <c r="K209" s="2"/>
      <c r="L209" s="2" t="s">
        <v>679</v>
      </c>
      <c r="M209" s="10"/>
      <c r="N209" s="10"/>
      <c r="O209" s="10"/>
      <c r="P209" s="10"/>
      <c r="Q209" s="10">
        <v>5000</v>
      </c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1">
        <f t="shared" si="6"/>
        <v>5000</v>
      </c>
      <c r="AF209" s="11">
        <f t="shared" si="7"/>
        <v>1</v>
      </c>
      <c r="AG209" s="10"/>
      <c r="AH209" s="63"/>
      <c r="AI209" s="10"/>
      <c r="AJ209" s="19"/>
      <c r="AK209" s="16"/>
      <c r="AL209" s="19"/>
      <c r="AM209" s="2"/>
      <c r="AN209" s="2"/>
      <c r="AO209" s="1"/>
    </row>
    <row r="210" spans="1:42" hidden="1" x14ac:dyDescent="0.25">
      <c r="A210" s="1">
        <v>208</v>
      </c>
      <c r="B210" s="1" t="s">
        <v>1111</v>
      </c>
      <c r="C210" s="1"/>
      <c r="D210" s="1"/>
      <c r="E210" s="1"/>
      <c r="F210" s="2"/>
      <c r="G210" s="4"/>
      <c r="H210" s="2"/>
      <c r="I210" s="2"/>
      <c r="J210" s="2" t="s">
        <v>7</v>
      </c>
      <c r="K210" s="2"/>
      <c r="L210" s="2" t="s">
        <v>23</v>
      </c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>
        <v>155000</v>
      </c>
      <c r="X210" s="10"/>
      <c r="Y210" s="10"/>
      <c r="Z210" s="10"/>
      <c r="AA210" s="10"/>
      <c r="AB210" s="10"/>
      <c r="AC210" s="10"/>
      <c r="AD210" s="10"/>
      <c r="AE210" s="11">
        <f t="shared" si="6"/>
        <v>155000</v>
      </c>
      <c r="AF210" s="11">
        <f t="shared" si="7"/>
        <v>1</v>
      </c>
      <c r="AG210" s="10"/>
      <c r="AH210" s="63"/>
      <c r="AI210" s="10"/>
      <c r="AJ210" s="19"/>
      <c r="AK210" s="16"/>
      <c r="AL210" s="19"/>
      <c r="AM210" s="2"/>
      <c r="AN210" s="2"/>
      <c r="AO210" s="1"/>
    </row>
    <row r="211" spans="1:42" hidden="1" x14ac:dyDescent="0.25">
      <c r="A211" s="1">
        <v>209</v>
      </c>
      <c r="B211" s="1" t="s">
        <v>1078</v>
      </c>
      <c r="C211" s="1"/>
      <c r="D211" s="1"/>
      <c r="E211" s="1"/>
      <c r="F211" s="2"/>
      <c r="G211" s="4"/>
      <c r="H211" s="2"/>
      <c r="I211" s="2"/>
      <c r="J211" s="2" t="s">
        <v>7</v>
      </c>
      <c r="K211" s="2"/>
      <c r="L211" s="2" t="s">
        <v>23</v>
      </c>
      <c r="M211" s="10"/>
      <c r="N211" s="10"/>
      <c r="O211" s="10"/>
      <c r="P211" s="10"/>
      <c r="Q211" s="10"/>
      <c r="R211" s="10"/>
      <c r="S211" s="10"/>
      <c r="T211" s="10"/>
      <c r="U211" s="10"/>
      <c r="V211" s="10">
        <v>6000</v>
      </c>
      <c r="W211" s="10"/>
      <c r="X211" s="10"/>
      <c r="Y211" s="10"/>
      <c r="Z211" s="10"/>
      <c r="AA211" s="10"/>
      <c r="AB211" s="10"/>
      <c r="AC211" s="10"/>
      <c r="AD211" s="10"/>
      <c r="AE211" s="11">
        <f t="shared" si="6"/>
        <v>6000</v>
      </c>
      <c r="AF211" s="11">
        <f t="shared" si="7"/>
        <v>1</v>
      </c>
      <c r="AG211" s="10"/>
      <c r="AH211" s="63"/>
      <c r="AI211" s="10"/>
      <c r="AJ211" s="19"/>
      <c r="AK211" s="16"/>
      <c r="AL211" s="19"/>
      <c r="AM211" s="2"/>
      <c r="AN211" s="2"/>
      <c r="AO211" s="1"/>
      <c r="AP211" s="9"/>
    </row>
    <row r="212" spans="1:42" hidden="1" x14ac:dyDescent="0.25">
      <c r="A212" s="1">
        <v>210</v>
      </c>
      <c r="B212" s="1" t="s">
        <v>717</v>
      </c>
      <c r="C212" s="1" t="s">
        <v>996</v>
      </c>
      <c r="D212" s="1"/>
      <c r="E212" s="1"/>
      <c r="F212" s="2">
        <v>9449649625</v>
      </c>
      <c r="G212" s="4"/>
      <c r="H212" s="2"/>
      <c r="I212" s="2"/>
      <c r="J212" s="2" t="s">
        <v>7</v>
      </c>
      <c r="K212" s="2"/>
      <c r="L212" s="2" t="s">
        <v>660</v>
      </c>
      <c r="M212" s="10"/>
      <c r="N212" s="10"/>
      <c r="O212" s="10"/>
      <c r="P212" s="10"/>
      <c r="Q212" s="10">
        <v>3000</v>
      </c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1">
        <f t="shared" si="6"/>
        <v>3000</v>
      </c>
      <c r="AF212" s="11">
        <f t="shared" si="7"/>
        <v>1</v>
      </c>
      <c r="AG212" s="10"/>
      <c r="AH212" s="63"/>
      <c r="AI212" s="10"/>
      <c r="AJ212" s="19"/>
      <c r="AK212" s="16"/>
      <c r="AL212" s="19"/>
      <c r="AM212" s="2"/>
      <c r="AN212" s="2"/>
      <c r="AO212" s="1"/>
    </row>
    <row r="213" spans="1:42" hidden="1" x14ac:dyDescent="0.25">
      <c r="A213" s="1">
        <v>211</v>
      </c>
      <c r="B213" s="1" t="s">
        <v>718</v>
      </c>
      <c r="C213" s="1"/>
      <c r="D213" s="1"/>
      <c r="E213" s="1"/>
      <c r="F213" s="2"/>
      <c r="G213" s="4"/>
      <c r="H213" s="2"/>
      <c r="I213" s="2"/>
      <c r="J213" s="2" t="s">
        <v>7</v>
      </c>
      <c r="K213" s="2"/>
      <c r="L213" s="2" t="s">
        <v>631</v>
      </c>
      <c r="M213" s="10"/>
      <c r="N213" s="10"/>
      <c r="O213" s="10"/>
      <c r="P213" s="10"/>
      <c r="Q213" s="10">
        <v>5000</v>
      </c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1">
        <f t="shared" si="6"/>
        <v>5000</v>
      </c>
      <c r="AF213" s="11">
        <f t="shared" si="7"/>
        <v>1</v>
      </c>
      <c r="AG213" s="10"/>
      <c r="AH213" s="63"/>
      <c r="AI213" s="10"/>
      <c r="AJ213" s="19"/>
      <c r="AK213" s="16"/>
      <c r="AL213" s="19"/>
      <c r="AM213" s="2"/>
      <c r="AN213" s="2"/>
      <c r="AO213" s="1"/>
    </row>
    <row r="214" spans="1:42" hidden="1" x14ac:dyDescent="0.25">
      <c r="A214" s="1">
        <v>212</v>
      </c>
      <c r="B214" s="1" t="s">
        <v>903</v>
      </c>
      <c r="C214" s="1"/>
      <c r="D214" s="1"/>
      <c r="E214" s="1"/>
      <c r="F214" s="2"/>
      <c r="G214" s="4"/>
      <c r="H214" s="2"/>
      <c r="I214" s="2"/>
      <c r="J214" s="2" t="s">
        <v>7</v>
      </c>
      <c r="K214" s="2"/>
      <c r="L214" s="2" t="s">
        <v>209</v>
      </c>
      <c r="M214" s="10"/>
      <c r="N214" s="10"/>
      <c r="O214" s="10"/>
      <c r="P214" s="10"/>
      <c r="Q214" s="10">
        <v>500</v>
      </c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1">
        <f t="shared" si="6"/>
        <v>500</v>
      </c>
      <c r="AF214" s="11">
        <f t="shared" si="7"/>
        <v>1</v>
      </c>
      <c r="AG214" s="10"/>
      <c r="AH214" s="63"/>
      <c r="AI214" s="10"/>
      <c r="AJ214" s="19"/>
      <c r="AK214" s="16"/>
      <c r="AL214" s="19"/>
      <c r="AM214" s="2"/>
      <c r="AN214" s="2"/>
      <c r="AO214" s="1"/>
    </row>
    <row r="215" spans="1:42" hidden="1" x14ac:dyDescent="0.25">
      <c r="A215" s="1">
        <v>213</v>
      </c>
      <c r="B215" s="1" t="s">
        <v>719</v>
      </c>
      <c r="C215" s="1"/>
      <c r="D215" s="1"/>
      <c r="E215" s="1"/>
      <c r="F215" s="2"/>
      <c r="G215" s="4"/>
      <c r="H215" s="2"/>
      <c r="I215" s="2"/>
      <c r="J215" s="2" t="s">
        <v>7</v>
      </c>
      <c r="K215" s="2"/>
      <c r="L215" s="2" t="s">
        <v>188</v>
      </c>
      <c r="M215" s="10"/>
      <c r="N215" s="10"/>
      <c r="O215" s="10"/>
      <c r="P215" s="10"/>
      <c r="Q215" s="10">
        <v>4511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1">
        <f t="shared" si="6"/>
        <v>4511</v>
      </c>
      <c r="AF215" s="11">
        <f t="shared" si="7"/>
        <v>1</v>
      </c>
      <c r="AG215" s="10"/>
      <c r="AH215" s="63"/>
      <c r="AI215" s="10"/>
      <c r="AJ215" s="19"/>
      <c r="AK215" s="16"/>
      <c r="AL215" s="19"/>
      <c r="AM215" s="2"/>
      <c r="AN215" s="2"/>
      <c r="AO215" s="1"/>
    </row>
    <row r="216" spans="1:42" x14ac:dyDescent="0.25">
      <c r="A216" s="1">
        <v>214</v>
      </c>
      <c r="B216" s="1" t="s">
        <v>1197</v>
      </c>
      <c r="C216" s="1"/>
      <c r="D216" s="1"/>
      <c r="E216" s="1"/>
      <c r="F216" s="2">
        <v>9902562830</v>
      </c>
      <c r="G216" s="4"/>
      <c r="H216" s="2"/>
      <c r="I216" s="2"/>
      <c r="J216" s="2" t="s">
        <v>6</v>
      </c>
      <c r="K216" s="2"/>
      <c r="L216" s="2" t="s">
        <v>20</v>
      </c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>
        <v>4500</v>
      </c>
      <c r="AD216" s="10"/>
      <c r="AE216" s="11">
        <f t="shared" si="6"/>
        <v>4500</v>
      </c>
      <c r="AF216" s="11">
        <f t="shared" si="7"/>
        <v>1</v>
      </c>
      <c r="AG216" s="10"/>
      <c r="AH216" s="63"/>
      <c r="AI216" s="10" t="s">
        <v>1198</v>
      </c>
      <c r="AJ216" s="64">
        <v>44137</v>
      </c>
      <c r="AK216" s="16"/>
      <c r="AL216" s="19"/>
      <c r="AM216" s="2" t="s">
        <v>1183</v>
      </c>
      <c r="AN216" s="2"/>
      <c r="AO216" s="1"/>
    </row>
    <row r="217" spans="1:42" hidden="1" x14ac:dyDescent="0.25">
      <c r="A217" s="1">
        <v>215</v>
      </c>
      <c r="B217" s="1" t="s">
        <v>720</v>
      </c>
      <c r="C217" s="1"/>
      <c r="D217" s="1"/>
      <c r="E217" s="1"/>
      <c r="F217" s="2"/>
      <c r="G217" s="4"/>
      <c r="H217" s="2"/>
      <c r="I217" s="2"/>
      <c r="J217" s="2" t="s">
        <v>7</v>
      </c>
      <c r="K217" s="2"/>
      <c r="L217" s="2" t="s">
        <v>641</v>
      </c>
      <c r="M217" s="10"/>
      <c r="N217" s="10"/>
      <c r="O217" s="10"/>
      <c r="P217" s="10"/>
      <c r="Q217" s="10">
        <v>1000</v>
      </c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1">
        <f t="shared" si="6"/>
        <v>1000</v>
      </c>
      <c r="AF217" s="11">
        <f t="shared" si="7"/>
        <v>1</v>
      </c>
      <c r="AG217" s="10"/>
      <c r="AH217" s="63"/>
      <c r="AI217" s="10"/>
      <c r="AJ217" s="19"/>
      <c r="AK217" s="16"/>
      <c r="AL217" s="19"/>
      <c r="AM217" s="2"/>
      <c r="AN217" s="2"/>
      <c r="AO217" s="1"/>
    </row>
    <row r="218" spans="1:42" hidden="1" x14ac:dyDescent="0.25">
      <c r="A218" s="1">
        <v>216</v>
      </c>
      <c r="B218" s="1" t="s">
        <v>55</v>
      </c>
      <c r="C218" s="1"/>
      <c r="D218" s="1"/>
      <c r="E218" s="1"/>
      <c r="F218" s="2">
        <v>9740090271</v>
      </c>
      <c r="G218" s="2"/>
      <c r="H218" s="2"/>
      <c r="I218" s="2"/>
      <c r="J218" s="2" t="s">
        <v>7</v>
      </c>
      <c r="K218" s="2"/>
      <c r="L218" s="2" t="s">
        <v>26</v>
      </c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>
        <v>5000</v>
      </c>
      <c r="AA218" s="10"/>
      <c r="AB218" s="10"/>
      <c r="AC218" s="10"/>
      <c r="AD218" s="10"/>
      <c r="AE218" s="11">
        <f t="shared" si="6"/>
        <v>5000</v>
      </c>
      <c r="AF218" s="11">
        <f t="shared" si="7"/>
        <v>1</v>
      </c>
      <c r="AG218" s="10"/>
      <c r="AH218" s="63"/>
      <c r="AI218" s="10"/>
      <c r="AJ218" s="19"/>
      <c r="AK218" s="2"/>
      <c r="AL218" s="19"/>
      <c r="AM218" s="2"/>
      <c r="AN218" s="2"/>
      <c r="AO218" s="1"/>
    </row>
    <row r="219" spans="1:42" hidden="1" x14ac:dyDescent="0.25">
      <c r="A219" s="1">
        <v>217</v>
      </c>
      <c r="B219" s="1" t="s">
        <v>568</v>
      </c>
      <c r="C219" s="1"/>
      <c r="D219" s="1"/>
      <c r="E219" s="1"/>
      <c r="F219" s="2"/>
      <c r="G219" s="2"/>
      <c r="H219" s="2"/>
      <c r="I219" s="2"/>
      <c r="J219" s="2" t="s">
        <v>7</v>
      </c>
      <c r="K219" s="2"/>
      <c r="L219" s="2" t="s">
        <v>387</v>
      </c>
      <c r="M219" s="10"/>
      <c r="N219" s="10">
        <v>1000</v>
      </c>
      <c r="O219" s="10"/>
      <c r="P219" s="10">
        <v>1000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1">
        <f t="shared" si="6"/>
        <v>2000</v>
      </c>
      <c r="AF219" s="11">
        <f t="shared" si="7"/>
        <v>2</v>
      </c>
      <c r="AG219" s="10"/>
      <c r="AH219" s="63"/>
      <c r="AI219" s="10"/>
      <c r="AJ219" s="19"/>
      <c r="AK219" s="2"/>
      <c r="AL219" s="19"/>
      <c r="AM219" s="2"/>
      <c r="AN219" s="2"/>
      <c r="AO219" s="1"/>
    </row>
    <row r="220" spans="1:42" hidden="1" x14ac:dyDescent="0.25">
      <c r="A220" s="1">
        <v>218</v>
      </c>
      <c r="B220" s="1" t="s">
        <v>361</v>
      </c>
      <c r="C220" s="1"/>
      <c r="D220" s="1"/>
      <c r="E220" s="1"/>
      <c r="F220" s="2"/>
      <c r="G220" s="2"/>
      <c r="H220" s="2"/>
      <c r="I220" s="2"/>
      <c r="J220" s="2" t="s">
        <v>7</v>
      </c>
      <c r="K220" s="2"/>
      <c r="L220" s="2" t="s">
        <v>179</v>
      </c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>
        <v>7500</v>
      </c>
      <c r="AC220" s="10"/>
      <c r="AD220" s="10"/>
      <c r="AE220" s="11">
        <f t="shared" si="6"/>
        <v>7500</v>
      </c>
      <c r="AF220" s="11">
        <f t="shared" si="7"/>
        <v>1</v>
      </c>
      <c r="AG220" s="10">
        <v>7500</v>
      </c>
      <c r="AH220" s="63"/>
      <c r="AI220" s="10"/>
      <c r="AJ220" s="19"/>
      <c r="AK220" s="2"/>
      <c r="AL220" s="19">
        <v>43704</v>
      </c>
      <c r="AM220" s="2"/>
      <c r="AN220" s="2"/>
      <c r="AO220" s="2"/>
    </row>
    <row r="221" spans="1:42" hidden="1" x14ac:dyDescent="0.25">
      <c r="A221" s="1">
        <v>219</v>
      </c>
      <c r="B221" s="1" t="s">
        <v>721</v>
      </c>
      <c r="C221" s="1"/>
      <c r="D221" s="1"/>
      <c r="E221" s="1"/>
      <c r="F221" s="2"/>
      <c r="G221" s="2"/>
      <c r="H221" s="2"/>
      <c r="I221" s="2"/>
      <c r="J221" s="2" t="s">
        <v>7</v>
      </c>
      <c r="K221" s="2"/>
      <c r="L221" s="2" t="s">
        <v>86</v>
      </c>
      <c r="M221" s="10"/>
      <c r="N221" s="10"/>
      <c r="O221" s="10"/>
      <c r="P221" s="10"/>
      <c r="Q221" s="10">
        <v>501</v>
      </c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1">
        <f t="shared" si="6"/>
        <v>501</v>
      </c>
      <c r="AF221" s="11">
        <f t="shared" si="7"/>
        <v>1</v>
      </c>
      <c r="AG221" s="10"/>
      <c r="AH221" s="63"/>
      <c r="AI221" s="10"/>
      <c r="AJ221" s="19"/>
      <c r="AK221" s="2"/>
      <c r="AL221" s="19"/>
      <c r="AM221" s="2"/>
      <c r="AN221" s="2"/>
      <c r="AO221" s="2"/>
    </row>
    <row r="222" spans="1:42" x14ac:dyDescent="0.25">
      <c r="A222" s="1">
        <v>220</v>
      </c>
      <c r="B222" s="1" t="s">
        <v>56</v>
      </c>
      <c r="C222" s="1"/>
      <c r="D222" s="1"/>
      <c r="E222" s="1"/>
      <c r="F222" s="26">
        <v>18483918991</v>
      </c>
      <c r="G222" s="4" t="s">
        <v>1073</v>
      </c>
      <c r="H222" s="2"/>
      <c r="I222" s="2"/>
      <c r="J222" s="2" t="s">
        <v>7</v>
      </c>
      <c r="K222" s="2"/>
      <c r="L222" s="2" t="s">
        <v>20</v>
      </c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>
        <v>5001</v>
      </c>
      <c r="AA222" s="10">
        <v>6000</v>
      </c>
      <c r="AB222" s="49">
        <v>10000</v>
      </c>
      <c r="AC222" s="10">
        <v>10000</v>
      </c>
      <c r="AD222" s="10"/>
      <c r="AE222" s="11">
        <f t="shared" si="6"/>
        <v>31001</v>
      </c>
      <c r="AF222" s="11">
        <f t="shared" si="7"/>
        <v>4</v>
      </c>
      <c r="AG222" s="10">
        <v>10000</v>
      </c>
      <c r="AH222" s="63"/>
      <c r="AI222" s="10"/>
      <c r="AJ222" s="64">
        <v>44135</v>
      </c>
      <c r="AK222" s="22" t="s">
        <v>349</v>
      </c>
      <c r="AL222" s="19"/>
      <c r="AM222" s="2" t="s">
        <v>1183</v>
      </c>
      <c r="AN222" s="2"/>
      <c r="AO222" s="2"/>
    </row>
    <row r="223" spans="1:42" hidden="1" x14ac:dyDescent="0.25">
      <c r="A223" s="1">
        <v>221</v>
      </c>
      <c r="B223" s="1" t="s">
        <v>245</v>
      </c>
      <c r="C223" s="1" t="s">
        <v>1154</v>
      </c>
      <c r="D223" s="1"/>
      <c r="E223" s="1"/>
      <c r="F223" s="2">
        <v>9945213480</v>
      </c>
      <c r="G223" s="4" t="s">
        <v>246</v>
      </c>
      <c r="H223" s="2"/>
      <c r="I223" s="2"/>
      <c r="J223" s="2" t="s">
        <v>7</v>
      </c>
      <c r="K223" s="2"/>
      <c r="L223" s="2" t="s">
        <v>13</v>
      </c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>
        <v>5000</v>
      </c>
      <c r="X223" s="10"/>
      <c r="Y223" s="10"/>
      <c r="Z223" s="10"/>
      <c r="AA223" s="10"/>
      <c r="AB223" s="10"/>
      <c r="AC223" s="10"/>
      <c r="AD223" s="10"/>
      <c r="AE223" s="11">
        <f t="shared" si="6"/>
        <v>5000</v>
      </c>
      <c r="AF223" s="11">
        <f t="shared" si="7"/>
        <v>1</v>
      </c>
      <c r="AG223" s="10">
        <v>5000</v>
      </c>
      <c r="AH223" s="63"/>
      <c r="AI223" s="10"/>
      <c r="AJ223" s="19"/>
      <c r="AK223" s="2"/>
      <c r="AL223" s="19"/>
      <c r="AM223" s="2"/>
      <c r="AN223" s="2"/>
      <c r="AO223" s="1"/>
    </row>
    <row r="224" spans="1:42" hidden="1" x14ac:dyDescent="0.25">
      <c r="A224" s="1">
        <v>222</v>
      </c>
      <c r="B224" s="1" t="s">
        <v>722</v>
      </c>
      <c r="C224" s="1"/>
      <c r="D224" s="1"/>
      <c r="E224" s="1"/>
      <c r="F224" s="2"/>
      <c r="G224" s="4"/>
      <c r="H224" s="2"/>
      <c r="I224" s="2"/>
      <c r="J224" s="2" t="s">
        <v>7</v>
      </c>
      <c r="K224" s="2"/>
      <c r="L224" s="2" t="s">
        <v>712</v>
      </c>
      <c r="M224" s="10"/>
      <c r="N224" s="10"/>
      <c r="O224" s="10"/>
      <c r="P224" s="10"/>
      <c r="Q224" s="10">
        <v>501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1">
        <f t="shared" si="6"/>
        <v>501</v>
      </c>
      <c r="AF224" s="11">
        <f t="shared" si="7"/>
        <v>1</v>
      </c>
      <c r="AG224" s="10"/>
      <c r="AH224" s="63"/>
      <c r="AI224" s="10"/>
      <c r="AJ224" s="19"/>
      <c r="AK224" s="2"/>
      <c r="AL224" s="19"/>
      <c r="AM224" s="2"/>
      <c r="AN224" s="2"/>
      <c r="AO224" s="1"/>
    </row>
    <row r="225" spans="1:41" x14ac:dyDescent="0.25">
      <c r="A225" s="1">
        <v>223</v>
      </c>
      <c r="B225" s="1" t="s">
        <v>1098</v>
      </c>
      <c r="C225" s="1"/>
      <c r="D225" s="1"/>
      <c r="E225" s="1"/>
      <c r="F225" s="2">
        <v>9481930074</v>
      </c>
      <c r="G225" s="4" t="s">
        <v>467</v>
      </c>
      <c r="H225" s="2"/>
      <c r="I225" s="2"/>
      <c r="J225" s="2" t="s">
        <v>6</v>
      </c>
      <c r="K225" s="2"/>
      <c r="L225" s="2" t="s">
        <v>20</v>
      </c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>
        <v>4000</v>
      </c>
      <c r="AB225" s="49">
        <v>5000</v>
      </c>
      <c r="AC225" s="10">
        <v>6500</v>
      </c>
      <c r="AD225" s="10"/>
      <c r="AE225" s="11">
        <f t="shared" si="6"/>
        <v>15500</v>
      </c>
      <c r="AF225" s="11">
        <f t="shared" si="7"/>
        <v>3</v>
      </c>
      <c r="AG225" s="10">
        <v>5000</v>
      </c>
      <c r="AH225" s="63"/>
      <c r="AI225" s="10" t="s">
        <v>1201</v>
      </c>
      <c r="AJ225" s="64">
        <v>44137</v>
      </c>
      <c r="AK225" s="16"/>
      <c r="AL225" s="19">
        <v>43708</v>
      </c>
      <c r="AM225" s="1" t="s">
        <v>1183</v>
      </c>
      <c r="AN225" s="2"/>
      <c r="AO225" s="2"/>
    </row>
    <row r="226" spans="1:41" x14ac:dyDescent="0.25">
      <c r="A226" s="1">
        <v>224</v>
      </c>
      <c r="B226" s="1" t="s">
        <v>338</v>
      </c>
      <c r="C226" s="1"/>
      <c r="D226" s="1"/>
      <c r="E226" s="1"/>
      <c r="F226" s="2">
        <v>9353220542</v>
      </c>
      <c r="G226" s="4" t="s">
        <v>426</v>
      </c>
      <c r="H226" s="2"/>
      <c r="I226" s="2"/>
      <c r="J226" s="2" t="s">
        <v>7</v>
      </c>
      <c r="K226" s="2" t="s">
        <v>6</v>
      </c>
      <c r="L226" s="2" t="s">
        <v>23</v>
      </c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>
        <v>1500</v>
      </c>
      <c r="AC226" s="10">
        <v>2000</v>
      </c>
      <c r="AD226" s="10"/>
      <c r="AE226" s="11">
        <f t="shared" si="6"/>
        <v>3500</v>
      </c>
      <c r="AF226" s="11">
        <f t="shared" si="7"/>
        <v>2</v>
      </c>
      <c r="AG226" s="10"/>
      <c r="AH226" s="63"/>
      <c r="AI226" s="10" t="s">
        <v>1134</v>
      </c>
      <c r="AJ226" s="64">
        <v>44135</v>
      </c>
      <c r="AK226" s="2"/>
      <c r="AL226" s="19">
        <v>43711</v>
      </c>
      <c r="AM226" s="2" t="s">
        <v>1183</v>
      </c>
      <c r="AN226" s="2"/>
      <c r="AO226" s="2"/>
    </row>
    <row r="227" spans="1:41" hidden="1" x14ac:dyDescent="0.25">
      <c r="A227" s="1">
        <v>225</v>
      </c>
      <c r="B227" s="1" t="s">
        <v>723</v>
      </c>
      <c r="C227" s="1"/>
      <c r="D227" s="1"/>
      <c r="E227" s="1"/>
      <c r="F227" s="2"/>
      <c r="G227" s="4"/>
      <c r="H227" s="2"/>
      <c r="I227" s="2"/>
      <c r="J227" s="2" t="s">
        <v>7</v>
      </c>
      <c r="K227" s="2"/>
      <c r="L227" s="2" t="s">
        <v>188</v>
      </c>
      <c r="M227" s="10"/>
      <c r="N227" s="10"/>
      <c r="O227" s="10"/>
      <c r="P227" s="10"/>
      <c r="Q227" s="10">
        <v>500</v>
      </c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1">
        <f t="shared" si="6"/>
        <v>500</v>
      </c>
      <c r="AF227" s="11">
        <f t="shared" si="7"/>
        <v>1</v>
      </c>
      <c r="AG227" s="10"/>
      <c r="AH227" s="63"/>
      <c r="AI227" s="10"/>
      <c r="AJ227" s="19"/>
      <c r="AK227" s="2"/>
      <c r="AL227" s="19"/>
      <c r="AM227" s="2"/>
      <c r="AN227" s="2"/>
      <c r="AO227" s="2"/>
    </row>
    <row r="228" spans="1:41" hidden="1" x14ac:dyDescent="0.25">
      <c r="A228" s="1">
        <v>226</v>
      </c>
      <c r="B228" s="1" t="s">
        <v>576</v>
      </c>
      <c r="C228" s="1" t="s">
        <v>984</v>
      </c>
      <c r="D228" s="1"/>
      <c r="E228" s="1"/>
      <c r="F228" s="2">
        <v>9945191605</v>
      </c>
      <c r="G228" s="4" t="s">
        <v>725</v>
      </c>
      <c r="H228" s="2" t="s">
        <v>6</v>
      </c>
      <c r="I228" s="2"/>
      <c r="J228" s="2" t="s">
        <v>7</v>
      </c>
      <c r="K228" s="2"/>
      <c r="L228" s="2" t="s">
        <v>724</v>
      </c>
      <c r="M228" s="10"/>
      <c r="N228" s="10"/>
      <c r="O228" s="10"/>
      <c r="P228" s="10"/>
      <c r="Q228" s="10">
        <v>1000</v>
      </c>
      <c r="R228" s="10">
        <v>300</v>
      </c>
      <c r="S228" s="10">
        <v>1200</v>
      </c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1">
        <f t="shared" si="6"/>
        <v>2500</v>
      </c>
      <c r="AF228" s="11">
        <f t="shared" si="7"/>
        <v>3</v>
      </c>
      <c r="AG228" s="10"/>
      <c r="AH228" s="63"/>
      <c r="AI228" s="10"/>
      <c r="AJ228" s="19"/>
      <c r="AK228" s="2"/>
      <c r="AL228" s="19"/>
      <c r="AM228" s="2"/>
      <c r="AN228" s="2"/>
      <c r="AO228" s="2"/>
    </row>
    <row r="229" spans="1:41" x14ac:dyDescent="0.25">
      <c r="A229" s="1">
        <v>227</v>
      </c>
      <c r="B229" s="2" t="s">
        <v>58</v>
      </c>
      <c r="C229" s="2"/>
      <c r="D229" s="2"/>
      <c r="E229" s="2"/>
      <c r="F229" s="2">
        <v>9945642771</v>
      </c>
      <c r="G229" s="4" t="s">
        <v>468</v>
      </c>
      <c r="H229" s="2"/>
      <c r="I229" s="2"/>
      <c r="J229" s="2" t="s">
        <v>7</v>
      </c>
      <c r="K229" s="2"/>
      <c r="L229" s="2" t="s">
        <v>20</v>
      </c>
      <c r="M229" s="10"/>
      <c r="N229" s="10"/>
      <c r="O229" s="10"/>
      <c r="P229" s="10">
        <v>5000</v>
      </c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>
        <v>5000</v>
      </c>
      <c r="AB229" s="49">
        <v>10000</v>
      </c>
      <c r="AC229" s="10">
        <v>10000</v>
      </c>
      <c r="AD229" s="10"/>
      <c r="AE229" s="11">
        <f t="shared" si="6"/>
        <v>30000</v>
      </c>
      <c r="AF229" s="11">
        <f t="shared" si="7"/>
        <v>4</v>
      </c>
      <c r="AG229" s="10">
        <v>10000</v>
      </c>
      <c r="AH229" s="63"/>
      <c r="AI229" s="10"/>
      <c r="AJ229" s="64">
        <v>44138</v>
      </c>
      <c r="AK229" s="16"/>
      <c r="AL229" s="19">
        <v>43703</v>
      </c>
      <c r="AM229" s="2" t="s">
        <v>1183</v>
      </c>
      <c r="AN229" s="2"/>
      <c r="AO229" s="2"/>
    </row>
    <row r="230" spans="1:41" hidden="1" x14ac:dyDescent="0.25">
      <c r="A230" s="1">
        <v>228</v>
      </c>
      <c r="B230" s="2" t="s">
        <v>726</v>
      </c>
      <c r="C230" s="2"/>
      <c r="D230" s="2"/>
      <c r="E230" s="2"/>
      <c r="F230" s="2"/>
      <c r="G230" s="4"/>
      <c r="H230" s="2"/>
      <c r="I230" s="2"/>
      <c r="J230" s="2" t="s">
        <v>7</v>
      </c>
      <c r="K230" s="2"/>
      <c r="L230" s="2" t="s">
        <v>631</v>
      </c>
      <c r="M230" s="10"/>
      <c r="N230" s="10"/>
      <c r="O230" s="10"/>
      <c r="P230" s="10"/>
      <c r="Q230" s="10">
        <v>3000</v>
      </c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1">
        <f t="shared" si="6"/>
        <v>3000</v>
      </c>
      <c r="AF230" s="11">
        <f t="shared" si="7"/>
        <v>1</v>
      </c>
      <c r="AG230" s="10"/>
      <c r="AH230" s="63"/>
      <c r="AI230" s="10"/>
      <c r="AJ230" s="19"/>
      <c r="AK230" s="16"/>
      <c r="AL230" s="19"/>
      <c r="AM230" s="2"/>
      <c r="AN230" s="2"/>
      <c r="AO230" s="2"/>
    </row>
    <row r="231" spans="1:41" hidden="1" x14ac:dyDescent="0.25">
      <c r="A231" s="1">
        <v>229</v>
      </c>
      <c r="B231" s="1" t="s">
        <v>66</v>
      </c>
      <c r="C231" s="1"/>
      <c r="D231" s="1"/>
      <c r="E231" s="1"/>
      <c r="F231" s="2">
        <v>9844585919</v>
      </c>
      <c r="G231" s="2"/>
      <c r="H231" s="2"/>
      <c r="I231" s="2"/>
      <c r="J231" s="2" t="s">
        <v>7</v>
      </c>
      <c r="K231" s="2"/>
      <c r="L231" s="2" t="s">
        <v>16</v>
      </c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>
        <v>5000</v>
      </c>
      <c r="AA231" s="10"/>
      <c r="AB231" s="10"/>
      <c r="AC231" s="10"/>
      <c r="AD231" s="10"/>
      <c r="AE231" s="11">
        <f t="shared" si="6"/>
        <v>5000</v>
      </c>
      <c r="AF231" s="11">
        <f t="shared" si="7"/>
        <v>1</v>
      </c>
      <c r="AG231" s="10"/>
      <c r="AH231" s="63"/>
      <c r="AI231" s="10"/>
      <c r="AJ231" s="19"/>
      <c r="AK231" s="2"/>
      <c r="AL231" s="19"/>
      <c r="AM231" s="2"/>
      <c r="AN231" s="2"/>
      <c r="AO231" s="1"/>
    </row>
    <row r="232" spans="1:41" hidden="1" x14ac:dyDescent="0.25">
      <c r="A232" s="1">
        <v>230</v>
      </c>
      <c r="B232" s="1" t="s">
        <v>727</v>
      </c>
      <c r="C232" s="1"/>
      <c r="D232" s="1"/>
      <c r="E232" s="1"/>
      <c r="F232" s="2"/>
      <c r="G232" s="2"/>
      <c r="H232" s="2"/>
      <c r="I232" s="2"/>
      <c r="J232" s="2" t="s">
        <v>7</v>
      </c>
      <c r="K232" s="2"/>
      <c r="L232" s="2" t="s">
        <v>631</v>
      </c>
      <c r="M232" s="10"/>
      <c r="N232" s="10"/>
      <c r="O232" s="10"/>
      <c r="P232" s="10"/>
      <c r="Q232" s="10">
        <v>500</v>
      </c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1">
        <f t="shared" si="6"/>
        <v>500</v>
      </c>
      <c r="AF232" s="11">
        <f t="shared" si="7"/>
        <v>1</v>
      </c>
      <c r="AG232" s="10"/>
      <c r="AH232" s="63"/>
      <c r="AI232" s="10"/>
      <c r="AJ232" s="19"/>
      <c r="AK232" s="2"/>
      <c r="AL232" s="19"/>
      <c r="AM232" s="2"/>
      <c r="AN232" s="2"/>
      <c r="AO232" s="1"/>
    </row>
    <row r="233" spans="1:41" x14ac:dyDescent="0.25">
      <c r="A233" s="1">
        <v>231</v>
      </c>
      <c r="B233" s="1" t="s">
        <v>1136</v>
      </c>
      <c r="C233" s="1"/>
      <c r="D233" s="1"/>
      <c r="E233" s="1"/>
      <c r="F233" s="2">
        <v>8762393242</v>
      </c>
      <c r="G233" s="2"/>
      <c r="H233" s="2"/>
      <c r="I233" s="2"/>
      <c r="J233" s="2" t="s">
        <v>7</v>
      </c>
      <c r="K233" s="2"/>
      <c r="L233" s="2" t="s">
        <v>411</v>
      </c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>
        <v>1000</v>
      </c>
      <c r="AD233" s="10"/>
      <c r="AE233" s="11">
        <f t="shared" si="6"/>
        <v>1000</v>
      </c>
      <c r="AF233" s="11">
        <f t="shared" si="7"/>
        <v>1</v>
      </c>
      <c r="AG233" s="10"/>
      <c r="AH233" s="63"/>
      <c r="AI233" s="10"/>
      <c r="AJ233" s="64">
        <v>44123</v>
      </c>
      <c r="AK233" s="2"/>
      <c r="AL233" s="19"/>
      <c r="AM233" s="2" t="s">
        <v>1183</v>
      </c>
      <c r="AN233" s="2"/>
      <c r="AO233" s="1"/>
    </row>
    <row r="234" spans="1:41" hidden="1" x14ac:dyDescent="0.25">
      <c r="A234" s="1">
        <v>232</v>
      </c>
      <c r="B234" s="1" t="s">
        <v>1056</v>
      </c>
      <c r="C234" s="1"/>
      <c r="D234" s="1"/>
      <c r="E234" s="1"/>
      <c r="F234" s="2">
        <v>9533808499</v>
      </c>
      <c r="G234" s="2"/>
      <c r="H234" s="2"/>
      <c r="I234" s="2"/>
      <c r="J234" s="2" t="s">
        <v>7</v>
      </c>
      <c r="K234" s="2"/>
      <c r="L234" s="2" t="s">
        <v>23</v>
      </c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>
        <v>60000</v>
      </c>
      <c r="AB234" s="10"/>
      <c r="AC234" s="10"/>
      <c r="AD234" s="10"/>
      <c r="AE234" s="11">
        <f t="shared" si="6"/>
        <v>60000</v>
      </c>
      <c r="AF234" s="11">
        <f t="shared" si="7"/>
        <v>1</v>
      </c>
      <c r="AG234" s="10"/>
      <c r="AH234" s="63"/>
      <c r="AI234" s="10"/>
      <c r="AJ234" s="19"/>
      <c r="AK234" s="2"/>
      <c r="AL234" s="19"/>
      <c r="AM234" s="2"/>
      <c r="AN234" s="2"/>
      <c r="AO234" s="1"/>
    </row>
    <row r="235" spans="1:41" hidden="1" x14ac:dyDescent="0.25">
      <c r="A235" s="1">
        <v>233</v>
      </c>
      <c r="B235" s="1" t="s">
        <v>728</v>
      </c>
      <c r="C235" s="1"/>
      <c r="D235" s="1"/>
      <c r="E235" s="1"/>
      <c r="F235" s="2"/>
      <c r="G235" s="2"/>
      <c r="H235" s="2"/>
      <c r="I235" s="2"/>
      <c r="J235" s="2" t="s">
        <v>7</v>
      </c>
      <c r="K235" s="2"/>
      <c r="L235" s="2" t="s">
        <v>86</v>
      </c>
      <c r="M235" s="10"/>
      <c r="N235" s="10"/>
      <c r="O235" s="10"/>
      <c r="P235" s="10"/>
      <c r="Q235" s="10">
        <v>1001</v>
      </c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1">
        <f t="shared" si="6"/>
        <v>1001</v>
      </c>
      <c r="AF235" s="11">
        <f t="shared" si="7"/>
        <v>1</v>
      </c>
      <c r="AG235" s="10"/>
      <c r="AH235" s="63"/>
      <c r="AI235" s="10"/>
      <c r="AJ235" s="19"/>
      <c r="AK235" s="2"/>
      <c r="AL235" s="19"/>
      <c r="AM235" s="2"/>
      <c r="AN235" s="2"/>
      <c r="AO235" s="1"/>
    </row>
    <row r="236" spans="1:41" hidden="1" x14ac:dyDescent="0.25">
      <c r="A236" s="1">
        <v>234</v>
      </c>
      <c r="B236" s="1" t="s">
        <v>730</v>
      </c>
      <c r="C236" s="1" t="s">
        <v>731</v>
      </c>
      <c r="D236" s="1"/>
      <c r="E236" s="1"/>
      <c r="F236" s="2">
        <v>9446439250</v>
      </c>
      <c r="G236" s="4" t="s">
        <v>729</v>
      </c>
      <c r="H236" s="2"/>
      <c r="I236" s="2"/>
      <c r="J236" s="2" t="s">
        <v>7</v>
      </c>
      <c r="K236" s="2"/>
      <c r="L236" s="2" t="s">
        <v>23</v>
      </c>
      <c r="M236" s="10"/>
      <c r="N236" s="10"/>
      <c r="O236" s="10"/>
      <c r="P236" s="10"/>
      <c r="Q236" s="10">
        <v>4000</v>
      </c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1">
        <f t="shared" si="6"/>
        <v>4000</v>
      </c>
      <c r="AF236" s="11">
        <f t="shared" si="7"/>
        <v>1</v>
      </c>
      <c r="AG236" s="10"/>
      <c r="AH236" s="63"/>
      <c r="AI236" s="10"/>
      <c r="AJ236" s="19"/>
      <c r="AK236" s="2"/>
      <c r="AL236" s="19"/>
      <c r="AM236" s="2"/>
      <c r="AN236" s="2"/>
      <c r="AO236" s="1"/>
    </row>
    <row r="237" spans="1:41" hidden="1" x14ac:dyDescent="0.25">
      <c r="A237" s="1">
        <v>235</v>
      </c>
      <c r="B237" s="1" t="s">
        <v>603</v>
      </c>
      <c r="C237" s="1"/>
      <c r="D237" s="1"/>
      <c r="E237" s="1"/>
      <c r="F237" s="2"/>
      <c r="G237" s="2"/>
      <c r="H237" s="2" t="s">
        <v>6</v>
      </c>
      <c r="I237" s="2"/>
      <c r="J237" s="2" t="s">
        <v>7</v>
      </c>
      <c r="K237" s="2"/>
      <c r="L237" s="2" t="s">
        <v>387</v>
      </c>
      <c r="M237" s="10"/>
      <c r="N237" s="10"/>
      <c r="O237" s="10"/>
      <c r="P237" s="10"/>
      <c r="Q237" s="10"/>
      <c r="R237" s="10">
        <v>500</v>
      </c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1">
        <f t="shared" si="6"/>
        <v>500</v>
      </c>
      <c r="AF237" s="11">
        <f t="shared" si="7"/>
        <v>1</v>
      </c>
      <c r="AG237" s="10"/>
      <c r="AH237" s="63"/>
      <c r="AI237" s="10"/>
      <c r="AJ237" s="19"/>
      <c r="AK237" s="2"/>
      <c r="AL237" s="19"/>
      <c r="AM237" s="2"/>
      <c r="AN237" s="2"/>
      <c r="AO237" s="1"/>
    </row>
    <row r="238" spans="1:41" hidden="1" x14ac:dyDescent="0.25">
      <c r="A238" s="1">
        <v>236</v>
      </c>
      <c r="B238" s="1" t="s">
        <v>732</v>
      </c>
      <c r="C238" s="1" t="s">
        <v>997</v>
      </c>
      <c r="D238" s="1"/>
      <c r="E238" s="1"/>
      <c r="F238" s="2">
        <v>9448902224</v>
      </c>
      <c r="G238" s="2"/>
      <c r="H238" s="2"/>
      <c r="I238" s="2"/>
      <c r="J238" s="2" t="s">
        <v>7</v>
      </c>
      <c r="K238" s="2"/>
      <c r="L238" s="2" t="s">
        <v>712</v>
      </c>
      <c r="M238" s="10"/>
      <c r="N238" s="10"/>
      <c r="O238" s="10"/>
      <c r="P238" s="10"/>
      <c r="Q238" s="10">
        <v>1000</v>
      </c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1">
        <f t="shared" si="6"/>
        <v>1000</v>
      </c>
      <c r="AF238" s="11">
        <f t="shared" si="7"/>
        <v>1</v>
      </c>
      <c r="AG238" s="10"/>
      <c r="AH238" s="63"/>
      <c r="AI238" s="10"/>
      <c r="AJ238" s="19"/>
      <c r="AK238" s="2"/>
      <c r="AL238" s="19"/>
      <c r="AM238" s="2"/>
      <c r="AN238" s="2"/>
      <c r="AO238" s="1"/>
    </row>
    <row r="239" spans="1:41" hidden="1" x14ac:dyDescent="0.25">
      <c r="A239" s="1">
        <v>237</v>
      </c>
      <c r="B239" s="1" t="s">
        <v>1308</v>
      </c>
      <c r="C239" s="1"/>
      <c r="D239" s="1"/>
      <c r="E239" s="1"/>
      <c r="F239" s="2"/>
      <c r="G239" s="2"/>
      <c r="H239" s="2"/>
      <c r="I239" s="2"/>
      <c r="J239" s="2" t="s">
        <v>7</v>
      </c>
      <c r="K239" s="2" t="s">
        <v>6</v>
      </c>
      <c r="L239" s="2" t="s">
        <v>20</v>
      </c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>
        <v>5000</v>
      </c>
      <c r="AE239" s="11">
        <f t="shared" si="6"/>
        <v>5000</v>
      </c>
      <c r="AF239" s="11">
        <f t="shared" si="7"/>
        <v>1</v>
      </c>
      <c r="AG239" s="10"/>
      <c r="AH239" s="63">
        <v>44200</v>
      </c>
      <c r="AI239" s="10"/>
      <c r="AJ239" s="19"/>
      <c r="AK239" s="2"/>
      <c r="AL239" s="19"/>
      <c r="AM239" s="2"/>
      <c r="AN239" s="2"/>
      <c r="AO239" s="1"/>
    </row>
    <row r="240" spans="1:41" hidden="1" x14ac:dyDescent="0.25">
      <c r="A240" s="1">
        <v>238</v>
      </c>
      <c r="B240" s="1" t="s">
        <v>234</v>
      </c>
      <c r="C240" s="1"/>
      <c r="D240" s="1"/>
      <c r="E240" s="1"/>
      <c r="F240" s="2">
        <v>9845944685</v>
      </c>
      <c r="G240" s="2"/>
      <c r="H240" s="2"/>
      <c r="I240" s="2"/>
      <c r="J240" s="2" t="s">
        <v>7</v>
      </c>
      <c r="K240" s="2"/>
      <c r="L240" s="2" t="s">
        <v>20</v>
      </c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>
        <v>20000</v>
      </c>
      <c r="Y240" s="10"/>
      <c r="Z240" s="10"/>
      <c r="AA240" s="10"/>
      <c r="AB240" s="10"/>
      <c r="AC240" s="10"/>
      <c r="AD240" s="10"/>
      <c r="AE240" s="11">
        <f t="shared" si="6"/>
        <v>20000</v>
      </c>
      <c r="AF240" s="11">
        <f t="shared" si="7"/>
        <v>1</v>
      </c>
      <c r="AG240" s="10"/>
      <c r="AH240" s="63"/>
      <c r="AI240" s="10"/>
      <c r="AJ240" s="19"/>
      <c r="AK240" s="16"/>
      <c r="AL240" s="19"/>
      <c r="AM240" s="2"/>
      <c r="AN240" s="2"/>
      <c r="AO240" s="1"/>
    </row>
    <row r="241" spans="1:41" hidden="1" x14ac:dyDescent="0.25">
      <c r="A241" s="1">
        <v>239</v>
      </c>
      <c r="B241" s="1" t="s">
        <v>604</v>
      </c>
      <c r="C241" s="1"/>
      <c r="D241" s="1"/>
      <c r="E241" s="1"/>
      <c r="F241" s="2"/>
      <c r="G241" s="2"/>
      <c r="H241" s="2" t="s">
        <v>6</v>
      </c>
      <c r="I241" s="2"/>
      <c r="J241" s="2" t="s">
        <v>7</v>
      </c>
      <c r="K241" s="2"/>
      <c r="L241" s="2" t="s">
        <v>387</v>
      </c>
      <c r="M241" s="10"/>
      <c r="N241" s="10"/>
      <c r="O241" s="10"/>
      <c r="P241" s="10"/>
      <c r="Q241" s="10"/>
      <c r="R241" s="10">
        <v>300</v>
      </c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1">
        <f t="shared" si="6"/>
        <v>300</v>
      </c>
      <c r="AF241" s="11">
        <f t="shared" si="7"/>
        <v>1</v>
      </c>
      <c r="AG241" s="10"/>
      <c r="AH241" s="63"/>
      <c r="AI241" s="10"/>
      <c r="AJ241" s="19"/>
      <c r="AK241" s="16"/>
      <c r="AL241" s="19"/>
      <c r="AM241" s="2"/>
      <c r="AN241" s="2"/>
      <c r="AO241" s="1"/>
    </row>
    <row r="242" spans="1:41" x14ac:dyDescent="0.25">
      <c r="A242" s="1">
        <v>240</v>
      </c>
      <c r="B242" s="1" t="s">
        <v>381</v>
      </c>
      <c r="C242" s="1"/>
      <c r="D242" s="1"/>
      <c r="E242" s="1"/>
      <c r="F242" s="2">
        <v>9481466710</v>
      </c>
      <c r="G242" s="4" t="s">
        <v>446</v>
      </c>
      <c r="H242" s="2"/>
      <c r="I242" s="2"/>
      <c r="J242" s="2" t="s">
        <v>6</v>
      </c>
      <c r="K242" s="2"/>
      <c r="L242" s="2" t="s">
        <v>1177</v>
      </c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49">
        <v>2000</v>
      </c>
      <c r="AC242" s="10">
        <v>3001</v>
      </c>
      <c r="AD242" s="10"/>
      <c r="AE242" s="11">
        <f t="shared" si="6"/>
        <v>5001</v>
      </c>
      <c r="AF242" s="11">
        <f t="shared" si="7"/>
        <v>2</v>
      </c>
      <c r="AG242" s="10">
        <v>2000</v>
      </c>
      <c r="AH242" s="63"/>
      <c r="AI242" s="10"/>
      <c r="AJ242" s="64">
        <v>44135</v>
      </c>
      <c r="AK242" s="16">
        <v>924721644441</v>
      </c>
      <c r="AL242" s="19">
        <v>43712</v>
      </c>
      <c r="AM242" s="2" t="s">
        <v>1189</v>
      </c>
      <c r="AN242" s="2"/>
      <c r="AO242" s="2"/>
    </row>
    <row r="243" spans="1:41" hidden="1" x14ac:dyDescent="0.25">
      <c r="A243" s="1">
        <v>241</v>
      </c>
      <c r="B243" s="1" t="s">
        <v>1311</v>
      </c>
      <c r="C243" s="1"/>
      <c r="D243" s="1"/>
      <c r="E243" s="1"/>
      <c r="F243" s="2"/>
      <c r="G243" s="4"/>
      <c r="H243" s="2"/>
      <c r="I243" s="2"/>
      <c r="J243" s="2" t="s">
        <v>7</v>
      </c>
      <c r="K243" s="2" t="s">
        <v>6</v>
      </c>
      <c r="L243" s="2" t="s">
        <v>20</v>
      </c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49"/>
      <c r="AC243" s="10"/>
      <c r="AD243" s="10"/>
      <c r="AE243" s="11">
        <f t="shared" si="6"/>
        <v>0</v>
      </c>
      <c r="AF243" s="11">
        <f t="shared" si="7"/>
        <v>0</v>
      </c>
      <c r="AG243" s="10"/>
      <c r="AH243" s="63"/>
      <c r="AI243" s="10"/>
      <c r="AJ243" s="64"/>
      <c r="AK243" s="16"/>
      <c r="AL243" s="19"/>
      <c r="AM243" s="2"/>
      <c r="AN243" s="2"/>
      <c r="AO243" s="2"/>
    </row>
    <row r="244" spans="1:41" x14ac:dyDescent="0.25">
      <c r="A244" s="1">
        <v>242</v>
      </c>
      <c r="B244" s="1" t="s">
        <v>328</v>
      </c>
      <c r="C244" s="1"/>
      <c r="D244" s="1"/>
      <c r="E244" s="1"/>
      <c r="F244" s="2"/>
      <c r="G244" s="2"/>
      <c r="H244" s="2"/>
      <c r="I244" s="2"/>
      <c r="J244" s="2" t="s">
        <v>7</v>
      </c>
      <c r="K244" s="2"/>
      <c r="L244" s="2" t="s">
        <v>16</v>
      </c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>
        <v>5750</v>
      </c>
      <c r="AB244" s="10">
        <v>9000</v>
      </c>
      <c r="AC244" s="10">
        <v>7500</v>
      </c>
      <c r="AD244" s="10"/>
      <c r="AE244" s="11">
        <f t="shared" si="6"/>
        <v>22250</v>
      </c>
      <c r="AF244" s="11">
        <f t="shared" si="7"/>
        <v>3</v>
      </c>
      <c r="AG244" s="10">
        <v>7000</v>
      </c>
      <c r="AH244" s="63"/>
      <c r="AI244" s="10" t="s">
        <v>1289</v>
      </c>
      <c r="AJ244" s="64">
        <v>44076</v>
      </c>
      <c r="AK244" s="25" t="s">
        <v>352</v>
      </c>
      <c r="AL244" s="19">
        <v>43711</v>
      </c>
      <c r="AM244" s="24" t="s">
        <v>6</v>
      </c>
      <c r="AN244" s="2"/>
      <c r="AO244" s="2"/>
    </row>
    <row r="245" spans="1:41" x14ac:dyDescent="0.25">
      <c r="A245" s="1">
        <v>243</v>
      </c>
      <c r="B245" s="1" t="s">
        <v>1117</v>
      </c>
      <c r="C245" s="1" t="s">
        <v>86</v>
      </c>
      <c r="D245" s="1"/>
      <c r="E245" s="1"/>
      <c r="F245" s="2">
        <v>9980205788</v>
      </c>
      <c r="G245" s="4" t="s">
        <v>1118</v>
      </c>
      <c r="H245" s="2"/>
      <c r="I245" s="2"/>
      <c r="J245" s="2" t="s">
        <v>7</v>
      </c>
      <c r="K245" s="2"/>
      <c r="L245" s="2" t="s">
        <v>1119</v>
      </c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>
        <v>10000</v>
      </c>
      <c r="AD245" s="10"/>
      <c r="AE245" s="11">
        <f t="shared" si="6"/>
        <v>10000</v>
      </c>
      <c r="AF245" s="11">
        <f t="shared" si="7"/>
        <v>1</v>
      </c>
      <c r="AG245" s="10"/>
      <c r="AH245" s="63"/>
      <c r="AI245" s="10" t="s">
        <v>1132</v>
      </c>
      <c r="AJ245" s="64">
        <v>44102</v>
      </c>
      <c r="AK245" s="25"/>
      <c r="AL245" s="19"/>
      <c r="AM245" s="2" t="s">
        <v>1183</v>
      </c>
      <c r="AN245" s="2"/>
      <c r="AO245" s="2"/>
    </row>
    <row r="246" spans="1:41" hidden="1" x14ac:dyDescent="0.25">
      <c r="A246" s="1">
        <v>244</v>
      </c>
      <c r="B246" s="1" t="s">
        <v>733</v>
      </c>
      <c r="C246" s="1"/>
      <c r="D246" s="1"/>
      <c r="E246" s="1"/>
      <c r="F246" s="2"/>
      <c r="G246" s="2"/>
      <c r="H246" s="2"/>
      <c r="I246" s="2"/>
      <c r="J246" s="2" t="s">
        <v>7</v>
      </c>
      <c r="K246" s="2"/>
      <c r="L246" s="2" t="s">
        <v>670</v>
      </c>
      <c r="M246" s="10"/>
      <c r="N246" s="10"/>
      <c r="O246" s="10"/>
      <c r="P246" s="10"/>
      <c r="Q246" s="10">
        <v>1000</v>
      </c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1">
        <f t="shared" si="6"/>
        <v>1000</v>
      </c>
      <c r="AF246" s="11">
        <f t="shared" si="7"/>
        <v>1</v>
      </c>
      <c r="AG246" s="10"/>
      <c r="AH246" s="63"/>
      <c r="AI246" s="10"/>
      <c r="AJ246" s="19"/>
      <c r="AK246" s="25"/>
      <c r="AL246" s="19"/>
      <c r="AM246" s="2"/>
      <c r="AN246" s="2"/>
      <c r="AO246" s="2"/>
    </row>
    <row r="247" spans="1:41" x14ac:dyDescent="0.25">
      <c r="A247" s="1">
        <v>245</v>
      </c>
      <c r="B247" s="1" t="s">
        <v>1253</v>
      </c>
      <c r="C247" s="1"/>
      <c r="D247" s="1"/>
      <c r="E247" s="1"/>
      <c r="F247" s="2">
        <v>9011096114</v>
      </c>
      <c r="G247" s="4" t="s">
        <v>1254</v>
      </c>
      <c r="H247" s="2"/>
      <c r="I247" s="2"/>
      <c r="J247" s="2" t="s">
        <v>7</v>
      </c>
      <c r="K247" s="2"/>
      <c r="L247" s="2" t="s">
        <v>1119</v>
      </c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>
        <v>2000</v>
      </c>
      <c r="AD247" s="10"/>
      <c r="AE247" s="11">
        <f t="shared" si="6"/>
        <v>2000</v>
      </c>
      <c r="AF247" s="11">
        <f t="shared" si="7"/>
        <v>1</v>
      </c>
      <c r="AG247" s="10"/>
      <c r="AH247" s="63"/>
      <c r="AI247" s="10"/>
      <c r="AJ247" s="64">
        <v>44151</v>
      </c>
      <c r="AK247" s="25"/>
      <c r="AL247" s="19"/>
      <c r="AM247" s="2" t="s">
        <v>6</v>
      </c>
      <c r="AN247" s="2"/>
      <c r="AO247" s="2"/>
    </row>
    <row r="248" spans="1:41" hidden="1" x14ac:dyDescent="0.25">
      <c r="A248" s="1">
        <v>246</v>
      </c>
      <c r="B248" s="1" t="s">
        <v>734</v>
      </c>
      <c r="C248" s="1"/>
      <c r="D248" s="1"/>
      <c r="E248" s="1"/>
      <c r="F248" s="2"/>
      <c r="G248" s="2"/>
      <c r="H248" s="2"/>
      <c r="I248" s="2"/>
      <c r="J248" s="2" t="s">
        <v>7</v>
      </c>
      <c r="K248" s="2"/>
      <c r="L248" s="2" t="s">
        <v>86</v>
      </c>
      <c r="M248" s="10"/>
      <c r="N248" s="10"/>
      <c r="O248" s="10"/>
      <c r="P248" s="10"/>
      <c r="Q248" s="10">
        <v>2000</v>
      </c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1">
        <f t="shared" si="6"/>
        <v>2000</v>
      </c>
      <c r="AF248" s="11">
        <f t="shared" si="7"/>
        <v>1</v>
      </c>
      <c r="AG248" s="10"/>
      <c r="AH248" s="63"/>
      <c r="AI248" s="10"/>
      <c r="AJ248" s="19"/>
      <c r="AK248" s="25"/>
      <c r="AL248" s="19"/>
      <c r="AM248" s="2"/>
      <c r="AN248" s="2"/>
      <c r="AO248" s="2"/>
    </row>
    <row r="249" spans="1:41" x14ac:dyDescent="0.25">
      <c r="A249" s="1">
        <v>247</v>
      </c>
      <c r="B249" s="1" t="s">
        <v>1176</v>
      </c>
      <c r="C249" s="1"/>
      <c r="D249" s="1"/>
      <c r="E249" s="1"/>
      <c r="F249" s="2">
        <v>9449915440</v>
      </c>
      <c r="G249" s="2"/>
      <c r="H249" s="2"/>
      <c r="I249" s="2"/>
      <c r="J249" s="2" t="s">
        <v>7</v>
      </c>
      <c r="K249" s="2"/>
      <c r="L249" s="2" t="s">
        <v>1177</v>
      </c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>
        <v>200</v>
      </c>
      <c r="AD249" s="10"/>
      <c r="AE249" s="11">
        <f t="shared" si="6"/>
        <v>200</v>
      </c>
      <c r="AF249" s="11">
        <f t="shared" si="7"/>
        <v>1</v>
      </c>
      <c r="AG249" s="10"/>
      <c r="AH249" s="63"/>
      <c r="AI249" s="10"/>
      <c r="AJ249" s="64">
        <v>44135</v>
      </c>
      <c r="AK249" s="25"/>
      <c r="AL249" s="19"/>
      <c r="AM249" s="2" t="s">
        <v>1183</v>
      </c>
      <c r="AN249" s="2"/>
      <c r="AO249" s="2"/>
    </row>
    <row r="250" spans="1:41" hidden="1" x14ac:dyDescent="0.25">
      <c r="A250" s="1">
        <v>248</v>
      </c>
      <c r="B250" s="1" t="s">
        <v>57</v>
      </c>
      <c r="C250" s="1" t="s">
        <v>193</v>
      </c>
      <c r="D250" s="1"/>
      <c r="E250" s="1"/>
      <c r="F250" s="2">
        <v>9108831266</v>
      </c>
      <c r="G250" s="4" t="s">
        <v>247</v>
      </c>
      <c r="H250" s="2"/>
      <c r="I250" s="2"/>
      <c r="J250" s="2" t="s">
        <v>7</v>
      </c>
      <c r="K250" s="2"/>
      <c r="L250" s="2" t="s">
        <v>26</v>
      </c>
      <c r="M250" s="10"/>
      <c r="N250" s="10"/>
      <c r="O250" s="10"/>
      <c r="P250" s="10"/>
      <c r="Q250" s="10"/>
      <c r="R250" s="10"/>
      <c r="S250" s="10"/>
      <c r="T250" s="10"/>
      <c r="U250" s="10">
        <v>12500</v>
      </c>
      <c r="V250" s="10">
        <v>22500</v>
      </c>
      <c r="W250" s="10">
        <v>23000</v>
      </c>
      <c r="X250" s="10">
        <v>27000</v>
      </c>
      <c r="Y250" s="11">
        <v>28500</v>
      </c>
      <c r="Z250" s="10">
        <v>28500</v>
      </c>
      <c r="AA250" s="10"/>
      <c r="AB250" s="11">
        <v>30115.5</v>
      </c>
      <c r="AC250" s="10"/>
      <c r="AD250" s="10"/>
      <c r="AE250" s="11">
        <f t="shared" si="6"/>
        <v>172115.5</v>
      </c>
      <c r="AF250" s="11">
        <f t="shared" si="7"/>
        <v>7</v>
      </c>
      <c r="AG250" s="10">
        <v>30000</v>
      </c>
      <c r="AH250" s="63"/>
      <c r="AI250" s="10"/>
      <c r="AJ250" s="19"/>
      <c r="AK250" s="2" t="s">
        <v>378</v>
      </c>
      <c r="AL250" s="19">
        <v>43713</v>
      </c>
      <c r="AM250" s="2"/>
      <c r="AN250" s="2"/>
      <c r="AO250" s="2"/>
    </row>
    <row r="251" spans="1:41" x14ac:dyDescent="0.25">
      <c r="A251" s="1">
        <v>249</v>
      </c>
      <c r="B251" s="1" t="s">
        <v>350</v>
      </c>
      <c r="C251" s="1"/>
      <c r="D251" s="1"/>
      <c r="E251" s="1"/>
      <c r="F251" s="2">
        <v>7406004224</v>
      </c>
      <c r="G251" s="2"/>
      <c r="H251" s="2"/>
      <c r="I251" s="2"/>
      <c r="J251" s="2" t="s">
        <v>7</v>
      </c>
      <c r="K251" s="2"/>
      <c r="L251" s="2" t="s">
        <v>16</v>
      </c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>
        <v>500</v>
      </c>
      <c r="AA251" s="10"/>
      <c r="AB251" s="10">
        <v>1000</v>
      </c>
      <c r="AC251" s="10">
        <v>2500</v>
      </c>
      <c r="AD251" s="10"/>
      <c r="AE251" s="11">
        <f t="shared" si="6"/>
        <v>4000</v>
      </c>
      <c r="AF251" s="11">
        <f t="shared" si="7"/>
        <v>3</v>
      </c>
      <c r="AG251" s="10">
        <v>1500</v>
      </c>
      <c r="AH251" s="63"/>
      <c r="AI251" s="10"/>
      <c r="AJ251" s="64">
        <v>44135</v>
      </c>
      <c r="AK251" s="2"/>
      <c r="AL251" s="19">
        <v>43710</v>
      </c>
      <c r="AM251" s="2" t="s">
        <v>1183</v>
      </c>
      <c r="AN251" s="2"/>
      <c r="AO251" s="2"/>
    </row>
    <row r="252" spans="1:41" hidden="1" x14ac:dyDescent="0.25">
      <c r="A252" s="1">
        <v>250</v>
      </c>
      <c r="B252" s="2" t="s">
        <v>235</v>
      </c>
      <c r="C252" s="2"/>
      <c r="D252" s="2"/>
      <c r="E252" s="2"/>
      <c r="F252" s="2">
        <v>9880004317</v>
      </c>
      <c r="G252" s="4" t="s">
        <v>536</v>
      </c>
      <c r="H252" s="2"/>
      <c r="I252" s="2"/>
      <c r="J252" s="2" t="s">
        <v>7</v>
      </c>
      <c r="K252" s="2"/>
      <c r="L252" s="2" t="s">
        <v>26</v>
      </c>
      <c r="M252" s="10"/>
      <c r="N252" s="10"/>
      <c r="O252" s="10"/>
      <c r="P252" s="10"/>
      <c r="Q252" s="10"/>
      <c r="R252" s="10"/>
      <c r="S252" s="10"/>
      <c r="T252" s="44">
        <v>3999</v>
      </c>
      <c r="U252" s="10"/>
      <c r="V252" s="10">
        <v>6000</v>
      </c>
      <c r="W252" s="10">
        <v>4000</v>
      </c>
      <c r="X252" s="10">
        <v>5000</v>
      </c>
      <c r="Y252" s="10"/>
      <c r="Z252" s="10"/>
      <c r="AA252" s="10"/>
      <c r="AB252" s="10"/>
      <c r="AC252" s="10"/>
      <c r="AD252" s="10"/>
      <c r="AE252" s="11">
        <f t="shared" si="6"/>
        <v>18999</v>
      </c>
      <c r="AF252" s="11">
        <f t="shared" si="7"/>
        <v>4</v>
      </c>
      <c r="AG252" s="10"/>
      <c r="AH252" s="63"/>
      <c r="AI252" s="10"/>
      <c r="AJ252" s="19"/>
      <c r="AK252" s="2"/>
      <c r="AL252" s="19"/>
      <c r="AM252" s="2"/>
      <c r="AN252" s="2"/>
      <c r="AO252" s="1"/>
    </row>
    <row r="253" spans="1:41" hidden="1" x14ac:dyDescent="0.25">
      <c r="A253" s="1">
        <v>251</v>
      </c>
      <c r="B253" s="2" t="s">
        <v>605</v>
      </c>
      <c r="C253" s="2" t="s">
        <v>588</v>
      </c>
      <c r="D253" s="2"/>
      <c r="E253" s="2"/>
      <c r="F253" s="2"/>
      <c r="G253" s="4"/>
      <c r="H253" s="2"/>
      <c r="I253" s="2"/>
      <c r="J253" s="2" t="s">
        <v>7</v>
      </c>
      <c r="K253" s="2"/>
      <c r="L253" s="2" t="s">
        <v>588</v>
      </c>
      <c r="M253" s="10"/>
      <c r="N253" s="10"/>
      <c r="O253" s="10"/>
      <c r="P253" s="10"/>
      <c r="Q253" s="10"/>
      <c r="R253" s="10">
        <v>2000</v>
      </c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1">
        <f t="shared" si="6"/>
        <v>2000</v>
      </c>
      <c r="AF253" s="11">
        <f t="shared" si="7"/>
        <v>1</v>
      </c>
      <c r="AG253" s="10"/>
      <c r="AH253" s="63"/>
      <c r="AI253" s="10"/>
      <c r="AJ253" s="19"/>
      <c r="AK253" s="2"/>
      <c r="AL253" s="19"/>
      <c r="AM253" s="2"/>
      <c r="AN253" s="2"/>
      <c r="AO253" s="1"/>
    </row>
    <row r="254" spans="1:41" hidden="1" x14ac:dyDescent="0.25">
      <c r="A254" s="1">
        <v>252</v>
      </c>
      <c r="B254" s="1" t="s">
        <v>316</v>
      </c>
      <c r="C254" s="1"/>
      <c r="D254" s="1"/>
      <c r="E254" s="1"/>
      <c r="F254" s="2">
        <v>9740581290</v>
      </c>
      <c r="G254" s="4" t="s">
        <v>469</v>
      </c>
      <c r="H254" s="2"/>
      <c r="I254" s="2"/>
      <c r="J254" s="2" t="s">
        <v>6</v>
      </c>
      <c r="K254" s="2"/>
      <c r="L254" s="2" t="s">
        <v>1148</v>
      </c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>
        <v>3000</v>
      </c>
      <c r="AC254" s="10"/>
      <c r="AD254" s="10"/>
      <c r="AE254" s="11">
        <f t="shared" si="6"/>
        <v>3000</v>
      </c>
      <c r="AF254" s="11">
        <f t="shared" si="7"/>
        <v>1</v>
      </c>
      <c r="AG254" s="10">
        <v>3000</v>
      </c>
      <c r="AH254" s="63"/>
      <c r="AI254" s="10"/>
      <c r="AJ254" s="19"/>
      <c r="AK254" s="16">
        <v>923611050949</v>
      </c>
      <c r="AL254" s="19">
        <v>43703</v>
      </c>
      <c r="AM254" s="2"/>
      <c r="AN254" s="2"/>
      <c r="AO254" s="2"/>
    </row>
    <row r="255" spans="1:41" hidden="1" x14ac:dyDescent="0.25">
      <c r="A255" s="1">
        <v>253</v>
      </c>
      <c r="B255" s="1" t="s">
        <v>262</v>
      </c>
      <c r="C255" s="1"/>
      <c r="D255" s="1"/>
      <c r="E255" s="1"/>
      <c r="F255" s="2">
        <v>9902761790</v>
      </c>
      <c r="G255" s="4" t="s">
        <v>263</v>
      </c>
      <c r="H255" s="2"/>
      <c r="I255" s="2"/>
      <c r="J255" s="2" t="s">
        <v>7</v>
      </c>
      <c r="K255" s="2"/>
      <c r="L255" s="2" t="s">
        <v>419</v>
      </c>
      <c r="M255" s="10"/>
      <c r="N255" s="10"/>
      <c r="O255" s="10"/>
      <c r="P255" s="10"/>
      <c r="Q255" s="10"/>
      <c r="R255" s="10"/>
      <c r="S255" s="10"/>
      <c r="T255" s="10"/>
      <c r="U255" s="10"/>
      <c r="V255" s="10">
        <v>2500</v>
      </c>
      <c r="W255" s="10">
        <v>4000</v>
      </c>
      <c r="X255" s="10"/>
      <c r="Y255" s="10"/>
      <c r="Z255" s="10"/>
      <c r="AA255" s="10"/>
      <c r="AB255" s="10"/>
      <c r="AC255" s="10"/>
      <c r="AD255" s="10"/>
      <c r="AE255" s="11">
        <f t="shared" si="6"/>
        <v>6500</v>
      </c>
      <c r="AF255" s="11">
        <f t="shared" si="7"/>
        <v>2</v>
      </c>
      <c r="AG255" s="10"/>
      <c r="AH255" s="63"/>
      <c r="AI255" s="10"/>
      <c r="AJ255" s="19"/>
      <c r="AK255" s="16"/>
      <c r="AL255" s="19"/>
      <c r="AM255" s="2"/>
      <c r="AN255" s="2"/>
      <c r="AO255" s="1"/>
    </row>
    <row r="256" spans="1:41" hidden="1" x14ac:dyDescent="0.25">
      <c r="A256" s="1">
        <v>254</v>
      </c>
      <c r="B256" s="1" t="s">
        <v>334</v>
      </c>
      <c r="C256" s="1"/>
      <c r="D256" s="1"/>
      <c r="E256" s="1"/>
      <c r="F256" s="2">
        <v>9845648992</v>
      </c>
      <c r="G256" s="4" t="s">
        <v>459</v>
      </c>
      <c r="H256" s="2"/>
      <c r="I256" s="2"/>
      <c r="J256" s="2" t="s">
        <v>6</v>
      </c>
      <c r="K256" s="2"/>
      <c r="L256" s="2" t="s">
        <v>20</v>
      </c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49">
        <v>3000</v>
      </c>
      <c r="AC256" s="10"/>
      <c r="AD256" s="10"/>
      <c r="AE256" s="11">
        <f t="shared" si="6"/>
        <v>3000</v>
      </c>
      <c r="AF256" s="11">
        <f t="shared" si="7"/>
        <v>1</v>
      </c>
      <c r="AG256" s="10"/>
      <c r="AH256" s="63"/>
      <c r="AI256" s="10"/>
      <c r="AJ256" s="19"/>
      <c r="AK256" s="16"/>
      <c r="AL256" s="19">
        <v>43709</v>
      </c>
      <c r="AM256" s="2"/>
      <c r="AN256" s="2"/>
      <c r="AO256" s="2"/>
    </row>
    <row r="257" spans="1:41" x14ac:dyDescent="0.25">
      <c r="A257" s="1">
        <v>255</v>
      </c>
      <c r="B257" s="1" t="s">
        <v>60</v>
      </c>
      <c r="C257" s="1" t="s">
        <v>735</v>
      </c>
      <c r="D257" s="1">
        <v>560019</v>
      </c>
      <c r="E257" s="1"/>
      <c r="F257" s="2"/>
      <c r="G257" s="4" t="s">
        <v>61</v>
      </c>
      <c r="H257" s="2"/>
      <c r="I257" s="2"/>
      <c r="J257" s="2" t="s">
        <v>7</v>
      </c>
      <c r="K257" s="2"/>
      <c r="L257" s="2" t="s">
        <v>23</v>
      </c>
      <c r="M257" s="10"/>
      <c r="N257" s="10"/>
      <c r="O257" s="10"/>
      <c r="P257" s="10"/>
      <c r="Q257" s="10">
        <v>10000</v>
      </c>
      <c r="R257" s="10"/>
      <c r="S257" s="10">
        <v>10000</v>
      </c>
      <c r="T257" s="10">
        <v>5000</v>
      </c>
      <c r="U257" s="44">
        <v>20000</v>
      </c>
      <c r="V257" s="10">
        <v>20000</v>
      </c>
      <c r="W257" s="10">
        <v>20500</v>
      </c>
      <c r="X257" s="10">
        <v>19000</v>
      </c>
      <c r="Y257" s="10">
        <v>18000</v>
      </c>
      <c r="Z257" s="10">
        <v>21000</v>
      </c>
      <c r="AA257" s="10">
        <v>27000</v>
      </c>
      <c r="AB257" s="10">
        <v>30000</v>
      </c>
      <c r="AC257" s="10">
        <v>31000</v>
      </c>
      <c r="AD257" s="10"/>
      <c r="AE257" s="11">
        <f t="shared" si="6"/>
        <v>231500</v>
      </c>
      <c r="AF257" s="11">
        <f t="shared" si="7"/>
        <v>12</v>
      </c>
      <c r="AG257" s="10">
        <v>30000</v>
      </c>
      <c r="AH257" s="63"/>
      <c r="AI257" s="10"/>
      <c r="AJ257" s="64">
        <v>44134</v>
      </c>
      <c r="AK257" s="2"/>
      <c r="AL257" s="19">
        <v>43708</v>
      </c>
      <c r="AM257" s="2" t="s">
        <v>1183</v>
      </c>
      <c r="AN257" s="2"/>
      <c r="AO257" s="2"/>
    </row>
    <row r="258" spans="1:41" hidden="1" x14ac:dyDescent="0.25">
      <c r="A258" s="1">
        <v>256</v>
      </c>
      <c r="B258" s="1" t="s">
        <v>250</v>
      </c>
      <c r="C258" s="1" t="s">
        <v>559</v>
      </c>
      <c r="D258" s="1"/>
      <c r="E258" s="1"/>
      <c r="F258" s="2"/>
      <c r="G258" s="4" t="s">
        <v>249</v>
      </c>
      <c r="H258" s="2"/>
      <c r="I258" s="2"/>
      <c r="J258" s="2" t="s">
        <v>7</v>
      </c>
      <c r="K258" s="2"/>
      <c r="L258" s="2" t="s">
        <v>26</v>
      </c>
      <c r="M258" s="10"/>
      <c r="N258" s="10"/>
      <c r="O258" s="10"/>
      <c r="P258" s="10"/>
      <c r="Q258" s="10"/>
      <c r="R258" s="10"/>
      <c r="S258" s="10"/>
      <c r="T258" s="44">
        <v>5000</v>
      </c>
      <c r="U258" s="10"/>
      <c r="V258" s="10">
        <v>7000</v>
      </c>
      <c r="W258" s="10">
        <v>7000</v>
      </c>
      <c r="X258" s="2"/>
      <c r="Y258" s="10"/>
      <c r="Z258" s="10"/>
      <c r="AA258" s="10"/>
      <c r="AB258" s="10"/>
      <c r="AC258" s="10"/>
      <c r="AD258" s="10"/>
      <c r="AE258" s="11">
        <f t="shared" si="6"/>
        <v>19000</v>
      </c>
      <c r="AF258" s="11">
        <f t="shared" si="7"/>
        <v>3</v>
      </c>
      <c r="AG258" s="10"/>
      <c r="AH258" s="63"/>
      <c r="AI258" s="10"/>
      <c r="AJ258" s="19"/>
      <c r="AK258" s="2"/>
      <c r="AL258" s="19"/>
      <c r="AM258" s="2"/>
      <c r="AN258" s="2"/>
      <c r="AO258" s="1"/>
    </row>
    <row r="259" spans="1:41" hidden="1" x14ac:dyDescent="0.25">
      <c r="A259" s="1">
        <v>257</v>
      </c>
      <c r="B259" s="1" t="s">
        <v>736</v>
      </c>
      <c r="C259" s="1" t="s">
        <v>998</v>
      </c>
      <c r="D259" s="1"/>
      <c r="E259" s="1"/>
      <c r="F259" s="2">
        <v>9740100884</v>
      </c>
      <c r="G259" s="4"/>
      <c r="H259" s="2"/>
      <c r="I259" s="2"/>
      <c r="J259" s="2" t="s">
        <v>7</v>
      </c>
      <c r="K259" s="2"/>
      <c r="L259" s="2" t="s">
        <v>26</v>
      </c>
      <c r="M259" s="10"/>
      <c r="N259" s="10"/>
      <c r="O259" s="10"/>
      <c r="P259" s="10"/>
      <c r="Q259" s="10">
        <v>1000</v>
      </c>
      <c r="R259" s="10"/>
      <c r="S259" s="10"/>
      <c r="T259" s="10"/>
      <c r="U259" s="10"/>
      <c r="V259" s="10"/>
      <c r="W259" s="10"/>
      <c r="X259" s="2"/>
      <c r="Y259" s="10"/>
      <c r="Z259" s="10"/>
      <c r="AA259" s="10"/>
      <c r="AB259" s="10"/>
      <c r="AC259" s="10"/>
      <c r="AD259" s="10"/>
      <c r="AE259" s="11">
        <f t="shared" si="6"/>
        <v>1000</v>
      </c>
      <c r="AF259" s="11">
        <f t="shared" si="7"/>
        <v>1</v>
      </c>
      <c r="AG259" s="10"/>
      <c r="AH259" s="63"/>
      <c r="AI259" s="10"/>
      <c r="AJ259" s="19"/>
      <c r="AK259" s="2"/>
      <c r="AL259" s="19"/>
      <c r="AM259" s="2"/>
      <c r="AN259" s="2"/>
      <c r="AO259" s="1"/>
    </row>
    <row r="260" spans="1:41" hidden="1" x14ac:dyDescent="0.25">
      <c r="A260" s="1">
        <v>258</v>
      </c>
      <c r="B260" s="1" t="s">
        <v>59</v>
      </c>
      <c r="C260" s="1"/>
      <c r="D260" s="1"/>
      <c r="E260" s="1"/>
      <c r="F260" s="2">
        <v>9844298176</v>
      </c>
      <c r="G260" s="4" t="s">
        <v>460</v>
      </c>
      <c r="H260" s="2"/>
      <c r="I260" s="2"/>
      <c r="J260" s="2" t="s">
        <v>7</v>
      </c>
      <c r="K260" s="2"/>
      <c r="L260" s="2" t="s">
        <v>20</v>
      </c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>
        <v>25000</v>
      </c>
      <c r="AB260" s="10">
        <v>25000</v>
      </c>
      <c r="AC260" s="10"/>
      <c r="AD260" s="10"/>
      <c r="AE260" s="11">
        <f t="shared" ref="AE260:AE323" si="8">SUM(M260:AD260)</f>
        <v>50000</v>
      </c>
      <c r="AF260" s="11">
        <f t="shared" ref="AF260:AF323" si="9">COUNT(M260:AD260)</f>
        <v>2</v>
      </c>
      <c r="AG260" s="10"/>
      <c r="AH260" s="63"/>
      <c r="AI260" s="10"/>
      <c r="AJ260" s="19"/>
      <c r="AK260" s="16"/>
      <c r="AL260" s="19">
        <v>43725</v>
      </c>
      <c r="AM260" s="2"/>
      <c r="AN260" s="2"/>
      <c r="AO260" s="2"/>
    </row>
    <row r="261" spans="1:41" hidden="1" x14ac:dyDescent="0.25">
      <c r="A261" s="1">
        <v>259</v>
      </c>
      <c r="B261" s="1" t="s">
        <v>606</v>
      </c>
      <c r="C261" s="1"/>
      <c r="D261" s="1"/>
      <c r="E261" s="1"/>
      <c r="F261" s="2"/>
      <c r="G261" s="4"/>
      <c r="H261" s="2" t="s">
        <v>6</v>
      </c>
      <c r="I261" s="2"/>
      <c r="J261" s="2" t="s">
        <v>7</v>
      </c>
      <c r="K261" s="2"/>
      <c r="L261" s="2" t="s">
        <v>387</v>
      </c>
      <c r="M261" s="10"/>
      <c r="N261" s="10"/>
      <c r="O261" s="10"/>
      <c r="P261" s="10"/>
      <c r="Q261" s="10"/>
      <c r="R261" s="10">
        <v>500</v>
      </c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1">
        <f t="shared" si="8"/>
        <v>500</v>
      </c>
      <c r="AF261" s="11">
        <f t="shared" si="9"/>
        <v>1</v>
      </c>
      <c r="AG261" s="10"/>
      <c r="AH261" s="63"/>
      <c r="AI261" s="10"/>
      <c r="AJ261" s="19"/>
      <c r="AK261" s="16"/>
      <c r="AL261" s="19"/>
      <c r="AM261" s="2"/>
      <c r="AN261" s="2"/>
      <c r="AO261" s="2"/>
    </row>
    <row r="262" spans="1:41" x14ac:dyDescent="0.25">
      <c r="A262" s="1">
        <v>260</v>
      </c>
      <c r="B262" s="1" t="s">
        <v>62</v>
      </c>
      <c r="C262" s="1"/>
      <c r="D262" s="1"/>
      <c r="E262" s="1"/>
      <c r="F262" s="2">
        <v>7829360066</v>
      </c>
      <c r="G262" s="4" t="s">
        <v>488</v>
      </c>
      <c r="H262" s="2"/>
      <c r="I262" s="2"/>
      <c r="J262" s="2" t="s">
        <v>7</v>
      </c>
      <c r="K262" s="2"/>
      <c r="L262" s="2" t="s">
        <v>13</v>
      </c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>
        <v>5000</v>
      </c>
      <c r="AA262" s="10"/>
      <c r="AB262" s="10">
        <v>5000</v>
      </c>
      <c r="AC262" s="10">
        <v>5000</v>
      </c>
      <c r="AD262" s="10"/>
      <c r="AE262" s="11">
        <f t="shared" si="8"/>
        <v>15000</v>
      </c>
      <c r="AF262" s="11">
        <f t="shared" si="9"/>
        <v>3</v>
      </c>
      <c r="AG262" s="10">
        <v>5000</v>
      </c>
      <c r="AH262" s="63"/>
      <c r="AI262" s="10"/>
      <c r="AJ262" s="64">
        <v>44134</v>
      </c>
      <c r="AK262" s="2"/>
      <c r="AL262" s="19">
        <v>43727</v>
      </c>
      <c r="AM262" s="2" t="s">
        <v>1183</v>
      </c>
      <c r="AN262" s="2"/>
      <c r="AO262" s="2"/>
    </row>
    <row r="263" spans="1:41" hidden="1" x14ac:dyDescent="0.25">
      <c r="A263" s="1">
        <v>261</v>
      </c>
      <c r="B263" s="1" t="s">
        <v>1309</v>
      </c>
      <c r="C263" s="1"/>
      <c r="D263" s="1"/>
      <c r="E263" s="1"/>
      <c r="F263" s="2"/>
      <c r="G263" s="4"/>
      <c r="H263" s="2"/>
      <c r="I263" s="2"/>
      <c r="J263" s="2" t="s">
        <v>7</v>
      </c>
      <c r="K263" s="2" t="s">
        <v>6</v>
      </c>
      <c r="L263" s="2" t="s">
        <v>20</v>
      </c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1">
        <f t="shared" si="8"/>
        <v>0</v>
      </c>
      <c r="AF263" s="11">
        <f t="shared" si="9"/>
        <v>0</v>
      </c>
      <c r="AG263" s="10"/>
      <c r="AH263" s="63"/>
      <c r="AI263" s="10"/>
      <c r="AJ263" s="64"/>
      <c r="AK263" s="2"/>
      <c r="AL263" s="19"/>
      <c r="AM263" s="2"/>
      <c r="AN263" s="2"/>
      <c r="AO263" s="2"/>
    </row>
    <row r="264" spans="1:41" hidden="1" x14ac:dyDescent="0.25">
      <c r="A264" s="1">
        <v>262</v>
      </c>
      <c r="B264" s="1" t="s">
        <v>741</v>
      </c>
      <c r="C264" s="1" t="s">
        <v>742</v>
      </c>
      <c r="D264" s="1"/>
      <c r="E264" s="1"/>
      <c r="F264" s="2"/>
      <c r="G264" s="4"/>
      <c r="H264" s="2"/>
      <c r="I264" s="2"/>
      <c r="J264" s="2" t="s">
        <v>7</v>
      </c>
      <c r="K264" s="2"/>
      <c r="L264" s="2" t="s">
        <v>209</v>
      </c>
      <c r="M264" s="10"/>
      <c r="N264" s="10"/>
      <c r="O264" s="10"/>
      <c r="P264" s="10"/>
      <c r="Q264" s="10">
        <v>10000</v>
      </c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1">
        <f t="shared" si="8"/>
        <v>10000</v>
      </c>
      <c r="AF264" s="11">
        <f t="shared" si="9"/>
        <v>1</v>
      </c>
      <c r="AG264" s="10"/>
      <c r="AH264" s="63"/>
      <c r="AI264" s="10"/>
      <c r="AJ264" s="19"/>
      <c r="AK264" s="2"/>
      <c r="AL264" s="19"/>
      <c r="AM264" s="2"/>
      <c r="AN264" s="2"/>
      <c r="AO264" s="2"/>
    </row>
    <row r="265" spans="1:41" x14ac:dyDescent="0.25">
      <c r="A265" s="1">
        <v>263</v>
      </c>
      <c r="B265" s="1" t="s">
        <v>63</v>
      </c>
      <c r="C265" s="1"/>
      <c r="D265" s="1"/>
      <c r="E265" s="1"/>
      <c r="F265" s="2">
        <v>9980399077</v>
      </c>
      <c r="G265" s="4" t="s">
        <v>194</v>
      </c>
      <c r="H265" s="2"/>
      <c r="I265" s="2"/>
      <c r="J265" s="2" t="s">
        <v>7</v>
      </c>
      <c r="K265" s="2"/>
      <c r="L265" s="2" t="s">
        <v>16</v>
      </c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>
        <v>5000</v>
      </c>
      <c r="AA265" s="10">
        <v>25000</v>
      </c>
      <c r="AB265" s="10">
        <v>25000</v>
      </c>
      <c r="AC265" s="10">
        <v>5000</v>
      </c>
      <c r="AD265" s="10"/>
      <c r="AE265" s="11">
        <f t="shared" si="8"/>
        <v>60000</v>
      </c>
      <c r="AF265" s="11">
        <f t="shared" si="9"/>
        <v>4</v>
      </c>
      <c r="AG265" s="10">
        <v>10000</v>
      </c>
      <c r="AH265" s="63"/>
      <c r="AI265" s="10"/>
      <c r="AJ265" s="64">
        <v>44153</v>
      </c>
      <c r="AK265" s="2"/>
      <c r="AL265" s="19">
        <v>43720</v>
      </c>
      <c r="AM265" s="2" t="s">
        <v>6</v>
      </c>
      <c r="AN265" s="2"/>
      <c r="AO265" s="2"/>
    </row>
    <row r="266" spans="1:41" hidden="1" x14ac:dyDescent="0.25">
      <c r="A266" s="1">
        <v>264</v>
      </c>
      <c r="B266" s="1" t="s">
        <v>739</v>
      </c>
      <c r="C266" s="1"/>
      <c r="D266" s="1"/>
      <c r="E266" s="1"/>
      <c r="F266" s="2"/>
      <c r="G266" s="4" t="s">
        <v>740</v>
      </c>
      <c r="H266" s="2"/>
      <c r="I266" s="2"/>
      <c r="J266" s="2" t="s">
        <v>7</v>
      </c>
      <c r="K266" s="2"/>
      <c r="L266" s="2" t="s">
        <v>10</v>
      </c>
      <c r="M266" s="10"/>
      <c r="N266" s="10"/>
      <c r="O266" s="10"/>
      <c r="P266" s="10"/>
      <c r="Q266" s="10">
        <v>1000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1">
        <f t="shared" si="8"/>
        <v>1000</v>
      </c>
      <c r="AF266" s="11">
        <f t="shared" si="9"/>
        <v>1</v>
      </c>
      <c r="AG266" s="10"/>
      <c r="AH266" s="63"/>
      <c r="AI266" s="10"/>
      <c r="AJ266" s="19"/>
      <c r="AK266" s="2"/>
      <c r="AL266" s="19"/>
      <c r="AM266" s="2"/>
      <c r="AN266" s="2"/>
      <c r="AO266" s="2"/>
    </row>
    <row r="267" spans="1:41" x14ac:dyDescent="0.25">
      <c r="A267" s="1">
        <v>265</v>
      </c>
      <c r="B267" s="1" t="s">
        <v>1272</v>
      </c>
      <c r="C267" s="1"/>
      <c r="D267" s="1"/>
      <c r="E267" s="1"/>
      <c r="F267" s="2">
        <v>9916330798</v>
      </c>
      <c r="G267" s="4"/>
      <c r="H267" s="2"/>
      <c r="I267" s="2"/>
      <c r="J267" s="2" t="s">
        <v>7</v>
      </c>
      <c r="K267" s="2" t="s">
        <v>6</v>
      </c>
      <c r="L267" s="2" t="s">
        <v>20</v>
      </c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>
        <v>2000</v>
      </c>
      <c r="AD267" s="10"/>
      <c r="AE267" s="11">
        <f t="shared" si="8"/>
        <v>2000</v>
      </c>
      <c r="AF267" s="11">
        <f t="shared" si="9"/>
        <v>1</v>
      </c>
      <c r="AG267" s="10"/>
      <c r="AH267" s="63"/>
      <c r="AI267" s="10"/>
      <c r="AJ267" s="64">
        <v>44162</v>
      </c>
      <c r="AK267" s="2"/>
      <c r="AL267" s="19"/>
      <c r="AM267" s="2" t="s">
        <v>6</v>
      </c>
      <c r="AN267" s="2"/>
      <c r="AO267" s="2"/>
    </row>
    <row r="268" spans="1:41" x14ac:dyDescent="0.25">
      <c r="A268" s="1">
        <v>266</v>
      </c>
      <c r="B268" s="1" t="s">
        <v>64</v>
      </c>
      <c r="C268" s="1"/>
      <c r="D268" s="1"/>
      <c r="E268" s="1"/>
      <c r="F268" s="2">
        <v>9620045273</v>
      </c>
      <c r="G268" s="4" t="s">
        <v>195</v>
      </c>
      <c r="H268" s="2"/>
      <c r="I268" s="2"/>
      <c r="J268" s="2" t="s">
        <v>6</v>
      </c>
      <c r="K268" s="2"/>
      <c r="L268" s="2" t="s">
        <v>5</v>
      </c>
      <c r="M268" s="10"/>
      <c r="N268" s="10">
        <v>7000</v>
      </c>
      <c r="O268" s="10"/>
      <c r="P268" s="10">
        <v>10000</v>
      </c>
      <c r="Q268" s="10">
        <v>500</v>
      </c>
      <c r="R268" s="10"/>
      <c r="S268" s="44">
        <v>500</v>
      </c>
      <c r="T268" s="44">
        <v>11200</v>
      </c>
      <c r="U268" s="44">
        <v>3000</v>
      </c>
      <c r="V268" s="10">
        <v>10000</v>
      </c>
      <c r="W268" s="10">
        <v>5000</v>
      </c>
      <c r="X268" s="10"/>
      <c r="Y268" s="10"/>
      <c r="Z268" s="10">
        <v>10000</v>
      </c>
      <c r="AA268" s="10"/>
      <c r="AB268" s="10">
        <v>20000</v>
      </c>
      <c r="AC268" s="10">
        <v>10000</v>
      </c>
      <c r="AD268" s="10"/>
      <c r="AE268" s="11">
        <f t="shared" si="8"/>
        <v>87200</v>
      </c>
      <c r="AF268" s="11">
        <f t="shared" si="9"/>
        <v>11</v>
      </c>
      <c r="AG268" s="10">
        <v>20000</v>
      </c>
      <c r="AH268" s="63"/>
      <c r="AI268" s="10"/>
      <c r="AJ268" s="64">
        <v>44140</v>
      </c>
      <c r="AK268" s="2"/>
      <c r="AL268" s="19">
        <v>43712</v>
      </c>
      <c r="AM268" s="2" t="s">
        <v>1183</v>
      </c>
      <c r="AN268" s="2"/>
      <c r="AO268" s="2"/>
    </row>
    <row r="269" spans="1:41" hidden="1" x14ac:dyDescent="0.25">
      <c r="A269" s="1">
        <v>267</v>
      </c>
      <c r="B269" s="1" t="s">
        <v>622</v>
      </c>
      <c r="C269" s="1" t="s">
        <v>623</v>
      </c>
      <c r="D269" s="1"/>
      <c r="E269" s="1"/>
      <c r="F269" s="2"/>
      <c r="G269" s="4"/>
      <c r="H269" s="2"/>
      <c r="I269" s="2"/>
      <c r="J269" s="2" t="s">
        <v>7</v>
      </c>
      <c r="K269" s="2"/>
      <c r="L269" s="2" t="s">
        <v>387</v>
      </c>
      <c r="M269" s="10"/>
      <c r="N269" s="10"/>
      <c r="O269" s="10"/>
      <c r="P269" s="10"/>
      <c r="Q269" s="10"/>
      <c r="R269" s="10">
        <v>5000</v>
      </c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1">
        <f t="shared" si="8"/>
        <v>5000</v>
      </c>
      <c r="AF269" s="11">
        <f t="shared" si="9"/>
        <v>1</v>
      </c>
      <c r="AG269" s="10"/>
      <c r="AH269" s="63"/>
      <c r="AI269" s="10"/>
      <c r="AJ269" s="19"/>
      <c r="AK269" s="2"/>
      <c r="AL269" s="19"/>
      <c r="AM269" s="2"/>
      <c r="AN269" s="2"/>
      <c r="AO269" s="2"/>
    </row>
    <row r="270" spans="1:41" hidden="1" x14ac:dyDescent="0.25">
      <c r="A270" s="1">
        <v>268</v>
      </c>
      <c r="B270" s="1" t="s">
        <v>1110</v>
      </c>
      <c r="C270" s="1" t="s">
        <v>865</v>
      </c>
      <c r="D270" s="1"/>
      <c r="E270" s="1"/>
      <c r="F270" s="2"/>
      <c r="G270" s="4"/>
      <c r="H270" s="2"/>
      <c r="I270" s="2"/>
      <c r="J270" s="2" t="s">
        <v>7</v>
      </c>
      <c r="K270" s="2"/>
      <c r="L270" s="2" t="s">
        <v>20</v>
      </c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>
        <v>200000</v>
      </c>
      <c r="Y270" s="10"/>
      <c r="Z270" s="10"/>
      <c r="AA270" s="10"/>
      <c r="AB270" s="10"/>
      <c r="AC270" s="10"/>
      <c r="AD270" s="10"/>
      <c r="AE270" s="11">
        <f t="shared" si="8"/>
        <v>200000</v>
      </c>
      <c r="AF270" s="11">
        <f t="shared" si="9"/>
        <v>1</v>
      </c>
      <c r="AG270" s="10"/>
      <c r="AH270" s="63"/>
      <c r="AI270" s="10"/>
      <c r="AJ270" s="19"/>
      <c r="AK270" s="2"/>
      <c r="AL270" s="19"/>
      <c r="AM270" s="2"/>
      <c r="AN270" s="2"/>
      <c r="AO270" s="2"/>
    </row>
    <row r="271" spans="1:41" x14ac:dyDescent="0.25">
      <c r="A271" s="1">
        <v>269</v>
      </c>
      <c r="B271" s="1" t="s">
        <v>65</v>
      </c>
      <c r="C271" s="1" t="s">
        <v>990</v>
      </c>
      <c r="D271" s="1"/>
      <c r="E271" s="1"/>
      <c r="F271" s="2">
        <v>9880926158</v>
      </c>
      <c r="G271" s="4" t="s">
        <v>196</v>
      </c>
      <c r="H271" s="2"/>
      <c r="I271" s="2"/>
      <c r="J271" s="2" t="s">
        <v>6</v>
      </c>
      <c r="K271" s="2"/>
      <c r="L271" s="2" t="s">
        <v>16</v>
      </c>
      <c r="M271" s="10"/>
      <c r="N271" s="10">
        <v>4000</v>
      </c>
      <c r="O271" s="10">
        <v>6000</v>
      </c>
      <c r="P271" s="10">
        <v>10000</v>
      </c>
      <c r="Q271" s="10">
        <v>4500</v>
      </c>
      <c r="R271" s="10">
        <v>200</v>
      </c>
      <c r="S271" s="44">
        <v>2500</v>
      </c>
      <c r="T271" s="44">
        <v>4900</v>
      </c>
      <c r="U271" s="44">
        <v>5000</v>
      </c>
      <c r="V271" s="10">
        <v>5000</v>
      </c>
      <c r="W271" s="12">
        <v>0</v>
      </c>
      <c r="X271" s="12">
        <v>0</v>
      </c>
      <c r="Y271" s="10">
        <v>10000</v>
      </c>
      <c r="Z271" s="10">
        <v>15000</v>
      </c>
      <c r="AA271" s="10">
        <v>10000</v>
      </c>
      <c r="AB271" s="10"/>
      <c r="AC271" s="10">
        <v>10000</v>
      </c>
      <c r="AD271" s="10"/>
      <c r="AE271" s="11">
        <f t="shared" si="8"/>
        <v>87100</v>
      </c>
      <c r="AF271" s="11">
        <f t="shared" si="9"/>
        <v>15</v>
      </c>
      <c r="AG271" s="10">
        <v>10000</v>
      </c>
      <c r="AH271" s="63"/>
      <c r="AI271" s="10"/>
      <c r="AJ271" s="64">
        <v>44147</v>
      </c>
      <c r="AK271" s="2"/>
      <c r="AL271" s="19"/>
      <c r="AM271" s="10" t="s">
        <v>1277</v>
      </c>
      <c r="AN271" s="2"/>
      <c r="AO271" s="1"/>
    </row>
    <row r="272" spans="1:41" hidden="1" x14ac:dyDescent="0.25">
      <c r="A272" s="1">
        <v>270</v>
      </c>
      <c r="B272" s="1" t="s">
        <v>743</v>
      </c>
      <c r="C272" s="1" t="s">
        <v>744</v>
      </c>
      <c r="D272" s="1"/>
      <c r="E272" s="1"/>
      <c r="F272" s="2"/>
      <c r="G272" s="4"/>
      <c r="H272" s="2"/>
      <c r="I272" s="2"/>
      <c r="J272" s="2" t="s">
        <v>7</v>
      </c>
      <c r="K272" s="2"/>
      <c r="L272" s="2" t="s">
        <v>679</v>
      </c>
      <c r="M272" s="10"/>
      <c r="N272" s="10"/>
      <c r="O272" s="10"/>
      <c r="P272" s="10"/>
      <c r="Q272" s="10">
        <v>10000</v>
      </c>
      <c r="R272" s="10"/>
      <c r="S272" s="10"/>
      <c r="T272" s="10"/>
      <c r="U272" s="10"/>
      <c r="V272" s="10"/>
      <c r="W272" s="12"/>
      <c r="X272" s="12"/>
      <c r="Y272" s="10"/>
      <c r="Z272" s="10"/>
      <c r="AA272" s="10"/>
      <c r="AB272" s="10"/>
      <c r="AC272" s="10"/>
      <c r="AD272" s="10"/>
      <c r="AE272" s="11">
        <f t="shared" si="8"/>
        <v>10000</v>
      </c>
      <c r="AF272" s="11">
        <f t="shared" si="9"/>
        <v>1</v>
      </c>
      <c r="AG272" s="10"/>
      <c r="AH272" s="63"/>
      <c r="AI272" s="10"/>
      <c r="AJ272" s="19"/>
      <c r="AK272" s="2"/>
      <c r="AL272" s="19"/>
      <c r="AM272" s="2"/>
      <c r="AN272" s="2"/>
      <c r="AO272" s="1"/>
    </row>
    <row r="273" spans="1:41" hidden="1" x14ac:dyDescent="0.25">
      <c r="A273" s="1">
        <v>271</v>
      </c>
      <c r="B273" s="1" t="s">
        <v>745</v>
      </c>
      <c r="C273" s="1" t="s">
        <v>999</v>
      </c>
      <c r="D273" s="1"/>
      <c r="E273" s="1"/>
      <c r="F273" s="2">
        <v>9980100812</v>
      </c>
      <c r="G273" s="4"/>
      <c r="H273" s="2"/>
      <c r="I273" s="2"/>
      <c r="J273" s="2" t="s">
        <v>7</v>
      </c>
      <c r="K273" s="2"/>
      <c r="L273" s="2" t="s">
        <v>712</v>
      </c>
      <c r="M273" s="10"/>
      <c r="N273" s="10"/>
      <c r="O273" s="10"/>
      <c r="P273" s="10"/>
      <c r="Q273" s="10">
        <v>500</v>
      </c>
      <c r="R273" s="10"/>
      <c r="S273" s="10"/>
      <c r="T273" s="10"/>
      <c r="U273" s="10"/>
      <c r="V273" s="10"/>
      <c r="W273" s="12"/>
      <c r="X273" s="12"/>
      <c r="Y273" s="10"/>
      <c r="Z273" s="10"/>
      <c r="AA273" s="10"/>
      <c r="AB273" s="10"/>
      <c r="AC273" s="10"/>
      <c r="AD273" s="10"/>
      <c r="AE273" s="11">
        <f t="shared" si="8"/>
        <v>500</v>
      </c>
      <c r="AF273" s="11">
        <f t="shared" si="9"/>
        <v>1</v>
      </c>
      <c r="AG273" s="10"/>
      <c r="AH273" s="63"/>
      <c r="AI273" s="10"/>
      <c r="AJ273" s="19"/>
      <c r="AK273" s="2"/>
      <c r="AL273" s="19"/>
      <c r="AM273" s="2"/>
      <c r="AN273" s="2"/>
      <c r="AO273" s="1"/>
    </row>
    <row r="274" spans="1:41" hidden="1" x14ac:dyDescent="0.25">
      <c r="A274" s="1">
        <v>272</v>
      </c>
      <c r="B274" s="1" t="s">
        <v>746</v>
      </c>
      <c r="C274" s="1" t="s">
        <v>1000</v>
      </c>
      <c r="D274" s="1"/>
      <c r="E274" s="1"/>
      <c r="F274" s="2">
        <v>9440237297</v>
      </c>
      <c r="G274" s="4" t="s">
        <v>747</v>
      </c>
      <c r="H274" s="2"/>
      <c r="I274" s="2"/>
      <c r="J274" s="2" t="s">
        <v>7</v>
      </c>
      <c r="K274" s="2"/>
      <c r="L274" s="2" t="s">
        <v>5</v>
      </c>
      <c r="M274" s="10"/>
      <c r="N274" s="10"/>
      <c r="O274" s="10"/>
      <c r="P274" s="10"/>
      <c r="Q274" s="10">
        <v>1000</v>
      </c>
      <c r="R274" s="10"/>
      <c r="S274" s="10"/>
      <c r="T274" s="10"/>
      <c r="U274" s="10"/>
      <c r="V274" s="10"/>
      <c r="W274" s="12"/>
      <c r="X274" s="12"/>
      <c r="Y274" s="10"/>
      <c r="Z274" s="10"/>
      <c r="AA274" s="10"/>
      <c r="AB274" s="10"/>
      <c r="AC274" s="10"/>
      <c r="AD274" s="10"/>
      <c r="AE274" s="11">
        <f t="shared" si="8"/>
        <v>1000</v>
      </c>
      <c r="AF274" s="11">
        <f t="shared" si="9"/>
        <v>1</v>
      </c>
      <c r="AG274" s="10"/>
      <c r="AH274" s="63"/>
      <c r="AI274" s="10"/>
      <c r="AJ274" s="19"/>
      <c r="AK274" s="2"/>
      <c r="AL274" s="19"/>
      <c r="AM274" s="2"/>
      <c r="AN274" s="2"/>
      <c r="AO274" s="1"/>
    </row>
    <row r="275" spans="1:41" hidden="1" x14ac:dyDescent="0.25">
      <c r="A275" s="1">
        <v>273</v>
      </c>
      <c r="B275" s="1" t="s">
        <v>748</v>
      </c>
      <c r="C275" s="1"/>
      <c r="D275" s="1"/>
      <c r="E275" s="1"/>
      <c r="F275" s="2"/>
      <c r="G275" s="4"/>
      <c r="H275" s="2"/>
      <c r="I275" s="2"/>
      <c r="J275" s="2" t="s">
        <v>7</v>
      </c>
      <c r="K275" s="2"/>
      <c r="L275" s="2" t="s">
        <v>631</v>
      </c>
      <c r="M275" s="10"/>
      <c r="N275" s="10"/>
      <c r="O275" s="10"/>
      <c r="P275" s="10"/>
      <c r="Q275" s="10">
        <v>501</v>
      </c>
      <c r="R275" s="10"/>
      <c r="S275" s="10"/>
      <c r="T275" s="10"/>
      <c r="U275" s="10"/>
      <c r="V275" s="10"/>
      <c r="W275" s="12"/>
      <c r="X275" s="12"/>
      <c r="Y275" s="10"/>
      <c r="Z275" s="10"/>
      <c r="AA275" s="10"/>
      <c r="AB275" s="10"/>
      <c r="AC275" s="10"/>
      <c r="AD275" s="10"/>
      <c r="AE275" s="11">
        <f t="shared" si="8"/>
        <v>501</v>
      </c>
      <c r="AF275" s="11">
        <f t="shared" si="9"/>
        <v>1</v>
      </c>
      <c r="AG275" s="10"/>
      <c r="AH275" s="63"/>
      <c r="AI275" s="10"/>
      <c r="AJ275" s="19"/>
      <c r="AK275" s="2"/>
      <c r="AL275" s="19"/>
      <c r="AM275" s="2"/>
      <c r="AN275" s="2"/>
      <c r="AO275" s="1"/>
    </row>
    <row r="276" spans="1:41" hidden="1" x14ac:dyDescent="0.25">
      <c r="A276" s="1">
        <v>274</v>
      </c>
      <c r="B276" s="1" t="s">
        <v>608</v>
      </c>
      <c r="C276" s="1" t="s">
        <v>588</v>
      </c>
      <c r="D276" s="1"/>
      <c r="E276" s="1"/>
      <c r="F276" s="2"/>
      <c r="G276" s="4"/>
      <c r="H276" s="2"/>
      <c r="I276" s="2"/>
      <c r="J276" s="2" t="s">
        <v>7</v>
      </c>
      <c r="K276" s="2"/>
      <c r="L276" s="2" t="s">
        <v>588</v>
      </c>
      <c r="M276" s="10"/>
      <c r="N276" s="10"/>
      <c r="O276" s="10"/>
      <c r="P276" s="10"/>
      <c r="Q276" s="10"/>
      <c r="R276" s="10">
        <v>2000</v>
      </c>
      <c r="S276" s="10"/>
      <c r="T276" s="10"/>
      <c r="U276" s="10"/>
      <c r="V276" s="10"/>
      <c r="W276" s="12"/>
      <c r="X276" s="12"/>
      <c r="Y276" s="10"/>
      <c r="Z276" s="10"/>
      <c r="AA276" s="10"/>
      <c r="AB276" s="10"/>
      <c r="AC276" s="10"/>
      <c r="AD276" s="10"/>
      <c r="AE276" s="11">
        <f t="shared" si="8"/>
        <v>2000</v>
      </c>
      <c r="AF276" s="11">
        <f t="shared" si="9"/>
        <v>1</v>
      </c>
      <c r="AG276" s="10"/>
      <c r="AH276" s="63"/>
      <c r="AI276" s="10"/>
      <c r="AJ276" s="19"/>
      <c r="AK276" s="2"/>
      <c r="AL276" s="19"/>
      <c r="AM276" s="2"/>
      <c r="AN276" s="2"/>
      <c r="AO276" s="1"/>
    </row>
    <row r="277" spans="1:41" hidden="1" x14ac:dyDescent="0.25">
      <c r="A277" s="1">
        <v>275</v>
      </c>
      <c r="B277" s="1" t="s">
        <v>749</v>
      </c>
      <c r="C277" s="1"/>
      <c r="D277" s="1"/>
      <c r="E277" s="1"/>
      <c r="F277" s="2"/>
      <c r="G277" s="4"/>
      <c r="H277" s="2"/>
      <c r="I277" s="2"/>
      <c r="J277" s="2" t="s">
        <v>7</v>
      </c>
      <c r="K277" s="2"/>
      <c r="L277" s="2" t="s">
        <v>631</v>
      </c>
      <c r="M277" s="10"/>
      <c r="N277" s="10"/>
      <c r="O277" s="10"/>
      <c r="P277" s="10"/>
      <c r="Q277" s="10">
        <v>5000</v>
      </c>
      <c r="R277" s="10"/>
      <c r="S277" s="10"/>
      <c r="T277" s="10"/>
      <c r="U277" s="10"/>
      <c r="V277" s="10"/>
      <c r="W277" s="12"/>
      <c r="X277" s="12"/>
      <c r="Y277" s="10"/>
      <c r="Z277" s="10"/>
      <c r="AA277" s="10"/>
      <c r="AB277" s="10"/>
      <c r="AC277" s="10"/>
      <c r="AD277" s="10"/>
      <c r="AE277" s="11">
        <f t="shared" si="8"/>
        <v>5000</v>
      </c>
      <c r="AF277" s="11">
        <f t="shared" si="9"/>
        <v>1</v>
      </c>
      <c r="AG277" s="10"/>
      <c r="AH277" s="63"/>
      <c r="AI277" s="10"/>
      <c r="AJ277" s="19"/>
      <c r="AK277" s="2"/>
      <c r="AL277" s="19"/>
      <c r="AM277" s="2"/>
      <c r="AN277" s="2"/>
      <c r="AO277" s="1"/>
    </row>
    <row r="278" spans="1:41" x14ac:dyDescent="0.25">
      <c r="A278" s="1">
        <v>276</v>
      </c>
      <c r="B278" s="1" t="s">
        <v>67</v>
      </c>
      <c r="C278" s="1"/>
      <c r="D278" s="1"/>
      <c r="E278" s="1"/>
      <c r="F278" s="2">
        <v>9900211202</v>
      </c>
      <c r="G278" s="2"/>
      <c r="H278" s="2"/>
      <c r="I278" s="2"/>
      <c r="J278" s="2" t="s">
        <v>7</v>
      </c>
      <c r="K278" s="2"/>
      <c r="L278" s="2" t="s">
        <v>20</v>
      </c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>
        <v>2000</v>
      </c>
      <c r="AB278" s="10"/>
      <c r="AC278" s="10">
        <v>5000</v>
      </c>
      <c r="AD278" s="10"/>
      <c r="AE278" s="11">
        <f t="shared" si="8"/>
        <v>7000</v>
      </c>
      <c r="AF278" s="11">
        <f t="shared" si="9"/>
        <v>2</v>
      </c>
      <c r="AG278" s="10">
        <v>2000</v>
      </c>
      <c r="AH278" s="63"/>
      <c r="AI278" s="10"/>
      <c r="AJ278" s="64">
        <v>44134</v>
      </c>
      <c r="AK278" s="16"/>
      <c r="AL278" s="19"/>
      <c r="AM278" s="2" t="s">
        <v>1183</v>
      </c>
      <c r="AN278" s="2"/>
      <c r="AO278" s="1"/>
    </row>
    <row r="279" spans="1:41" hidden="1" x14ac:dyDescent="0.25">
      <c r="A279" s="1">
        <v>277</v>
      </c>
      <c r="B279" s="1" t="s">
        <v>68</v>
      </c>
      <c r="C279" s="1"/>
      <c r="D279" s="1"/>
      <c r="E279" s="1"/>
      <c r="F279" s="2">
        <v>9901057315</v>
      </c>
      <c r="G279" s="2"/>
      <c r="H279" s="2"/>
      <c r="I279" s="2"/>
      <c r="J279" s="2" t="s">
        <v>7</v>
      </c>
      <c r="K279" s="2"/>
      <c r="L279" s="2" t="s">
        <v>10</v>
      </c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>
        <v>2000</v>
      </c>
      <c r="AB279" s="10"/>
      <c r="AC279" s="10"/>
      <c r="AD279" s="10"/>
      <c r="AE279" s="11">
        <f t="shared" si="8"/>
        <v>2000</v>
      </c>
      <c r="AF279" s="11">
        <f t="shared" si="9"/>
        <v>1</v>
      </c>
      <c r="AG279" s="10"/>
      <c r="AH279" s="63"/>
      <c r="AI279" s="10"/>
      <c r="AJ279" s="19"/>
      <c r="AK279" s="2"/>
      <c r="AL279" s="19"/>
      <c r="AM279" s="2"/>
      <c r="AN279" s="2"/>
      <c r="AO279" s="1"/>
    </row>
    <row r="280" spans="1:41" hidden="1" x14ac:dyDescent="0.25">
      <c r="A280" s="1">
        <v>278</v>
      </c>
      <c r="B280" s="1" t="s">
        <v>577</v>
      </c>
      <c r="C280" s="1"/>
      <c r="D280" s="1"/>
      <c r="E280" s="1"/>
      <c r="F280" s="2"/>
      <c r="G280" s="2"/>
      <c r="H280" s="2"/>
      <c r="I280" s="2"/>
      <c r="J280" s="2" t="s">
        <v>7</v>
      </c>
      <c r="K280" s="2"/>
      <c r="L280" s="2" t="s">
        <v>16</v>
      </c>
      <c r="M280" s="10"/>
      <c r="N280" s="10"/>
      <c r="O280" s="10"/>
      <c r="P280" s="10"/>
      <c r="Q280" s="10"/>
      <c r="R280" s="10">
        <v>100</v>
      </c>
      <c r="S280" s="10">
        <v>1100</v>
      </c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1">
        <f t="shared" si="8"/>
        <v>1200</v>
      </c>
      <c r="AF280" s="11">
        <f t="shared" si="9"/>
        <v>2</v>
      </c>
      <c r="AG280" s="10"/>
      <c r="AH280" s="63"/>
      <c r="AI280" s="10"/>
      <c r="AJ280" s="19"/>
      <c r="AK280" s="2"/>
      <c r="AL280" s="19"/>
      <c r="AM280" s="2"/>
      <c r="AN280" s="2"/>
      <c r="AO280" s="1"/>
    </row>
    <row r="281" spans="1:41" hidden="1" x14ac:dyDescent="0.25">
      <c r="A281" s="1">
        <v>279</v>
      </c>
      <c r="B281" s="1" t="s">
        <v>750</v>
      </c>
      <c r="C281" s="1"/>
      <c r="D281" s="1"/>
      <c r="E281" s="1"/>
      <c r="F281" s="2">
        <v>9740341414</v>
      </c>
      <c r="G281" s="2"/>
      <c r="H281" s="2"/>
      <c r="I281" s="2"/>
      <c r="J281" s="2" t="s">
        <v>7</v>
      </c>
      <c r="K281" s="2"/>
      <c r="L281" s="2" t="s">
        <v>677</v>
      </c>
      <c r="M281" s="10"/>
      <c r="N281" s="10"/>
      <c r="O281" s="10"/>
      <c r="P281" s="10"/>
      <c r="Q281" s="10">
        <v>2500</v>
      </c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1">
        <f t="shared" si="8"/>
        <v>2500</v>
      </c>
      <c r="AF281" s="11">
        <f t="shared" si="9"/>
        <v>1</v>
      </c>
      <c r="AG281" s="10"/>
      <c r="AH281" s="63"/>
      <c r="AI281" s="10"/>
      <c r="AJ281" s="19"/>
      <c r="AK281" s="2"/>
      <c r="AL281" s="19"/>
      <c r="AM281" s="2"/>
      <c r="AN281" s="2"/>
      <c r="AO281" s="1"/>
    </row>
    <row r="282" spans="1:41" x14ac:dyDescent="0.25">
      <c r="A282" s="1">
        <v>280</v>
      </c>
      <c r="B282" s="1" t="s">
        <v>69</v>
      </c>
      <c r="C282" s="1"/>
      <c r="D282" s="1"/>
      <c r="E282" s="1"/>
      <c r="F282" s="15">
        <v>14254920195</v>
      </c>
      <c r="G282" s="4" t="s">
        <v>197</v>
      </c>
      <c r="H282" s="2"/>
      <c r="I282" s="2"/>
      <c r="J282" s="2" t="s">
        <v>7</v>
      </c>
      <c r="K282" s="2"/>
      <c r="L282" s="2" t="s">
        <v>188</v>
      </c>
      <c r="M282" s="10"/>
      <c r="N282" s="10"/>
      <c r="O282" s="10"/>
      <c r="P282" s="10"/>
      <c r="Q282" s="10">
        <v>4600</v>
      </c>
      <c r="R282" s="10"/>
      <c r="S282" s="10"/>
      <c r="T282" s="10"/>
      <c r="U282" s="10"/>
      <c r="V282" s="10">
        <v>9000</v>
      </c>
      <c r="W282" s="10"/>
      <c r="X282" s="10">
        <v>10000</v>
      </c>
      <c r="Y282" s="10">
        <v>10000</v>
      </c>
      <c r="Z282" s="10">
        <v>20000</v>
      </c>
      <c r="AA282" s="10">
        <v>20000</v>
      </c>
      <c r="AB282" s="10">
        <v>25000</v>
      </c>
      <c r="AC282" s="10">
        <v>25000</v>
      </c>
      <c r="AD282" s="10"/>
      <c r="AE282" s="11">
        <f t="shared" si="8"/>
        <v>123600</v>
      </c>
      <c r="AF282" s="11">
        <f t="shared" si="9"/>
        <v>8</v>
      </c>
      <c r="AG282" s="10">
        <v>25000</v>
      </c>
      <c r="AH282" s="63"/>
      <c r="AI282" s="10"/>
      <c r="AJ282" s="64">
        <v>44099</v>
      </c>
      <c r="AK282" s="16" t="s">
        <v>397</v>
      </c>
      <c r="AL282" s="19">
        <v>43716</v>
      </c>
      <c r="AM282" s="2" t="s">
        <v>1183</v>
      </c>
      <c r="AN282" s="2"/>
      <c r="AO282" s="2"/>
    </row>
    <row r="283" spans="1:41" hidden="1" x14ac:dyDescent="0.25">
      <c r="A283" s="1">
        <v>281</v>
      </c>
      <c r="B283" s="1" t="s">
        <v>751</v>
      </c>
      <c r="C283" s="1"/>
      <c r="D283" s="1"/>
      <c r="E283" s="1"/>
      <c r="F283" s="15"/>
      <c r="G283" s="4"/>
      <c r="H283" s="2"/>
      <c r="I283" s="2"/>
      <c r="J283" s="2" t="s">
        <v>7</v>
      </c>
      <c r="K283" s="2"/>
      <c r="L283" s="2" t="s">
        <v>631</v>
      </c>
      <c r="M283" s="10"/>
      <c r="N283" s="10"/>
      <c r="O283" s="10"/>
      <c r="P283" s="10"/>
      <c r="Q283" s="10">
        <v>2000</v>
      </c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1">
        <f t="shared" si="8"/>
        <v>2000</v>
      </c>
      <c r="AF283" s="11">
        <f t="shared" si="9"/>
        <v>1</v>
      </c>
      <c r="AG283" s="10"/>
      <c r="AH283" s="63"/>
      <c r="AI283" s="10"/>
      <c r="AJ283" s="19"/>
      <c r="AK283" s="16"/>
      <c r="AL283" s="19"/>
      <c r="AM283" s="2"/>
      <c r="AN283" s="2"/>
      <c r="AO283" s="2"/>
    </row>
    <row r="284" spans="1:41" hidden="1" x14ac:dyDescent="0.25">
      <c r="A284" s="1">
        <v>282</v>
      </c>
      <c r="B284" s="1" t="s">
        <v>70</v>
      </c>
      <c r="C284" s="1"/>
      <c r="D284" s="1"/>
      <c r="E284" s="1"/>
      <c r="F284" s="2">
        <v>9972733778</v>
      </c>
      <c r="G284" s="4" t="s">
        <v>298</v>
      </c>
      <c r="H284" s="2"/>
      <c r="I284" s="2"/>
      <c r="J284" s="2" t="s">
        <v>7</v>
      </c>
      <c r="K284" s="2"/>
      <c r="L284" s="2" t="s">
        <v>13</v>
      </c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>
        <v>5000</v>
      </c>
      <c r="AA284" s="10">
        <v>8000</v>
      </c>
      <c r="AB284" s="10"/>
      <c r="AC284" s="10"/>
      <c r="AD284" s="10"/>
      <c r="AE284" s="11">
        <f t="shared" si="8"/>
        <v>13000</v>
      </c>
      <c r="AF284" s="11">
        <f t="shared" si="9"/>
        <v>2</v>
      </c>
      <c r="AG284" s="10">
        <v>0</v>
      </c>
      <c r="AH284" s="63"/>
      <c r="AI284" s="10"/>
      <c r="AJ284" s="19"/>
      <c r="AK284" s="2"/>
      <c r="AL284" s="19"/>
      <c r="AM284" s="2"/>
      <c r="AN284" s="2"/>
      <c r="AO284" s="2"/>
    </row>
    <row r="285" spans="1:41" hidden="1" x14ac:dyDescent="0.25">
      <c r="A285" s="1">
        <v>283</v>
      </c>
      <c r="B285" s="1" t="s">
        <v>71</v>
      </c>
      <c r="C285" s="1"/>
      <c r="D285" s="1"/>
      <c r="E285" s="1"/>
      <c r="F285" s="2">
        <v>9449109035</v>
      </c>
      <c r="G285" s="4" t="s">
        <v>537</v>
      </c>
      <c r="H285" s="2"/>
      <c r="I285" s="2"/>
      <c r="J285" s="2" t="s">
        <v>7</v>
      </c>
      <c r="K285" s="2"/>
      <c r="L285" s="2" t="s">
        <v>26</v>
      </c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>
        <v>1500</v>
      </c>
      <c r="AA285" s="10"/>
      <c r="AB285" s="10"/>
      <c r="AC285" s="10"/>
      <c r="AD285" s="10"/>
      <c r="AE285" s="11">
        <f t="shared" si="8"/>
        <v>1500</v>
      </c>
      <c r="AF285" s="11">
        <f t="shared" si="9"/>
        <v>1</v>
      </c>
      <c r="AG285" s="10"/>
      <c r="AH285" s="63"/>
      <c r="AI285" s="10"/>
      <c r="AJ285" s="19"/>
      <c r="AK285" s="2"/>
      <c r="AL285" s="19"/>
      <c r="AM285" s="2"/>
      <c r="AN285" s="2"/>
      <c r="AO285" s="1"/>
    </row>
    <row r="286" spans="1:41" hidden="1" x14ac:dyDescent="0.25">
      <c r="A286" s="1">
        <v>284</v>
      </c>
      <c r="B286" s="1" t="s">
        <v>752</v>
      </c>
      <c r="C286" s="1"/>
      <c r="D286" s="1"/>
      <c r="E286" s="1"/>
      <c r="F286" s="2"/>
      <c r="G286" s="4"/>
      <c r="H286" s="2"/>
      <c r="I286" s="2"/>
      <c r="J286" s="2" t="s">
        <v>7</v>
      </c>
      <c r="K286" s="2"/>
      <c r="L286" s="2" t="s">
        <v>631</v>
      </c>
      <c r="M286" s="10"/>
      <c r="N286" s="10"/>
      <c r="O286" s="10"/>
      <c r="P286" s="10"/>
      <c r="Q286" s="10">
        <v>2000</v>
      </c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1">
        <f t="shared" si="8"/>
        <v>2000</v>
      </c>
      <c r="AF286" s="11">
        <f t="shared" si="9"/>
        <v>1</v>
      </c>
      <c r="AG286" s="10"/>
      <c r="AH286" s="63"/>
      <c r="AI286" s="10"/>
      <c r="AJ286" s="19"/>
      <c r="AK286" s="2"/>
      <c r="AL286" s="19"/>
      <c r="AM286" s="2"/>
      <c r="AN286" s="2"/>
      <c r="AO286" s="1"/>
    </row>
    <row r="287" spans="1:41" hidden="1" x14ac:dyDescent="0.25">
      <c r="A287" s="1">
        <v>285</v>
      </c>
      <c r="B287" s="1" t="s">
        <v>753</v>
      </c>
      <c r="C287" s="1"/>
      <c r="D287" s="1"/>
      <c r="E287" s="1"/>
      <c r="F287" s="2"/>
      <c r="G287" s="4"/>
      <c r="H287" s="2"/>
      <c r="I287" s="2"/>
      <c r="J287" s="2" t="s">
        <v>7</v>
      </c>
      <c r="K287" s="2"/>
      <c r="L287" s="2" t="s">
        <v>641</v>
      </c>
      <c r="M287" s="10"/>
      <c r="N287" s="10"/>
      <c r="O287" s="10"/>
      <c r="P287" s="10"/>
      <c r="Q287" s="10">
        <v>1000</v>
      </c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1">
        <f t="shared" si="8"/>
        <v>1000</v>
      </c>
      <c r="AF287" s="11">
        <f t="shared" si="9"/>
        <v>1</v>
      </c>
      <c r="AG287" s="10"/>
      <c r="AH287" s="63"/>
      <c r="AI287" s="10"/>
      <c r="AJ287" s="19"/>
      <c r="AK287" s="2"/>
      <c r="AL287" s="19"/>
      <c r="AM287" s="2"/>
      <c r="AN287" s="2"/>
      <c r="AO287" s="1"/>
    </row>
    <row r="288" spans="1:41" x14ac:dyDescent="0.25">
      <c r="A288" s="1">
        <v>286</v>
      </c>
      <c r="B288" s="1" t="s">
        <v>1266</v>
      </c>
      <c r="C288" s="1"/>
      <c r="D288" s="1"/>
      <c r="E288" s="1"/>
      <c r="F288" s="2">
        <v>9845908396</v>
      </c>
      <c r="G288" s="4"/>
      <c r="H288" s="2"/>
      <c r="I288" s="2"/>
      <c r="J288" s="2" t="s">
        <v>7</v>
      </c>
      <c r="K288" s="2"/>
      <c r="L288" s="2" t="s">
        <v>26</v>
      </c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>
        <v>5000</v>
      </c>
      <c r="AD288" s="10"/>
      <c r="AE288" s="11">
        <f t="shared" si="8"/>
        <v>5000</v>
      </c>
      <c r="AF288" s="11">
        <f t="shared" si="9"/>
        <v>1</v>
      </c>
      <c r="AG288" s="10"/>
      <c r="AH288" s="63"/>
      <c r="AI288" s="10"/>
      <c r="AJ288" s="64">
        <v>44160</v>
      </c>
      <c r="AK288" s="2"/>
      <c r="AL288" s="19"/>
      <c r="AM288" s="2" t="s">
        <v>6</v>
      </c>
      <c r="AN288" s="2"/>
      <c r="AO288" s="1"/>
    </row>
    <row r="289" spans="1:41" x14ac:dyDescent="0.25">
      <c r="A289" s="1">
        <v>287</v>
      </c>
      <c r="B289" s="1" t="s">
        <v>1204</v>
      </c>
      <c r="C289" s="1"/>
      <c r="D289" s="1"/>
      <c r="E289" s="1"/>
      <c r="F289" s="2">
        <v>9448390749</v>
      </c>
      <c r="G289" s="4"/>
      <c r="H289" s="2"/>
      <c r="I289" s="2"/>
      <c r="J289" s="2" t="s">
        <v>6</v>
      </c>
      <c r="K289" s="2"/>
      <c r="L289" s="2" t="s">
        <v>20</v>
      </c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>
        <v>1000</v>
      </c>
      <c r="AD289" s="10"/>
      <c r="AE289" s="11">
        <f t="shared" si="8"/>
        <v>1000</v>
      </c>
      <c r="AF289" s="11">
        <f t="shared" si="9"/>
        <v>1</v>
      </c>
      <c r="AG289" s="10"/>
      <c r="AH289" s="63"/>
      <c r="AI289" s="10"/>
      <c r="AJ289" s="64">
        <v>44138</v>
      </c>
      <c r="AK289" s="2"/>
      <c r="AL289" s="19"/>
      <c r="AM289" s="2" t="s">
        <v>1183</v>
      </c>
      <c r="AN289" s="2"/>
      <c r="AO289" s="1"/>
    </row>
    <row r="290" spans="1:41" x14ac:dyDescent="0.25">
      <c r="A290" s="1">
        <v>288</v>
      </c>
      <c r="B290" s="1" t="s">
        <v>487</v>
      </c>
      <c r="C290" s="1"/>
      <c r="D290" s="1"/>
      <c r="E290" s="1"/>
      <c r="F290" s="2">
        <v>9972430473</v>
      </c>
      <c r="G290" s="4" t="s">
        <v>486</v>
      </c>
      <c r="H290" s="2"/>
      <c r="I290" s="2"/>
      <c r="J290" s="2" t="s">
        <v>7</v>
      </c>
      <c r="K290" s="2"/>
      <c r="L290" s="2" t="s">
        <v>13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10">
        <v>5000</v>
      </c>
      <c r="AC290" s="10">
        <v>10000</v>
      </c>
      <c r="AD290" s="10"/>
      <c r="AE290" s="11">
        <f t="shared" si="8"/>
        <v>15000</v>
      </c>
      <c r="AF290" s="11">
        <f t="shared" si="9"/>
        <v>2</v>
      </c>
      <c r="AG290" s="10">
        <v>5000</v>
      </c>
      <c r="AH290" s="63"/>
      <c r="AI290" s="10"/>
      <c r="AJ290" s="64">
        <v>44129</v>
      </c>
      <c r="AK290" s="24" t="s">
        <v>339</v>
      </c>
      <c r="AL290" s="19">
        <v>43710</v>
      </c>
      <c r="AM290" s="2" t="s">
        <v>1183</v>
      </c>
      <c r="AN290" s="2"/>
      <c r="AO290" s="2"/>
    </row>
    <row r="291" spans="1:41" x14ac:dyDescent="0.25">
      <c r="A291" s="1">
        <v>289</v>
      </c>
      <c r="B291" s="1" t="s">
        <v>1285</v>
      </c>
      <c r="C291" s="1">
        <v>8892453706</v>
      </c>
      <c r="D291" s="1"/>
      <c r="E291" s="1"/>
      <c r="F291" s="2">
        <v>8762100171</v>
      </c>
      <c r="G291" s="4"/>
      <c r="H291" s="2"/>
      <c r="I291" s="2"/>
      <c r="J291" s="2" t="s">
        <v>7</v>
      </c>
      <c r="K291" s="2" t="s">
        <v>6</v>
      </c>
      <c r="L291" s="2" t="s">
        <v>20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10"/>
      <c r="AC291" s="10">
        <v>20000</v>
      </c>
      <c r="AD291" s="10"/>
      <c r="AE291" s="11">
        <f t="shared" si="8"/>
        <v>20000</v>
      </c>
      <c r="AF291" s="11">
        <f t="shared" si="9"/>
        <v>1</v>
      </c>
      <c r="AG291" s="10"/>
      <c r="AH291" s="63"/>
      <c r="AI291" s="10"/>
      <c r="AJ291" s="64">
        <v>44164</v>
      </c>
      <c r="AK291" s="24"/>
      <c r="AL291" s="19"/>
      <c r="AM291" s="2"/>
      <c r="AN291" s="2"/>
      <c r="AO291" s="2"/>
    </row>
    <row r="292" spans="1:41" x14ac:dyDescent="0.25">
      <c r="A292" s="1">
        <v>290</v>
      </c>
      <c r="B292" s="1" t="s">
        <v>72</v>
      </c>
      <c r="C292" s="1"/>
      <c r="D292" s="1"/>
      <c r="E292" s="1"/>
      <c r="F292" s="2">
        <v>9448064123</v>
      </c>
      <c r="G292" s="4" t="s">
        <v>73</v>
      </c>
      <c r="H292" s="2"/>
      <c r="I292" s="2"/>
      <c r="J292" s="2" t="s">
        <v>6</v>
      </c>
      <c r="K292" s="2"/>
      <c r="L292" s="2" t="s">
        <v>23</v>
      </c>
      <c r="M292" s="10"/>
      <c r="N292" s="10">
        <v>10000</v>
      </c>
      <c r="O292" s="10"/>
      <c r="P292" s="10">
        <v>10500</v>
      </c>
      <c r="Q292" s="10">
        <v>900</v>
      </c>
      <c r="R292" s="10">
        <v>2600</v>
      </c>
      <c r="S292" s="10">
        <v>8600</v>
      </c>
      <c r="T292" s="10"/>
      <c r="U292" s="44">
        <v>5000</v>
      </c>
      <c r="V292" s="10"/>
      <c r="W292" s="10">
        <v>4000</v>
      </c>
      <c r="X292" s="10">
        <v>3400</v>
      </c>
      <c r="Y292" s="12">
        <v>5000</v>
      </c>
      <c r="Z292" s="10">
        <v>10000</v>
      </c>
      <c r="AA292" s="44">
        <v>10000</v>
      </c>
      <c r="AB292" s="10">
        <v>20000</v>
      </c>
      <c r="AC292" s="10">
        <v>29000</v>
      </c>
      <c r="AD292" s="10"/>
      <c r="AE292" s="11">
        <f t="shared" si="8"/>
        <v>119000</v>
      </c>
      <c r="AF292" s="11">
        <f t="shared" si="9"/>
        <v>13</v>
      </c>
      <c r="AG292" s="10">
        <v>20000</v>
      </c>
      <c r="AH292" s="63"/>
      <c r="AI292" s="10" t="s">
        <v>1268</v>
      </c>
      <c r="AJ292" s="64">
        <v>44160</v>
      </c>
      <c r="AK292" s="2"/>
      <c r="AL292" s="19">
        <v>43712</v>
      </c>
      <c r="AM292" s="10" t="s">
        <v>1277</v>
      </c>
      <c r="AN292" s="2"/>
      <c r="AO292" s="2"/>
    </row>
    <row r="293" spans="1:41" hidden="1" x14ac:dyDescent="0.25">
      <c r="A293" s="1">
        <v>291</v>
      </c>
      <c r="B293" s="1" t="s">
        <v>224</v>
      </c>
      <c r="C293" s="1"/>
      <c r="D293" s="1"/>
      <c r="E293" s="1"/>
      <c r="F293" s="2">
        <v>9686261496</v>
      </c>
      <c r="G293" s="4" t="s">
        <v>251</v>
      </c>
      <c r="H293" s="2"/>
      <c r="I293" s="2"/>
      <c r="J293" s="2" t="s">
        <v>7</v>
      </c>
      <c r="K293" s="2"/>
      <c r="L293" s="2" t="s">
        <v>26</v>
      </c>
      <c r="M293" s="10"/>
      <c r="N293" s="10"/>
      <c r="O293" s="10"/>
      <c r="P293" s="10"/>
      <c r="Q293" s="10"/>
      <c r="R293" s="10"/>
      <c r="S293" s="10"/>
      <c r="T293" s="10"/>
      <c r="U293" s="44">
        <v>3000</v>
      </c>
      <c r="V293" s="10">
        <v>5000</v>
      </c>
      <c r="W293" s="10">
        <v>4000</v>
      </c>
      <c r="X293" s="10">
        <v>3000</v>
      </c>
      <c r="Y293" s="10">
        <v>3000</v>
      </c>
      <c r="Z293" s="10"/>
      <c r="AA293" s="10"/>
      <c r="AB293" s="10"/>
      <c r="AC293" s="10"/>
      <c r="AD293" s="10"/>
      <c r="AE293" s="11">
        <f t="shared" si="8"/>
        <v>18000</v>
      </c>
      <c r="AF293" s="11">
        <f t="shared" si="9"/>
        <v>5</v>
      </c>
      <c r="AG293" s="10">
        <v>3000</v>
      </c>
      <c r="AH293" s="63"/>
      <c r="AI293" s="10"/>
      <c r="AJ293" s="19"/>
      <c r="AK293" s="2"/>
      <c r="AL293" s="19"/>
      <c r="AM293" s="2"/>
      <c r="AN293" s="2"/>
      <c r="AO293" s="1"/>
    </row>
    <row r="294" spans="1:41" x14ac:dyDescent="0.25">
      <c r="A294" s="1">
        <v>292</v>
      </c>
      <c r="B294" s="1" t="s">
        <v>609</v>
      </c>
      <c r="C294" s="1" t="s">
        <v>610</v>
      </c>
      <c r="D294" s="1"/>
      <c r="E294" s="1"/>
      <c r="F294" s="2">
        <v>9741574278</v>
      </c>
      <c r="G294" s="4" t="s">
        <v>517</v>
      </c>
      <c r="H294" s="2"/>
      <c r="I294" s="2"/>
      <c r="J294" s="2" t="s">
        <v>7</v>
      </c>
      <c r="K294" s="2" t="s">
        <v>6</v>
      </c>
      <c r="L294" s="2" t="s">
        <v>23</v>
      </c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>
        <v>5000</v>
      </c>
      <c r="AC294" s="10">
        <v>5000</v>
      </c>
      <c r="AD294" s="10"/>
      <c r="AE294" s="11">
        <f t="shared" si="8"/>
        <v>10000</v>
      </c>
      <c r="AF294" s="11">
        <f t="shared" si="9"/>
        <v>2</v>
      </c>
      <c r="AG294" s="10">
        <v>5000</v>
      </c>
      <c r="AH294" s="63"/>
      <c r="AI294" s="10" t="s">
        <v>1134</v>
      </c>
      <c r="AJ294" s="64">
        <v>44109</v>
      </c>
      <c r="AK294" s="2" t="s">
        <v>403</v>
      </c>
      <c r="AL294" s="19">
        <v>43712</v>
      </c>
      <c r="AM294" s="2" t="s">
        <v>1183</v>
      </c>
      <c r="AN294" s="2"/>
      <c r="AO294" s="2"/>
    </row>
    <row r="295" spans="1:41" hidden="1" x14ac:dyDescent="0.25">
      <c r="A295" s="1">
        <v>293</v>
      </c>
      <c r="B295" s="1" t="s">
        <v>754</v>
      </c>
      <c r="C295" s="1" t="s">
        <v>1001</v>
      </c>
      <c r="D295" s="1"/>
      <c r="E295" s="1"/>
      <c r="F295" s="2">
        <v>9886485919</v>
      </c>
      <c r="G295" s="4" t="s">
        <v>755</v>
      </c>
      <c r="H295" s="2"/>
      <c r="I295" s="2"/>
      <c r="J295" s="2" t="s">
        <v>7</v>
      </c>
      <c r="K295" s="2"/>
      <c r="L295" s="2" t="s">
        <v>653</v>
      </c>
      <c r="M295" s="10"/>
      <c r="N295" s="10"/>
      <c r="O295" s="10"/>
      <c r="P295" s="10"/>
      <c r="Q295" s="10">
        <v>1500</v>
      </c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1">
        <f t="shared" si="8"/>
        <v>1500</v>
      </c>
      <c r="AF295" s="11">
        <f t="shared" si="9"/>
        <v>1</v>
      </c>
      <c r="AG295" s="10"/>
      <c r="AH295" s="63"/>
      <c r="AI295" s="10"/>
      <c r="AJ295" s="19"/>
      <c r="AK295" s="2"/>
      <c r="AL295" s="19"/>
      <c r="AM295" s="2"/>
      <c r="AN295" s="2"/>
      <c r="AO295" s="1"/>
    </row>
    <row r="296" spans="1:41" hidden="1" x14ac:dyDescent="0.25">
      <c r="A296" s="1">
        <v>294</v>
      </c>
      <c r="B296" s="1" t="s">
        <v>225</v>
      </c>
      <c r="C296" s="1"/>
      <c r="D296" s="1"/>
      <c r="E296" s="1"/>
      <c r="F296" s="2" t="s">
        <v>74</v>
      </c>
      <c r="G296" s="4" t="s">
        <v>538</v>
      </c>
      <c r="H296" s="2"/>
      <c r="I296" s="2"/>
      <c r="J296" s="2" t="s">
        <v>7</v>
      </c>
      <c r="K296" s="2"/>
      <c r="L296" s="2" t="s">
        <v>26</v>
      </c>
      <c r="M296" s="10"/>
      <c r="N296" s="10"/>
      <c r="O296" s="10"/>
      <c r="P296" s="10"/>
      <c r="Q296" s="10">
        <v>500</v>
      </c>
      <c r="R296" s="10">
        <v>300</v>
      </c>
      <c r="S296" s="10">
        <v>900</v>
      </c>
      <c r="T296" s="10"/>
      <c r="U296" s="10"/>
      <c r="V296" s="10"/>
      <c r="W296" s="10">
        <v>2000</v>
      </c>
      <c r="X296" s="10">
        <v>1200</v>
      </c>
      <c r="Y296" s="10">
        <v>1200</v>
      </c>
      <c r="Z296" s="10">
        <v>3000</v>
      </c>
      <c r="AA296" s="10">
        <v>5000</v>
      </c>
      <c r="AB296" s="10"/>
      <c r="AC296" s="10"/>
      <c r="AD296" s="10"/>
      <c r="AE296" s="11">
        <f t="shared" si="8"/>
        <v>14100</v>
      </c>
      <c r="AF296" s="11">
        <f t="shared" si="9"/>
        <v>8</v>
      </c>
      <c r="AG296" s="10">
        <v>5000</v>
      </c>
      <c r="AH296" s="63"/>
      <c r="AI296" s="10"/>
      <c r="AJ296" s="19"/>
      <c r="AK296" s="2"/>
      <c r="AL296" s="19"/>
      <c r="AM296" s="2"/>
      <c r="AN296" s="2"/>
      <c r="AO296" s="1"/>
    </row>
    <row r="297" spans="1:41" hidden="1" x14ac:dyDescent="0.25">
      <c r="A297" s="1">
        <v>295</v>
      </c>
      <c r="B297" s="1" t="s">
        <v>1086</v>
      </c>
      <c r="C297" s="1"/>
      <c r="D297" s="1"/>
      <c r="E297" s="1"/>
      <c r="F297" s="2"/>
      <c r="G297" s="2"/>
      <c r="H297" s="2"/>
      <c r="I297" s="2"/>
      <c r="J297" s="2" t="s">
        <v>7</v>
      </c>
      <c r="K297" s="2"/>
      <c r="L297" s="2" t="s">
        <v>26</v>
      </c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>
        <v>15000</v>
      </c>
      <c r="Z297" s="10"/>
      <c r="AA297" s="10"/>
      <c r="AB297" s="10"/>
      <c r="AC297" s="10"/>
      <c r="AD297" s="10"/>
      <c r="AE297" s="11">
        <f t="shared" si="8"/>
        <v>15000</v>
      </c>
      <c r="AF297" s="11">
        <f t="shared" si="9"/>
        <v>1</v>
      </c>
      <c r="AG297" s="10"/>
      <c r="AH297" s="63"/>
      <c r="AI297" s="10"/>
      <c r="AJ297" s="19"/>
      <c r="AK297" s="2"/>
      <c r="AL297" s="19"/>
      <c r="AM297" s="2"/>
      <c r="AN297" s="2"/>
      <c r="AO297" s="1"/>
    </row>
    <row r="298" spans="1:41" x14ac:dyDescent="0.25">
      <c r="A298" s="1">
        <v>296</v>
      </c>
      <c r="B298" s="1" t="s">
        <v>1175</v>
      </c>
      <c r="C298" s="1"/>
      <c r="D298" s="1"/>
      <c r="E298" s="1"/>
      <c r="F298" s="2">
        <v>9036452752</v>
      </c>
      <c r="G298" s="2"/>
      <c r="H298" s="2"/>
      <c r="I298" s="2"/>
      <c r="J298" s="2" t="s">
        <v>7</v>
      </c>
      <c r="K298" s="2"/>
      <c r="L298" s="2" t="s">
        <v>1148</v>
      </c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>
        <v>5000</v>
      </c>
      <c r="AD298" s="10"/>
      <c r="AE298" s="11">
        <f t="shared" si="8"/>
        <v>5000</v>
      </c>
      <c r="AF298" s="11">
        <f t="shared" si="9"/>
        <v>1</v>
      </c>
      <c r="AG298" s="10"/>
      <c r="AH298" s="63"/>
      <c r="AI298" s="10"/>
      <c r="AJ298" s="64">
        <v>44133</v>
      </c>
      <c r="AK298" s="2"/>
      <c r="AL298" s="19"/>
      <c r="AM298" s="2" t="s">
        <v>1183</v>
      </c>
      <c r="AN298" s="2"/>
      <c r="AO298" s="1"/>
    </row>
    <row r="299" spans="1:41" hidden="1" x14ac:dyDescent="0.25">
      <c r="A299" s="1">
        <v>297</v>
      </c>
      <c r="B299" s="1" t="s">
        <v>75</v>
      </c>
      <c r="C299" s="38" t="s">
        <v>756</v>
      </c>
      <c r="D299" s="1"/>
      <c r="E299" s="1"/>
      <c r="F299" s="2"/>
      <c r="G299" s="2"/>
      <c r="H299" s="2"/>
      <c r="I299" s="2"/>
      <c r="J299" s="2" t="s">
        <v>7</v>
      </c>
      <c r="K299" s="2"/>
      <c r="L299" s="2" t="s">
        <v>26</v>
      </c>
      <c r="M299" s="10"/>
      <c r="N299" s="10"/>
      <c r="O299" s="10"/>
      <c r="P299" s="10"/>
      <c r="Q299" s="10">
        <v>500</v>
      </c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1">
        <f t="shared" si="8"/>
        <v>500</v>
      </c>
      <c r="AF299" s="11">
        <f t="shared" si="9"/>
        <v>1</v>
      </c>
      <c r="AG299" s="10"/>
      <c r="AH299" s="63"/>
      <c r="AI299" s="10"/>
      <c r="AJ299" s="19"/>
      <c r="AK299" s="2"/>
      <c r="AL299" s="19"/>
      <c r="AM299" s="2"/>
      <c r="AN299" s="2"/>
      <c r="AO299" s="1"/>
    </row>
    <row r="300" spans="1:41" hidden="1" x14ac:dyDescent="0.25">
      <c r="A300" s="1">
        <v>298</v>
      </c>
      <c r="B300" s="1" t="s">
        <v>539</v>
      </c>
      <c r="C300" s="1" t="s">
        <v>540</v>
      </c>
      <c r="D300" s="1"/>
      <c r="E300" s="1"/>
      <c r="F300" s="2">
        <v>9480424933</v>
      </c>
      <c r="G300" s="2"/>
      <c r="H300" s="2"/>
      <c r="I300" s="2"/>
      <c r="J300" s="2" t="s">
        <v>7</v>
      </c>
      <c r="K300" s="2"/>
      <c r="L300" s="2" t="s">
        <v>26</v>
      </c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>
        <v>3000</v>
      </c>
      <c r="AA300" s="10"/>
      <c r="AB300" s="10"/>
      <c r="AC300" s="10"/>
      <c r="AD300" s="10"/>
      <c r="AE300" s="11">
        <f t="shared" si="8"/>
        <v>3000</v>
      </c>
      <c r="AF300" s="11">
        <f t="shared" si="9"/>
        <v>1</v>
      </c>
      <c r="AG300" s="10"/>
      <c r="AH300" s="63"/>
      <c r="AI300" s="10"/>
      <c r="AJ300" s="19"/>
      <c r="AK300" s="2"/>
      <c r="AL300" s="19"/>
      <c r="AM300" s="2"/>
      <c r="AN300" s="2"/>
      <c r="AO300" s="1"/>
    </row>
    <row r="301" spans="1:41" x14ac:dyDescent="0.25">
      <c r="A301" s="1">
        <v>299</v>
      </c>
      <c r="B301" s="1" t="s">
        <v>76</v>
      </c>
      <c r="C301" s="1"/>
      <c r="D301" s="1"/>
      <c r="E301" s="1"/>
      <c r="F301" s="2">
        <v>8861337291</v>
      </c>
      <c r="G301" s="4" t="s">
        <v>470</v>
      </c>
      <c r="H301" s="2"/>
      <c r="I301" s="2"/>
      <c r="J301" s="2" t="s">
        <v>6</v>
      </c>
      <c r="K301" s="2"/>
      <c r="L301" s="2" t="s">
        <v>20</v>
      </c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>
        <v>10111</v>
      </c>
      <c r="AA301" s="10">
        <v>10000</v>
      </c>
      <c r="AB301" s="49">
        <v>15000</v>
      </c>
      <c r="AC301" s="10">
        <v>16000</v>
      </c>
      <c r="AD301" s="10"/>
      <c r="AE301" s="11">
        <f t="shared" si="8"/>
        <v>51111</v>
      </c>
      <c r="AF301" s="11">
        <f t="shared" si="9"/>
        <v>4</v>
      </c>
      <c r="AG301" s="10">
        <v>15000</v>
      </c>
      <c r="AH301" s="63"/>
      <c r="AI301" s="10"/>
      <c r="AJ301" s="64">
        <v>44127</v>
      </c>
      <c r="AK301" s="16"/>
      <c r="AL301" s="19">
        <v>43713</v>
      </c>
      <c r="AM301" s="2" t="s">
        <v>1183</v>
      </c>
      <c r="AN301" s="2"/>
      <c r="AO301" s="2"/>
    </row>
    <row r="302" spans="1:41" x14ac:dyDescent="0.25">
      <c r="A302" s="1">
        <v>300</v>
      </c>
      <c r="B302" s="1" t="s">
        <v>376</v>
      </c>
      <c r="C302" s="1" t="s">
        <v>541</v>
      </c>
      <c r="D302" s="1"/>
      <c r="E302" s="1"/>
      <c r="F302" s="2">
        <v>9845996130</v>
      </c>
      <c r="G302" s="2"/>
      <c r="H302" s="2"/>
      <c r="I302" s="2"/>
      <c r="J302" s="2" t="s">
        <v>7</v>
      </c>
      <c r="K302" s="2"/>
      <c r="L302" s="2" t="s">
        <v>26</v>
      </c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>
        <v>5000</v>
      </c>
      <c r="AC302" s="10">
        <v>3000</v>
      </c>
      <c r="AD302" s="10"/>
      <c r="AE302" s="11">
        <f t="shared" si="8"/>
        <v>8000</v>
      </c>
      <c r="AF302" s="11">
        <f t="shared" si="9"/>
        <v>2</v>
      </c>
      <c r="AG302" s="10"/>
      <c r="AH302" s="63"/>
      <c r="AI302" s="10"/>
      <c r="AJ302" s="64">
        <v>44142</v>
      </c>
      <c r="AK302" s="2"/>
      <c r="AL302" s="19">
        <v>43713</v>
      </c>
      <c r="AM302" s="2" t="s">
        <v>6</v>
      </c>
      <c r="AN302" s="2"/>
      <c r="AO302" s="2"/>
    </row>
    <row r="303" spans="1:41" hidden="1" x14ac:dyDescent="0.25">
      <c r="A303" s="1">
        <v>301</v>
      </c>
      <c r="B303" s="1" t="s">
        <v>757</v>
      </c>
      <c r="C303" s="1"/>
      <c r="D303" s="1"/>
      <c r="E303" s="1"/>
      <c r="F303" s="2">
        <v>9480119426</v>
      </c>
      <c r="G303" s="4" t="s">
        <v>758</v>
      </c>
      <c r="H303" s="2"/>
      <c r="I303" s="2"/>
      <c r="J303" s="2" t="s">
        <v>7</v>
      </c>
      <c r="K303" s="2"/>
      <c r="L303" s="2" t="s">
        <v>677</v>
      </c>
      <c r="M303" s="10"/>
      <c r="N303" s="10"/>
      <c r="O303" s="10"/>
      <c r="P303" s="10"/>
      <c r="Q303" s="10">
        <v>2000</v>
      </c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1">
        <f t="shared" si="8"/>
        <v>2000</v>
      </c>
      <c r="AF303" s="11">
        <f t="shared" si="9"/>
        <v>1</v>
      </c>
      <c r="AG303" s="10"/>
      <c r="AH303" s="63"/>
      <c r="AI303" s="10"/>
      <c r="AJ303" s="19"/>
      <c r="AK303" s="16"/>
      <c r="AL303" s="19"/>
      <c r="AM303" s="2"/>
      <c r="AN303" s="2"/>
      <c r="AO303" s="2"/>
    </row>
    <row r="304" spans="1:41" x14ac:dyDescent="0.25">
      <c r="A304" s="1">
        <v>302</v>
      </c>
      <c r="B304" s="1" t="s">
        <v>1260</v>
      </c>
      <c r="C304" s="1"/>
      <c r="D304" s="1"/>
      <c r="E304" s="1"/>
      <c r="F304" s="2">
        <v>9845046154</v>
      </c>
      <c r="G304" s="4"/>
      <c r="H304" s="2"/>
      <c r="I304" s="2"/>
      <c r="J304" s="2" t="s">
        <v>7</v>
      </c>
      <c r="K304" s="2"/>
      <c r="L304" s="2" t="s">
        <v>26</v>
      </c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>
        <v>10000</v>
      </c>
      <c r="AD304" s="10"/>
      <c r="AE304" s="11">
        <f t="shared" si="8"/>
        <v>10000</v>
      </c>
      <c r="AF304" s="11">
        <f t="shared" si="9"/>
        <v>1</v>
      </c>
      <c r="AG304" s="10"/>
      <c r="AH304" s="63"/>
      <c r="AI304" s="10"/>
      <c r="AJ304" s="64">
        <v>44144</v>
      </c>
      <c r="AK304" s="16"/>
      <c r="AL304" s="19"/>
      <c r="AM304" s="2" t="s">
        <v>6</v>
      </c>
      <c r="AN304" s="2"/>
      <c r="AO304" s="2"/>
    </row>
    <row r="305" spans="1:41" hidden="1" x14ac:dyDescent="0.25">
      <c r="A305" s="1">
        <v>303</v>
      </c>
      <c r="B305" s="1" t="s">
        <v>759</v>
      </c>
      <c r="C305" s="1"/>
      <c r="D305" s="1"/>
      <c r="E305" s="1"/>
      <c r="F305" s="2"/>
      <c r="G305" s="4"/>
      <c r="H305" s="2"/>
      <c r="I305" s="2"/>
      <c r="J305" s="2" t="s">
        <v>7</v>
      </c>
      <c r="K305" s="2"/>
      <c r="L305" s="2" t="s">
        <v>16</v>
      </c>
      <c r="M305" s="10"/>
      <c r="N305" s="10"/>
      <c r="O305" s="10"/>
      <c r="P305" s="10"/>
      <c r="Q305" s="10">
        <v>1000</v>
      </c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1">
        <f t="shared" si="8"/>
        <v>1000</v>
      </c>
      <c r="AF305" s="11">
        <f t="shared" si="9"/>
        <v>1</v>
      </c>
      <c r="AG305" s="10"/>
      <c r="AH305" s="63"/>
      <c r="AI305" s="10"/>
      <c r="AJ305" s="19"/>
      <c r="AK305" s="16"/>
      <c r="AL305" s="19"/>
      <c r="AM305" s="2"/>
      <c r="AN305" s="2"/>
      <c r="AO305" s="2"/>
    </row>
    <row r="306" spans="1:41" hidden="1" x14ac:dyDescent="0.25">
      <c r="A306" s="1">
        <v>304</v>
      </c>
      <c r="B306" s="1" t="s">
        <v>237</v>
      </c>
      <c r="C306" s="1"/>
      <c r="D306" s="1"/>
      <c r="E306" s="1"/>
      <c r="F306" s="2">
        <v>9845822663</v>
      </c>
      <c r="G306" s="4" t="s">
        <v>760</v>
      </c>
      <c r="H306" s="2"/>
      <c r="I306" s="2"/>
      <c r="J306" s="2" t="s">
        <v>6</v>
      </c>
      <c r="K306" s="2"/>
      <c r="L306" s="2" t="s">
        <v>179</v>
      </c>
      <c r="M306" s="10"/>
      <c r="N306" s="10">
        <v>1000</v>
      </c>
      <c r="O306" s="10">
        <v>2000</v>
      </c>
      <c r="P306" s="10">
        <v>5000</v>
      </c>
      <c r="Q306" s="10">
        <v>10000</v>
      </c>
      <c r="R306" s="10"/>
      <c r="S306" s="10"/>
      <c r="T306" s="10"/>
      <c r="U306" s="10"/>
      <c r="V306" s="10"/>
      <c r="W306" s="10"/>
      <c r="X306" s="10">
        <v>1000</v>
      </c>
      <c r="Y306" s="10"/>
      <c r="Z306" s="10"/>
      <c r="AA306" s="10"/>
      <c r="AB306" s="10"/>
      <c r="AC306" s="10"/>
      <c r="AD306" s="10"/>
      <c r="AE306" s="11">
        <f t="shared" si="8"/>
        <v>19000</v>
      </c>
      <c r="AF306" s="11">
        <f t="shared" si="9"/>
        <v>5</v>
      </c>
      <c r="AG306" s="10">
        <v>10000</v>
      </c>
      <c r="AH306" s="63"/>
      <c r="AI306" s="10"/>
      <c r="AJ306" s="19"/>
      <c r="AK306" s="2"/>
      <c r="AL306" s="19"/>
      <c r="AM306" s="2"/>
      <c r="AN306" s="2"/>
      <c r="AO306" s="1"/>
    </row>
    <row r="307" spans="1:41" hidden="1" x14ac:dyDescent="0.25">
      <c r="A307" s="1">
        <v>305</v>
      </c>
      <c r="B307" s="1" t="s">
        <v>761</v>
      </c>
      <c r="C307" s="1"/>
      <c r="D307" s="1"/>
      <c r="E307" s="1"/>
      <c r="F307" s="2"/>
      <c r="G307" s="4"/>
      <c r="H307" s="2"/>
      <c r="I307" s="2"/>
      <c r="J307" s="2" t="s">
        <v>7</v>
      </c>
      <c r="K307" s="2"/>
      <c r="L307" s="2" t="s">
        <v>86</v>
      </c>
      <c r="M307" s="10"/>
      <c r="N307" s="10"/>
      <c r="O307" s="10"/>
      <c r="P307" s="10"/>
      <c r="Q307" s="10">
        <v>1000</v>
      </c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1">
        <f t="shared" si="8"/>
        <v>1000</v>
      </c>
      <c r="AF307" s="11">
        <f t="shared" si="9"/>
        <v>1</v>
      </c>
      <c r="AG307" s="10"/>
      <c r="AH307" s="63"/>
      <c r="AI307" s="10"/>
      <c r="AJ307" s="19"/>
      <c r="AK307" s="2"/>
      <c r="AL307" s="19"/>
      <c r="AM307" s="2"/>
      <c r="AN307" s="2"/>
      <c r="AO307" s="1"/>
    </row>
    <row r="308" spans="1:41" hidden="1" x14ac:dyDescent="0.25">
      <c r="A308" s="1">
        <v>306</v>
      </c>
      <c r="B308" s="1" t="s">
        <v>762</v>
      </c>
      <c r="C308" s="1"/>
      <c r="D308" s="1"/>
      <c r="E308" s="1"/>
      <c r="F308" s="2"/>
      <c r="G308" s="4"/>
      <c r="H308" s="2"/>
      <c r="I308" s="2"/>
      <c r="J308" s="2" t="s">
        <v>7</v>
      </c>
      <c r="K308" s="2"/>
      <c r="L308" s="2" t="s">
        <v>631</v>
      </c>
      <c r="M308" s="10"/>
      <c r="N308" s="10"/>
      <c r="O308" s="10"/>
      <c r="P308" s="10"/>
      <c r="Q308" s="10">
        <v>10000</v>
      </c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1">
        <f t="shared" si="8"/>
        <v>10000</v>
      </c>
      <c r="AF308" s="11">
        <f t="shared" si="9"/>
        <v>1</v>
      </c>
      <c r="AG308" s="10"/>
      <c r="AH308" s="63"/>
      <c r="AI308" s="10"/>
      <c r="AJ308" s="19"/>
      <c r="AK308" s="2"/>
      <c r="AL308" s="19"/>
      <c r="AM308" s="2"/>
      <c r="AN308" s="2"/>
      <c r="AO308" s="1"/>
    </row>
    <row r="309" spans="1:41" hidden="1" x14ac:dyDescent="0.25">
      <c r="A309" s="1">
        <v>307</v>
      </c>
      <c r="B309" s="1" t="s">
        <v>763</v>
      </c>
      <c r="C309" s="1" t="s">
        <v>1002</v>
      </c>
      <c r="D309" s="1"/>
      <c r="E309" s="1"/>
      <c r="F309" s="2">
        <v>9980113265</v>
      </c>
      <c r="G309" s="4"/>
      <c r="H309" s="2"/>
      <c r="I309" s="2"/>
      <c r="J309" s="2" t="s">
        <v>7</v>
      </c>
      <c r="K309" s="2"/>
      <c r="L309" s="2" t="s">
        <v>712</v>
      </c>
      <c r="M309" s="10"/>
      <c r="N309" s="10"/>
      <c r="O309" s="10"/>
      <c r="P309" s="10"/>
      <c r="Q309" s="10">
        <v>500</v>
      </c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1">
        <f t="shared" si="8"/>
        <v>500</v>
      </c>
      <c r="AF309" s="11">
        <f t="shared" si="9"/>
        <v>1</v>
      </c>
      <c r="AG309" s="10"/>
      <c r="AH309" s="63"/>
      <c r="AI309" s="10"/>
      <c r="AJ309" s="19"/>
      <c r="AK309" s="2"/>
      <c r="AL309" s="19"/>
      <c r="AM309" s="2"/>
      <c r="AN309" s="2"/>
      <c r="AO309" s="1"/>
    </row>
    <row r="310" spans="1:41" hidden="1" x14ac:dyDescent="0.25">
      <c r="A310" s="1">
        <v>308</v>
      </c>
      <c r="B310" s="1" t="s">
        <v>77</v>
      </c>
      <c r="C310" s="1"/>
      <c r="D310" s="1"/>
      <c r="E310" s="1"/>
      <c r="F310" s="2">
        <v>9341256938</v>
      </c>
      <c r="G310" s="2"/>
      <c r="H310" s="2"/>
      <c r="I310" s="2"/>
      <c r="J310" s="2" t="s">
        <v>7</v>
      </c>
      <c r="K310" s="2"/>
      <c r="L310" s="2" t="s">
        <v>10</v>
      </c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>
        <v>5000</v>
      </c>
      <c r="AA310" s="10">
        <v>5000</v>
      </c>
      <c r="AB310" s="10"/>
      <c r="AC310" s="10"/>
      <c r="AD310" s="10"/>
      <c r="AE310" s="11">
        <f t="shared" si="8"/>
        <v>10000</v>
      </c>
      <c r="AF310" s="11">
        <f t="shared" si="9"/>
        <v>2</v>
      </c>
      <c r="AG310" s="10">
        <v>5000</v>
      </c>
      <c r="AH310" s="63"/>
      <c r="AI310" s="10"/>
      <c r="AJ310" s="19"/>
      <c r="AK310" s="2"/>
      <c r="AL310" s="19"/>
      <c r="AM310" s="2"/>
      <c r="AN310" s="2"/>
      <c r="AO310" s="1"/>
    </row>
    <row r="311" spans="1:41" hidden="1" x14ac:dyDescent="0.25">
      <c r="A311" s="1">
        <v>309</v>
      </c>
      <c r="B311" s="1" t="s">
        <v>764</v>
      </c>
      <c r="C311" s="1"/>
      <c r="D311" s="1"/>
      <c r="E311" s="1"/>
      <c r="F311" s="2"/>
      <c r="G311" s="2"/>
      <c r="H311" s="2"/>
      <c r="I311" s="2"/>
      <c r="J311" s="2" t="s">
        <v>7</v>
      </c>
      <c r="K311" s="2"/>
      <c r="L311" s="2" t="s">
        <v>641</v>
      </c>
      <c r="M311" s="10"/>
      <c r="N311" s="10"/>
      <c r="O311" s="10"/>
      <c r="P311" s="10"/>
      <c r="Q311" s="10">
        <v>1000</v>
      </c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1">
        <f t="shared" si="8"/>
        <v>1000</v>
      </c>
      <c r="AF311" s="11">
        <f t="shared" si="9"/>
        <v>1</v>
      </c>
      <c r="AG311" s="10"/>
      <c r="AH311" s="63"/>
      <c r="AI311" s="10"/>
      <c r="AJ311" s="19"/>
      <c r="AK311" s="2"/>
      <c r="AL311" s="19"/>
      <c r="AM311" s="2"/>
      <c r="AN311" s="2"/>
      <c r="AO311" s="1"/>
    </row>
    <row r="312" spans="1:41" x14ac:dyDescent="0.25">
      <c r="A312" s="1">
        <v>310</v>
      </c>
      <c r="B312" s="1" t="s">
        <v>252</v>
      </c>
      <c r="C312" s="1"/>
      <c r="D312" s="1"/>
      <c r="E312" s="1"/>
      <c r="F312" s="2"/>
      <c r="G312" s="4" t="s">
        <v>253</v>
      </c>
      <c r="H312" s="2"/>
      <c r="I312" s="2"/>
      <c r="J312" s="2" t="s">
        <v>6</v>
      </c>
      <c r="K312" s="2"/>
      <c r="L312" s="2" t="s">
        <v>179</v>
      </c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>
        <v>10000</v>
      </c>
      <c r="X312" s="10"/>
      <c r="Y312" s="10"/>
      <c r="Z312" s="10"/>
      <c r="AA312" s="10"/>
      <c r="AB312" s="10">
        <v>25000</v>
      </c>
      <c r="AC312" s="10">
        <v>25001</v>
      </c>
      <c r="AD312" s="10"/>
      <c r="AE312" s="11">
        <f t="shared" si="8"/>
        <v>60001</v>
      </c>
      <c r="AF312" s="11">
        <f t="shared" si="9"/>
        <v>3</v>
      </c>
      <c r="AG312" s="10">
        <v>25000</v>
      </c>
      <c r="AH312" s="63"/>
      <c r="AI312" s="10"/>
      <c r="AJ312" s="64">
        <v>44125</v>
      </c>
      <c r="AK312" s="16"/>
      <c r="AL312" s="19">
        <v>43708</v>
      </c>
      <c r="AM312" s="2" t="s">
        <v>1183</v>
      </c>
      <c r="AN312" s="2"/>
      <c r="AO312" s="2"/>
    </row>
    <row r="313" spans="1:41" ht="15.95" customHeight="1" x14ac:dyDescent="0.25">
      <c r="A313" s="1">
        <v>311</v>
      </c>
      <c r="B313" s="1" t="s">
        <v>1232</v>
      </c>
      <c r="C313" s="1"/>
      <c r="D313" s="1"/>
      <c r="E313" s="1"/>
      <c r="F313" s="2">
        <v>9916100045</v>
      </c>
      <c r="G313" s="4"/>
      <c r="H313" s="2"/>
      <c r="I313" s="2"/>
      <c r="J313" s="2" t="s">
        <v>7</v>
      </c>
      <c r="K313" s="2"/>
      <c r="L313" s="2" t="s">
        <v>1203</v>
      </c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>
        <v>1000</v>
      </c>
      <c r="AD313" s="10"/>
      <c r="AE313" s="11">
        <f t="shared" si="8"/>
        <v>1000</v>
      </c>
      <c r="AF313" s="11">
        <f t="shared" si="9"/>
        <v>1</v>
      </c>
      <c r="AG313" s="10"/>
      <c r="AH313" s="63"/>
      <c r="AI313" s="10"/>
      <c r="AJ313" s="64">
        <v>44147</v>
      </c>
      <c r="AK313" s="16"/>
      <c r="AL313" s="19"/>
      <c r="AM313" s="2" t="s">
        <v>6</v>
      </c>
      <c r="AN313" s="2"/>
      <c r="AO313" s="2"/>
    </row>
    <row r="314" spans="1:41" hidden="1" x14ac:dyDescent="0.25">
      <c r="A314" s="1">
        <v>312</v>
      </c>
      <c r="B314" s="1" t="s">
        <v>767</v>
      </c>
      <c r="C314" s="1" t="s">
        <v>1002</v>
      </c>
      <c r="D314" s="1"/>
      <c r="E314" s="1"/>
      <c r="F314" s="2">
        <v>9980113265</v>
      </c>
      <c r="G314" s="4"/>
      <c r="H314" s="2"/>
      <c r="I314" s="2"/>
      <c r="J314" s="2" t="s">
        <v>7</v>
      </c>
      <c r="K314" s="2"/>
      <c r="L314" s="2" t="s">
        <v>712</v>
      </c>
      <c r="M314" s="10"/>
      <c r="N314" s="10"/>
      <c r="O314" s="10"/>
      <c r="P314" s="10"/>
      <c r="Q314" s="10">
        <v>500</v>
      </c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1">
        <f t="shared" si="8"/>
        <v>500</v>
      </c>
      <c r="AF314" s="11">
        <f t="shared" si="9"/>
        <v>1</v>
      </c>
      <c r="AG314" s="10"/>
      <c r="AH314" s="63"/>
      <c r="AI314" s="10"/>
      <c r="AJ314" s="64"/>
      <c r="AK314" s="16"/>
      <c r="AL314" s="19"/>
      <c r="AM314" s="2"/>
      <c r="AN314" s="2"/>
      <c r="AO314" s="2"/>
    </row>
    <row r="315" spans="1:41" hidden="1" x14ac:dyDescent="0.25">
      <c r="A315" s="1">
        <v>313</v>
      </c>
      <c r="B315" s="1" t="s">
        <v>307</v>
      </c>
      <c r="C315" s="1"/>
      <c r="D315" s="1"/>
      <c r="E315" s="1"/>
      <c r="F315" s="2">
        <v>9880426644</v>
      </c>
      <c r="G315" s="4" t="s">
        <v>492</v>
      </c>
      <c r="H315" s="2"/>
      <c r="I315" s="2"/>
      <c r="J315" s="2" t="s">
        <v>7</v>
      </c>
      <c r="K315" s="2"/>
      <c r="L315" s="2" t="s">
        <v>13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10">
        <v>5000</v>
      </c>
      <c r="AC315" s="10"/>
      <c r="AD315" s="10"/>
      <c r="AE315" s="11">
        <f t="shared" si="8"/>
        <v>5000</v>
      </c>
      <c r="AF315" s="11">
        <f t="shared" si="9"/>
        <v>1</v>
      </c>
      <c r="AG315" s="10">
        <v>5000</v>
      </c>
      <c r="AH315" s="63"/>
      <c r="AI315" s="10"/>
      <c r="AJ315" s="64"/>
      <c r="AK315" s="24" t="s">
        <v>339</v>
      </c>
      <c r="AL315" s="19">
        <v>43710</v>
      </c>
      <c r="AM315" s="2"/>
      <c r="AN315" s="2"/>
      <c r="AO315" s="2"/>
    </row>
    <row r="316" spans="1:41" x14ac:dyDescent="0.25">
      <c r="A316" s="1">
        <v>314</v>
      </c>
      <c r="B316" s="1" t="s">
        <v>78</v>
      </c>
      <c r="C316" s="1"/>
      <c r="D316" s="1"/>
      <c r="E316" s="1"/>
      <c r="F316" s="2">
        <v>9731541700</v>
      </c>
      <c r="G316" s="4" t="s">
        <v>198</v>
      </c>
      <c r="H316" s="2"/>
      <c r="I316" s="2"/>
      <c r="J316" s="2" t="s">
        <v>6</v>
      </c>
      <c r="K316" s="2"/>
      <c r="L316" s="2" t="s">
        <v>188</v>
      </c>
      <c r="M316" s="10"/>
      <c r="N316" s="10">
        <v>10000</v>
      </c>
      <c r="O316" s="10"/>
      <c r="P316" s="10">
        <v>10000</v>
      </c>
      <c r="Q316" s="10">
        <v>5300</v>
      </c>
      <c r="R316" s="10">
        <v>1500</v>
      </c>
      <c r="S316" s="10">
        <v>4500</v>
      </c>
      <c r="T316" s="10">
        <v>2400</v>
      </c>
      <c r="U316" s="10">
        <v>1200</v>
      </c>
      <c r="V316" s="10">
        <v>2500</v>
      </c>
      <c r="W316" s="10"/>
      <c r="X316" s="10">
        <v>3000</v>
      </c>
      <c r="Y316" s="10">
        <v>5000</v>
      </c>
      <c r="Z316" s="10">
        <v>5000</v>
      </c>
      <c r="AA316" s="10">
        <v>5000</v>
      </c>
      <c r="AB316" s="10">
        <v>10000</v>
      </c>
      <c r="AC316" s="10">
        <v>2000</v>
      </c>
      <c r="AD316" s="10"/>
      <c r="AE316" s="11">
        <f t="shared" si="8"/>
        <v>67400</v>
      </c>
      <c r="AF316" s="11">
        <f t="shared" si="9"/>
        <v>14</v>
      </c>
      <c r="AG316" s="10"/>
      <c r="AH316" s="63"/>
      <c r="AI316" s="10"/>
      <c r="AJ316" s="64">
        <v>44190</v>
      </c>
      <c r="AK316" s="2"/>
      <c r="AL316" s="19">
        <v>43710</v>
      </c>
      <c r="AM316" s="2"/>
      <c r="AN316" s="2"/>
      <c r="AO316" s="2"/>
    </row>
    <row r="317" spans="1:41" x14ac:dyDescent="0.25">
      <c r="A317" s="1">
        <v>315</v>
      </c>
      <c r="B317" s="1" t="s">
        <v>79</v>
      </c>
      <c r="C317" s="1"/>
      <c r="D317" s="1"/>
      <c r="E317" s="1"/>
      <c r="F317" s="2">
        <v>9844155650</v>
      </c>
      <c r="G317" s="4" t="s">
        <v>226</v>
      </c>
      <c r="H317" s="2"/>
      <c r="I317" s="2"/>
      <c r="J317" s="2" t="s">
        <v>7</v>
      </c>
      <c r="K317" s="2"/>
      <c r="L317" s="2" t="s">
        <v>20</v>
      </c>
      <c r="M317" s="10"/>
      <c r="N317" s="10"/>
      <c r="O317" s="10"/>
      <c r="P317" s="10"/>
      <c r="Q317" s="10"/>
      <c r="R317" s="10"/>
      <c r="S317" s="10"/>
      <c r="T317" s="10"/>
      <c r="U317" s="10">
        <v>10000</v>
      </c>
      <c r="V317" s="10">
        <v>10000</v>
      </c>
      <c r="W317" s="10">
        <v>10000</v>
      </c>
      <c r="X317" s="10"/>
      <c r="Y317" s="10">
        <v>10000</v>
      </c>
      <c r="Z317" s="10">
        <v>10000</v>
      </c>
      <c r="AA317" s="10"/>
      <c r="AB317" s="10">
        <v>15000</v>
      </c>
      <c r="AC317" s="10">
        <v>15000</v>
      </c>
      <c r="AD317" s="10"/>
      <c r="AE317" s="11">
        <f t="shared" si="8"/>
        <v>80000</v>
      </c>
      <c r="AF317" s="11">
        <f t="shared" si="9"/>
        <v>7</v>
      </c>
      <c r="AG317" s="10">
        <v>10000</v>
      </c>
      <c r="AH317" s="63"/>
      <c r="AI317" s="10"/>
      <c r="AJ317" s="64">
        <v>44135</v>
      </c>
      <c r="AK317" s="16"/>
      <c r="AL317" s="19">
        <v>43769</v>
      </c>
      <c r="AM317" s="2" t="s">
        <v>1183</v>
      </c>
      <c r="AN317" s="2"/>
      <c r="AO317" s="1"/>
    </row>
    <row r="318" spans="1:41" ht="15" customHeight="1" x14ac:dyDescent="0.25">
      <c r="A318" s="1">
        <v>316</v>
      </c>
      <c r="B318" s="1" t="s">
        <v>82</v>
      </c>
      <c r="C318" s="1"/>
      <c r="D318" s="1"/>
      <c r="E318" s="1"/>
      <c r="F318" s="2">
        <v>9880277683</v>
      </c>
      <c r="G318" s="4" t="s">
        <v>299</v>
      </c>
      <c r="H318" s="2"/>
      <c r="I318" s="2"/>
      <c r="J318" s="2" t="s">
        <v>7</v>
      </c>
      <c r="K318" s="2"/>
      <c r="L318" s="2" t="s">
        <v>13</v>
      </c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27">
        <v>5000</v>
      </c>
      <c r="AA318" s="10"/>
      <c r="AB318" s="10"/>
      <c r="AC318" s="10">
        <v>20000</v>
      </c>
      <c r="AD318" s="10"/>
      <c r="AE318" s="11">
        <f t="shared" si="8"/>
        <v>25000</v>
      </c>
      <c r="AF318" s="11">
        <f t="shared" si="9"/>
        <v>2</v>
      </c>
      <c r="AG318" s="10"/>
      <c r="AH318" s="63"/>
      <c r="AI318" s="10"/>
      <c r="AJ318" s="64">
        <v>44145</v>
      </c>
      <c r="AK318" s="2"/>
      <c r="AL318" s="19"/>
      <c r="AM318" s="2" t="s">
        <v>6</v>
      </c>
      <c r="AN318" s="2"/>
      <c r="AO318" s="2"/>
    </row>
    <row r="319" spans="1:41" x14ac:dyDescent="0.25">
      <c r="A319" s="1">
        <v>317</v>
      </c>
      <c r="B319" s="1" t="s">
        <v>412</v>
      </c>
      <c r="C319" s="1"/>
      <c r="D319" s="1"/>
      <c r="E319" s="1"/>
      <c r="F319" s="2">
        <v>9740565783</v>
      </c>
      <c r="G319" s="4" t="s">
        <v>522</v>
      </c>
      <c r="H319" s="2"/>
      <c r="I319" s="2"/>
      <c r="J319" s="2" t="s">
        <v>7</v>
      </c>
      <c r="K319" s="2"/>
      <c r="L319" s="2" t="s">
        <v>13</v>
      </c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2"/>
      <c r="AA319" s="10"/>
      <c r="AB319" s="10">
        <v>10000</v>
      </c>
      <c r="AC319" s="10">
        <v>10000</v>
      </c>
      <c r="AD319" s="10"/>
      <c r="AE319" s="11">
        <f t="shared" si="8"/>
        <v>20000</v>
      </c>
      <c r="AF319" s="11">
        <f t="shared" si="9"/>
        <v>2</v>
      </c>
      <c r="AG319" s="10">
        <v>10000</v>
      </c>
      <c r="AH319" s="63"/>
      <c r="AI319" s="10"/>
      <c r="AJ319" s="64">
        <v>44138</v>
      </c>
      <c r="AK319" s="24" t="s">
        <v>339</v>
      </c>
      <c r="AL319" s="19">
        <v>43728</v>
      </c>
      <c r="AM319" s="2" t="s">
        <v>1183</v>
      </c>
      <c r="AN319" s="2"/>
      <c r="AO319" s="2"/>
    </row>
    <row r="320" spans="1:41" hidden="1" x14ac:dyDescent="0.25">
      <c r="A320" s="1">
        <v>318</v>
      </c>
      <c r="B320" s="1" t="s">
        <v>765</v>
      </c>
      <c r="C320" s="1"/>
      <c r="D320" s="1"/>
      <c r="E320" s="1"/>
      <c r="F320" s="2"/>
      <c r="G320" s="4"/>
      <c r="H320" s="2"/>
      <c r="I320" s="2"/>
      <c r="J320" s="2" t="s">
        <v>7</v>
      </c>
      <c r="K320" s="2"/>
      <c r="L320" s="2" t="s">
        <v>86</v>
      </c>
      <c r="M320" s="10"/>
      <c r="N320" s="10"/>
      <c r="O320" s="10"/>
      <c r="P320" s="10"/>
      <c r="Q320" s="10">
        <v>501</v>
      </c>
      <c r="R320" s="10"/>
      <c r="S320" s="10"/>
      <c r="T320" s="10"/>
      <c r="U320" s="10"/>
      <c r="V320" s="10"/>
      <c r="W320" s="10"/>
      <c r="X320" s="10"/>
      <c r="Y320" s="10"/>
      <c r="Z320" s="12"/>
      <c r="AA320" s="10"/>
      <c r="AB320" s="10"/>
      <c r="AC320" s="10"/>
      <c r="AD320" s="10"/>
      <c r="AE320" s="11">
        <f t="shared" si="8"/>
        <v>501</v>
      </c>
      <c r="AF320" s="11">
        <f t="shared" si="9"/>
        <v>1</v>
      </c>
      <c r="AG320" s="10"/>
      <c r="AH320" s="63"/>
      <c r="AI320" s="10"/>
      <c r="AJ320" s="64"/>
      <c r="AK320" s="24"/>
      <c r="AL320" s="19"/>
      <c r="AM320" s="2"/>
      <c r="AN320" s="2"/>
      <c r="AO320" s="2"/>
    </row>
    <row r="321" spans="1:42" hidden="1" x14ac:dyDescent="0.25">
      <c r="A321" s="1">
        <v>319</v>
      </c>
      <c r="B321" s="1" t="s">
        <v>896</v>
      </c>
      <c r="C321" s="1"/>
      <c r="D321" s="1"/>
      <c r="E321" s="1"/>
      <c r="F321" s="2"/>
      <c r="G321" s="4"/>
      <c r="H321" s="2"/>
      <c r="I321" s="2"/>
      <c r="J321" s="2" t="s">
        <v>7</v>
      </c>
      <c r="K321" s="2"/>
      <c r="L321" s="2" t="s">
        <v>209</v>
      </c>
      <c r="M321" s="10"/>
      <c r="N321" s="10"/>
      <c r="O321" s="10"/>
      <c r="P321" s="10"/>
      <c r="Q321" s="10">
        <v>1000</v>
      </c>
      <c r="R321" s="10"/>
      <c r="S321" s="10"/>
      <c r="T321" s="10"/>
      <c r="U321" s="10"/>
      <c r="V321" s="10"/>
      <c r="W321" s="10"/>
      <c r="X321" s="10"/>
      <c r="Y321" s="10"/>
      <c r="Z321" s="12"/>
      <c r="AA321" s="10"/>
      <c r="AB321" s="10"/>
      <c r="AC321" s="10"/>
      <c r="AD321" s="10"/>
      <c r="AE321" s="11">
        <f t="shared" si="8"/>
        <v>1000</v>
      </c>
      <c r="AF321" s="11">
        <f t="shared" si="9"/>
        <v>1</v>
      </c>
      <c r="AG321" s="10"/>
      <c r="AH321" s="63"/>
      <c r="AI321" s="10"/>
      <c r="AJ321" s="64"/>
      <c r="AK321" s="24"/>
      <c r="AL321" s="19"/>
      <c r="AM321" s="2"/>
      <c r="AN321" s="2"/>
      <c r="AO321" s="2"/>
    </row>
    <row r="322" spans="1:42" hidden="1" x14ac:dyDescent="0.25">
      <c r="A322" s="1">
        <v>320</v>
      </c>
      <c r="B322" s="1" t="s">
        <v>768</v>
      </c>
      <c r="C322" s="1"/>
      <c r="D322" s="1"/>
      <c r="E322" s="1"/>
      <c r="F322" s="2"/>
      <c r="G322" s="4"/>
      <c r="H322" s="2"/>
      <c r="I322" s="2"/>
      <c r="J322" s="2" t="s">
        <v>7</v>
      </c>
      <c r="K322" s="2"/>
      <c r="L322" s="2" t="s">
        <v>679</v>
      </c>
      <c r="M322" s="10"/>
      <c r="N322" s="10"/>
      <c r="O322" s="10"/>
      <c r="P322" s="10"/>
      <c r="Q322" s="10">
        <v>2500</v>
      </c>
      <c r="R322" s="10"/>
      <c r="S322" s="10"/>
      <c r="T322" s="10"/>
      <c r="U322" s="10"/>
      <c r="V322" s="10"/>
      <c r="W322" s="10"/>
      <c r="X322" s="10"/>
      <c r="Y322" s="10"/>
      <c r="Z322" s="12"/>
      <c r="AA322" s="10"/>
      <c r="AB322" s="10"/>
      <c r="AC322" s="10"/>
      <c r="AD322" s="10"/>
      <c r="AE322" s="11">
        <f t="shared" si="8"/>
        <v>2500</v>
      </c>
      <c r="AF322" s="11">
        <f t="shared" si="9"/>
        <v>1</v>
      </c>
      <c r="AG322" s="10"/>
      <c r="AH322" s="63"/>
      <c r="AI322" s="10"/>
      <c r="AJ322" s="64"/>
      <c r="AK322" s="24"/>
      <c r="AL322" s="19"/>
      <c r="AM322" s="2"/>
      <c r="AN322" s="2"/>
      <c r="AO322" s="2"/>
    </row>
    <row r="323" spans="1:42" hidden="1" x14ac:dyDescent="0.25">
      <c r="A323" s="1">
        <v>321</v>
      </c>
      <c r="B323" s="1" t="s">
        <v>769</v>
      </c>
      <c r="C323" s="1"/>
      <c r="D323" s="1"/>
      <c r="E323" s="1"/>
      <c r="F323" s="2"/>
      <c r="G323" s="4"/>
      <c r="H323" s="2"/>
      <c r="I323" s="2"/>
      <c r="J323" s="2" t="s">
        <v>7</v>
      </c>
      <c r="K323" s="2"/>
      <c r="L323" s="2" t="s">
        <v>631</v>
      </c>
      <c r="M323" s="10"/>
      <c r="N323" s="10"/>
      <c r="O323" s="10"/>
      <c r="P323" s="10"/>
      <c r="Q323" s="10">
        <v>2000</v>
      </c>
      <c r="R323" s="10"/>
      <c r="S323" s="10"/>
      <c r="T323" s="10"/>
      <c r="U323" s="10"/>
      <c r="V323" s="10"/>
      <c r="W323" s="10"/>
      <c r="X323" s="10"/>
      <c r="Y323" s="10"/>
      <c r="Z323" s="12"/>
      <c r="AA323" s="10"/>
      <c r="AB323" s="10"/>
      <c r="AC323" s="10"/>
      <c r="AD323" s="10"/>
      <c r="AE323" s="11">
        <f t="shared" si="8"/>
        <v>2000</v>
      </c>
      <c r="AF323" s="11">
        <f t="shared" si="9"/>
        <v>1</v>
      </c>
      <c r="AG323" s="10"/>
      <c r="AH323" s="63"/>
      <c r="AI323" s="10"/>
      <c r="AJ323" s="64"/>
      <c r="AK323" s="24"/>
      <c r="AL323" s="19"/>
      <c r="AM323" s="2"/>
      <c r="AN323" s="2"/>
      <c r="AO323" s="2"/>
      <c r="AP323" s="9"/>
    </row>
    <row r="324" spans="1:42" hidden="1" x14ac:dyDescent="0.25">
      <c r="A324" s="1">
        <v>322</v>
      </c>
      <c r="B324" s="1" t="s">
        <v>770</v>
      </c>
      <c r="C324" s="1" t="s">
        <v>1003</v>
      </c>
      <c r="D324" s="1"/>
      <c r="E324" s="1"/>
      <c r="F324" s="2">
        <v>9449406184</v>
      </c>
      <c r="G324" s="4"/>
      <c r="H324" s="2"/>
      <c r="I324" s="2"/>
      <c r="J324" s="2" t="s">
        <v>7</v>
      </c>
      <c r="K324" s="2"/>
      <c r="L324" s="2" t="s">
        <v>26</v>
      </c>
      <c r="M324" s="10"/>
      <c r="N324" s="10"/>
      <c r="O324" s="10"/>
      <c r="P324" s="10"/>
      <c r="Q324" s="10">
        <v>500</v>
      </c>
      <c r="R324" s="10"/>
      <c r="S324" s="10"/>
      <c r="T324" s="10"/>
      <c r="U324" s="10"/>
      <c r="V324" s="10"/>
      <c r="W324" s="10"/>
      <c r="X324" s="10"/>
      <c r="Y324" s="10"/>
      <c r="Z324" s="12"/>
      <c r="AA324" s="10"/>
      <c r="AB324" s="10"/>
      <c r="AC324" s="10"/>
      <c r="AD324" s="10"/>
      <c r="AE324" s="11">
        <f t="shared" ref="AE324:AE387" si="10">SUM(M324:AD324)</f>
        <v>500</v>
      </c>
      <c r="AF324" s="11">
        <f t="shared" ref="AF324:AF387" si="11">COUNT(M324:AD324)</f>
        <v>1</v>
      </c>
      <c r="AG324" s="10"/>
      <c r="AH324" s="63"/>
      <c r="AI324" s="10"/>
      <c r="AJ324" s="64"/>
      <c r="AK324" s="24"/>
      <c r="AL324" s="19"/>
      <c r="AM324" s="2"/>
      <c r="AN324" s="2"/>
      <c r="AO324" s="2"/>
      <c r="AP324" s="9"/>
    </row>
    <row r="325" spans="1:42" x14ac:dyDescent="0.25">
      <c r="A325" s="1">
        <v>323</v>
      </c>
      <c r="B325" s="1" t="s">
        <v>1293</v>
      </c>
      <c r="C325" s="1"/>
      <c r="D325" s="1"/>
      <c r="E325" s="1"/>
      <c r="F325" s="2"/>
      <c r="G325" s="4"/>
      <c r="H325" s="2"/>
      <c r="I325" s="2"/>
      <c r="J325" s="2" t="s">
        <v>7</v>
      </c>
      <c r="K325" s="2"/>
      <c r="L325" s="2" t="s">
        <v>10</v>
      </c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2"/>
      <c r="AA325" s="10"/>
      <c r="AB325" s="10"/>
      <c r="AC325" s="10">
        <v>2500</v>
      </c>
      <c r="AD325" s="10">
        <v>3500</v>
      </c>
      <c r="AE325" s="11">
        <f t="shared" si="10"/>
        <v>6000</v>
      </c>
      <c r="AF325" s="11">
        <f t="shared" si="11"/>
        <v>2</v>
      </c>
      <c r="AG325" s="10"/>
      <c r="AH325" s="63" t="s">
        <v>1338</v>
      </c>
      <c r="AI325" s="10"/>
      <c r="AJ325" s="64">
        <v>44166</v>
      </c>
      <c r="AK325" s="24"/>
      <c r="AL325" s="19"/>
      <c r="AM325" s="2"/>
      <c r="AN325" s="2"/>
      <c r="AO325" s="2"/>
      <c r="AP325" s="9"/>
    </row>
    <row r="326" spans="1:42" ht="15" hidden="1" customHeight="1" x14ac:dyDescent="0.25">
      <c r="A326" s="1">
        <v>324</v>
      </c>
      <c r="B326" s="1" t="s">
        <v>771</v>
      </c>
      <c r="C326" s="1"/>
      <c r="D326" s="1"/>
      <c r="E326" s="1"/>
      <c r="F326" s="2">
        <v>9902016176</v>
      </c>
      <c r="G326" s="4"/>
      <c r="H326" s="2"/>
      <c r="I326" s="2"/>
      <c r="J326" s="2" t="s">
        <v>7</v>
      </c>
      <c r="K326" s="2"/>
      <c r="L326" s="2" t="s">
        <v>677</v>
      </c>
      <c r="M326" s="10"/>
      <c r="N326" s="10"/>
      <c r="O326" s="10"/>
      <c r="P326" s="10"/>
      <c r="Q326" s="10">
        <v>2500</v>
      </c>
      <c r="R326" s="10"/>
      <c r="S326" s="10"/>
      <c r="T326" s="10"/>
      <c r="U326" s="10"/>
      <c r="V326" s="10"/>
      <c r="W326" s="10"/>
      <c r="X326" s="10"/>
      <c r="Y326" s="10"/>
      <c r="Z326" s="12"/>
      <c r="AA326" s="10"/>
      <c r="AB326" s="10"/>
      <c r="AC326" s="10"/>
      <c r="AD326" s="10"/>
      <c r="AE326" s="11">
        <f t="shared" si="10"/>
        <v>2500</v>
      </c>
      <c r="AF326" s="11">
        <f t="shared" si="11"/>
        <v>1</v>
      </c>
      <c r="AG326" s="10"/>
      <c r="AH326" s="63"/>
      <c r="AI326" s="10"/>
      <c r="AJ326" s="64"/>
      <c r="AK326" s="24"/>
      <c r="AL326" s="19"/>
      <c r="AM326" s="2"/>
      <c r="AN326" s="2"/>
      <c r="AO326" s="2"/>
      <c r="AP326" s="9"/>
    </row>
    <row r="327" spans="1:42" hidden="1" x14ac:dyDescent="0.25">
      <c r="A327" s="1">
        <v>325</v>
      </c>
      <c r="B327" s="1" t="s">
        <v>26</v>
      </c>
      <c r="C327" s="1"/>
      <c r="D327" s="1"/>
      <c r="E327" s="1"/>
      <c r="F327" s="2"/>
      <c r="G327" s="4"/>
      <c r="H327" s="2"/>
      <c r="I327" s="2"/>
      <c r="J327" s="2" t="s">
        <v>7</v>
      </c>
      <c r="K327" s="2"/>
      <c r="L327" s="2" t="s">
        <v>670</v>
      </c>
      <c r="M327" s="10"/>
      <c r="N327" s="10"/>
      <c r="O327" s="10"/>
      <c r="P327" s="10"/>
      <c r="Q327" s="10">
        <v>3000</v>
      </c>
      <c r="R327" s="10"/>
      <c r="S327" s="10"/>
      <c r="T327" s="10"/>
      <c r="U327" s="10"/>
      <c r="V327" s="10"/>
      <c r="W327" s="10"/>
      <c r="X327" s="10"/>
      <c r="Y327" s="10"/>
      <c r="Z327" s="12"/>
      <c r="AA327" s="10"/>
      <c r="AB327" s="10"/>
      <c r="AC327" s="10"/>
      <c r="AD327" s="10"/>
      <c r="AE327" s="11">
        <f t="shared" si="10"/>
        <v>3000</v>
      </c>
      <c r="AF327" s="11">
        <f t="shared" si="11"/>
        <v>1</v>
      </c>
      <c r="AG327" s="10"/>
      <c r="AH327" s="63"/>
      <c r="AI327" s="10"/>
      <c r="AJ327" s="64"/>
      <c r="AK327" s="24"/>
      <c r="AL327" s="19"/>
      <c r="AM327" s="2"/>
      <c r="AN327" s="2"/>
      <c r="AO327" s="2"/>
    </row>
    <row r="328" spans="1:42" hidden="1" x14ac:dyDescent="0.25">
      <c r="A328" s="1">
        <v>326</v>
      </c>
      <c r="B328" s="1" t="s">
        <v>772</v>
      </c>
      <c r="C328" s="1"/>
      <c r="D328" s="1"/>
      <c r="E328" s="1"/>
      <c r="F328" s="34">
        <v>9448064123</v>
      </c>
      <c r="G328" s="2"/>
      <c r="H328" s="2"/>
      <c r="I328" s="2"/>
      <c r="J328" s="2" t="s">
        <v>7</v>
      </c>
      <c r="K328" s="2"/>
      <c r="L328" s="2" t="s">
        <v>23</v>
      </c>
      <c r="M328" s="10"/>
      <c r="N328" s="10"/>
      <c r="O328" s="10"/>
      <c r="P328" s="10"/>
      <c r="Q328" s="10">
        <v>2000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1">
        <f t="shared" si="10"/>
        <v>2000</v>
      </c>
      <c r="AF328" s="11">
        <f t="shared" si="11"/>
        <v>1</v>
      </c>
      <c r="AG328" s="10"/>
      <c r="AH328" s="63"/>
      <c r="AI328" s="10"/>
      <c r="AJ328" s="64"/>
      <c r="AK328" s="2"/>
      <c r="AL328" s="19"/>
      <c r="AM328" s="2"/>
      <c r="AN328" s="2"/>
      <c r="AO328" s="1"/>
    </row>
    <row r="329" spans="1:42" x14ac:dyDescent="0.25">
      <c r="A329" s="1">
        <v>327</v>
      </c>
      <c r="B329" s="1" t="s">
        <v>83</v>
      </c>
      <c r="C329" s="1"/>
      <c r="D329" s="1"/>
      <c r="E329" s="1"/>
      <c r="F329" s="2">
        <v>9902016481</v>
      </c>
      <c r="G329" s="4" t="s">
        <v>199</v>
      </c>
      <c r="H329" s="2"/>
      <c r="I329" s="2"/>
      <c r="J329" s="2" t="s">
        <v>6</v>
      </c>
      <c r="K329" s="2"/>
      <c r="L329" s="2" t="s">
        <v>26</v>
      </c>
      <c r="M329" s="10"/>
      <c r="N329" s="10">
        <v>10000</v>
      </c>
      <c r="O329" s="10"/>
      <c r="P329" s="10">
        <v>10000</v>
      </c>
      <c r="Q329" s="10"/>
      <c r="R329" s="10"/>
      <c r="S329" s="10"/>
      <c r="T329" s="44">
        <v>1000</v>
      </c>
      <c r="U329" s="44">
        <v>5000</v>
      </c>
      <c r="V329" s="10">
        <v>5000</v>
      </c>
      <c r="W329" s="10">
        <v>4500</v>
      </c>
      <c r="X329" s="10">
        <v>5000</v>
      </c>
      <c r="Y329" s="10">
        <v>5000</v>
      </c>
      <c r="Z329" s="10">
        <v>5000</v>
      </c>
      <c r="AA329" s="10">
        <v>5000</v>
      </c>
      <c r="AB329" s="11">
        <v>5000</v>
      </c>
      <c r="AC329" s="10">
        <v>5000</v>
      </c>
      <c r="AD329" s="10"/>
      <c r="AE329" s="11">
        <f t="shared" si="10"/>
        <v>65500</v>
      </c>
      <c r="AF329" s="11">
        <f t="shared" si="11"/>
        <v>12</v>
      </c>
      <c r="AG329" s="10">
        <v>10000</v>
      </c>
      <c r="AH329" s="63"/>
      <c r="AI329" s="10"/>
      <c r="AJ329" s="64">
        <v>44169</v>
      </c>
      <c r="AK329" s="2"/>
      <c r="AL329" s="19">
        <v>43738</v>
      </c>
      <c r="AM329" s="2"/>
      <c r="AN329" s="2"/>
      <c r="AO329" s="1"/>
    </row>
    <row r="330" spans="1:42" hidden="1" x14ac:dyDescent="0.25">
      <c r="A330" s="1">
        <v>328</v>
      </c>
      <c r="B330" s="1" t="s">
        <v>1081</v>
      </c>
      <c r="C330" s="1" t="s">
        <v>542</v>
      </c>
      <c r="D330" s="1"/>
      <c r="E330" s="1"/>
      <c r="F330" s="34">
        <v>14049226494</v>
      </c>
      <c r="G330" s="2"/>
      <c r="H330" s="2"/>
      <c r="I330" s="2"/>
      <c r="J330" s="2" t="s">
        <v>7</v>
      </c>
      <c r="K330" s="2"/>
      <c r="L330" s="2" t="s">
        <v>26</v>
      </c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>
        <v>10000</v>
      </c>
      <c r="AA330" s="10"/>
      <c r="AB330" s="10"/>
      <c r="AC330" s="10"/>
      <c r="AD330" s="10"/>
      <c r="AE330" s="11">
        <f t="shared" si="10"/>
        <v>10000</v>
      </c>
      <c r="AF330" s="11">
        <f t="shared" si="11"/>
        <v>1</v>
      </c>
      <c r="AG330" s="10"/>
      <c r="AH330" s="63"/>
      <c r="AI330" s="10"/>
      <c r="AJ330" s="64"/>
      <c r="AK330" s="2"/>
      <c r="AL330" s="19"/>
      <c r="AM330" s="2"/>
      <c r="AN330" s="2"/>
      <c r="AO330" s="1"/>
    </row>
    <row r="331" spans="1:42" x14ac:dyDescent="0.25">
      <c r="A331" s="1">
        <v>329</v>
      </c>
      <c r="B331" s="1" t="s">
        <v>1211</v>
      </c>
      <c r="C331" s="1"/>
      <c r="D331" s="1"/>
      <c r="E331" s="1"/>
      <c r="F331" s="1">
        <v>8123009411</v>
      </c>
      <c r="G331" s="2"/>
      <c r="H331" s="2"/>
      <c r="I331" s="2"/>
      <c r="J331" s="2" t="s">
        <v>7</v>
      </c>
      <c r="K331" s="2"/>
      <c r="L331" s="2" t="s">
        <v>1148</v>
      </c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>
        <v>5000</v>
      </c>
      <c r="AD331" s="10"/>
      <c r="AE331" s="11">
        <f t="shared" si="10"/>
        <v>5000</v>
      </c>
      <c r="AF331" s="11">
        <f t="shared" si="11"/>
        <v>1</v>
      </c>
      <c r="AG331" s="10"/>
      <c r="AH331" s="63"/>
      <c r="AI331" s="10"/>
      <c r="AJ331" s="64">
        <v>44139</v>
      </c>
      <c r="AK331" s="2"/>
      <c r="AL331" s="19"/>
      <c r="AM331" s="2" t="s">
        <v>1183</v>
      </c>
      <c r="AN331" s="2"/>
      <c r="AO331" s="1"/>
    </row>
    <row r="332" spans="1:42" hidden="1" x14ac:dyDescent="0.25">
      <c r="A332" s="1">
        <v>330</v>
      </c>
      <c r="B332" s="1" t="s">
        <v>773</v>
      </c>
      <c r="C332" s="1"/>
      <c r="D332" s="1"/>
      <c r="E332" s="1"/>
      <c r="F332" s="2"/>
      <c r="G332" s="4"/>
      <c r="H332" s="2"/>
      <c r="I332" s="2"/>
      <c r="J332" s="2" t="s">
        <v>7</v>
      </c>
      <c r="K332" s="2"/>
      <c r="L332" s="2" t="s">
        <v>670</v>
      </c>
      <c r="M332" s="10"/>
      <c r="N332" s="10"/>
      <c r="O332" s="10"/>
      <c r="P332" s="10"/>
      <c r="Q332" s="10">
        <v>1000</v>
      </c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1">
        <f t="shared" si="10"/>
        <v>1000</v>
      </c>
      <c r="AF332" s="11">
        <f t="shared" si="11"/>
        <v>1</v>
      </c>
      <c r="AG332" s="10"/>
      <c r="AH332" s="63"/>
      <c r="AI332" s="10"/>
      <c r="AJ332" s="64"/>
      <c r="AK332" s="2"/>
      <c r="AL332" s="19"/>
      <c r="AM332" s="2"/>
      <c r="AN332" s="2"/>
      <c r="AO332" s="1"/>
    </row>
    <row r="333" spans="1:42" hidden="1" x14ac:dyDescent="0.25">
      <c r="A333" s="1">
        <v>331</v>
      </c>
      <c r="B333" s="1" t="s">
        <v>578</v>
      </c>
      <c r="C333" s="1"/>
      <c r="D333" s="1"/>
      <c r="E333" s="1"/>
      <c r="F333" s="2"/>
      <c r="G333" s="4"/>
      <c r="H333" s="2"/>
      <c r="I333" s="2"/>
      <c r="J333" s="2" t="s">
        <v>7</v>
      </c>
      <c r="K333" s="2"/>
      <c r="L333" s="2" t="s">
        <v>16</v>
      </c>
      <c r="M333" s="10"/>
      <c r="N333" s="10"/>
      <c r="O333" s="10"/>
      <c r="P333" s="10"/>
      <c r="Q333" s="10"/>
      <c r="R333" s="10">
        <v>200</v>
      </c>
      <c r="S333" s="10">
        <v>2200</v>
      </c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1">
        <f t="shared" si="10"/>
        <v>2400</v>
      </c>
      <c r="AF333" s="11">
        <f t="shared" si="11"/>
        <v>2</v>
      </c>
      <c r="AG333" s="10"/>
      <c r="AH333" s="63"/>
      <c r="AI333" s="10"/>
      <c r="AJ333" s="64"/>
      <c r="AK333" s="2"/>
      <c r="AL333" s="19"/>
      <c r="AM333" s="2"/>
      <c r="AN333" s="2"/>
      <c r="AO333" s="1"/>
    </row>
    <row r="334" spans="1:42" hidden="1" x14ac:dyDescent="0.25">
      <c r="A334" s="1">
        <v>332</v>
      </c>
      <c r="B334" s="1" t="s">
        <v>84</v>
      </c>
      <c r="C334" s="1"/>
      <c r="D334" s="1"/>
      <c r="E334" s="1"/>
      <c r="F334" s="2">
        <v>9900285969</v>
      </c>
      <c r="G334" s="4" t="s">
        <v>85</v>
      </c>
      <c r="H334" s="2"/>
      <c r="I334" s="2"/>
      <c r="J334" s="2" t="s">
        <v>7</v>
      </c>
      <c r="K334" s="2"/>
      <c r="L334" s="2" t="s">
        <v>86</v>
      </c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>
        <v>5000</v>
      </c>
      <c r="AA334" s="10"/>
      <c r="AB334" s="10"/>
      <c r="AC334" s="10"/>
      <c r="AD334" s="10"/>
      <c r="AE334" s="11">
        <f t="shared" si="10"/>
        <v>5000</v>
      </c>
      <c r="AF334" s="11">
        <f t="shared" si="11"/>
        <v>1</v>
      </c>
      <c r="AG334" s="10"/>
      <c r="AH334" s="63"/>
      <c r="AI334" s="10"/>
      <c r="AJ334" s="64"/>
      <c r="AK334" s="16"/>
      <c r="AL334" s="19"/>
      <c r="AM334" s="2"/>
      <c r="AN334" s="2"/>
      <c r="AO334" s="1"/>
    </row>
    <row r="335" spans="1:42" x14ac:dyDescent="0.25">
      <c r="A335" s="1">
        <v>333</v>
      </c>
      <c r="B335" s="1" t="s">
        <v>1244</v>
      </c>
      <c r="C335" s="1"/>
      <c r="D335" s="1"/>
      <c r="E335" s="1"/>
      <c r="F335" s="2">
        <v>9880297892</v>
      </c>
      <c r="G335" s="4"/>
      <c r="H335" s="2"/>
      <c r="I335" s="2"/>
      <c r="J335" s="2" t="s">
        <v>7</v>
      </c>
      <c r="K335" s="2"/>
      <c r="L335" s="2" t="s">
        <v>20</v>
      </c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>
        <v>5000</v>
      </c>
      <c r="AD335" s="10"/>
      <c r="AE335" s="11">
        <f t="shared" si="10"/>
        <v>5000</v>
      </c>
      <c r="AF335" s="11">
        <f t="shared" si="11"/>
        <v>1</v>
      </c>
      <c r="AG335" s="10"/>
      <c r="AH335" s="63"/>
      <c r="AI335" s="10" t="s">
        <v>1151</v>
      </c>
      <c r="AJ335" s="64">
        <v>44151</v>
      </c>
      <c r="AK335" s="16"/>
      <c r="AL335" s="19"/>
      <c r="AM335" s="2" t="s">
        <v>6</v>
      </c>
      <c r="AN335" s="2"/>
      <c r="AO335" s="1"/>
    </row>
    <row r="336" spans="1:42" x14ac:dyDescent="0.25">
      <c r="A336" s="1">
        <v>334</v>
      </c>
      <c r="B336" s="2" t="s">
        <v>88</v>
      </c>
      <c r="C336" s="2"/>
      <c r="D336" s="2"/>
      <c r="E336" s="2"/>
      <c r="F336" s="15">
        <v>18582287943</v>
      </c>
      <c r="G336" s="4" t="s">
        <v>485</v>
      </c>
      <c r="H336" s="2"/>
      <c r="I336" s="2"/>
      <c r="J336" s="2" t="s">
        <v>7</v>
      </c>
      <c r="K336" s="2"/>
      <c r="L336" s="2" t="s">
        <v>13</v>
      </c>
      <c r="M336" s="10"/>
      <c r="N336" s="10"/>
      <c r="O336" s="10"/>
      <c r="P336" s="10"/>
      <c r="Q336" s="10"/>
      <c r="R336" s="10">
        <v>1200</v>
      </c>
      <c r="S336" s="10"/>
      <c r="T336" s="10"/>
      <c r="U336" s="10"/>
      <c r="V336" s="10"/>
      <c r="W336" s="10"/>
      <c r="X336" s="10"/>
      <c r="Y336" s="10"/>
      <c r="Z336" s="10"/>
      <c r="AA336" s="44">
        <v>5001</v>
      </c>
      <c r="AB336" s="10">
        <v>5000</v>
      </c>
      <c r="AC336" s="10">
        <v>15101</v>
      </c>
      <c r="AD336" s="10"/>
      <c r="AE336" s="11">
        <f t="shared" si="10"/>
        <v>26302</v>
      </c>
      <c r="AF336" s="11">
        <f t="shared" si="11"/>
        <v>4</v>
      </c>
      <c r="AG336" s="10">
        <v>5000</v>
      </c>
      <c r="AH336" s="63"/>
      <c r="AI336" s="10" t="s">
        <v>1168</v>
      </c>
      <c r="AJ336" s="64">
        <v>44133</v>
      </c>
      <c r="AK336" s="2"/>
      <c r="AL336" s="19">
        <v>43720</v>
      </c>
      <c r="AM336" s="2" t="s">
        <v>1215</v>
      </c>
      <c r="AN336" s="2"/>
      <c r="AO336" s="2"/>
    </row>
    <row r="337" spans="1:41" x14ac:dyDescent="0.25">
      <c r="A337" s="1">
        <v>335</v>
      </c>
      <c r="B337" s="2" t="s">
        <v>1200</v>
      </c>
      <c r="C337" s="2"/>
      <c r="D337" s="2"/>
      <c r="E337" s="2"/>
      <c r="F337" s="1"/>
      <c r="G337" s="4"/>
      <c r="H337" s="2"/>
      <c r="I337" s="2"/>
      <c r="J337" s="2" t="s">
        <v>7</v>
      </c>
      <c r="K337" s="2"/>
      <c r="L337" s="2" t="s">
        <v>419</v>
      </c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1"/>
      <c r="AB337" s="10"/>
      <c r="AC337" s="10">
        <v>5000</v>
      </c>
      <c r="AD337" s="10"/>
      <c r="AE337" s="11">
        <f t="shared" si="10"/>
        <v>5000</v>
      </c>
      <c r="AF337" s="11">
        <f t="shared" si="11"/>
        <v>1</v>
      </c>
      <c r="AG337" s="10"/>
      <c r="AH337" s="63"/>
      <c r="AI337" s="10"/>
      <c r="AJ337" s="64">
        <v>44135</v>
      </c>
      <c r="AK337" s="2"/>
      <c r="AL337" s="19"/>
      <c r="AM337" s="2" t="s">
        <v>1183</v>
      </c>
      <c r="AN337" s="2"/>
      <c r="AO337" s="2"/>
    </row>
    <row r="338" spans="1:41" x14ac:dyDescent="0.25">
      <c r="A338" s="1">
        <v>336</v>
      </c>
      <c r="B338" s="1" t="s">
        <v>89</v>
      </c>
      <c r="C338" s="1"/>
      <c r="D338" s="1"/>
      <c r="E338" s="1"/>
      <c r="F338" s="2">
        <v>9980096506</v>
      </c>
      <c r="G338" s="4" t="s">
        <v>300</v>
      </c>
      <c r="H338" s="2"/>
      <c r="I338" s="2"/>
      <c r="J338" s="2" t="s">
        <v>7</v>
      </c>
      <c r="K338" s="2"/>
      <c r="L338" s="2" t="s">
        <v>13</v>
      </c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>
        <v>10000</v>
      </c>
      <c r="AA338" s="10">
        <v>10000</v>
      </c>
      <c r="AB338" s="10">
        <v>25000</v>
      </c>
      <c r="AC338" s="10">
        <v>15000</v>
      </c>
      <c r="AD338" s="10"/>
      <c r="AE338" s="11">
        <f t="shared" si="10"/>
        <v>60000</v>
      </c>
      <c r="AF338" s="11">
        <f t="shared" si="11"/>
        <v>4</v>
      </c>
      <c r="AG338" s="10">
        <v>20000</v>
      </c>
      <c r="AH338" s="63"/>
      <c r="AI338" s="10"/>
      <c r="AJ338" s="64">
        <v>44144</v>
      </c>
      <c r="AK338" s="16"/>
      <c r="AL338" s="19">
        <v>43704</v>
      </c>
      <c r="AM338" s="2" t="s">
        <v>6</v>
      </c>
      <c r="AN338" s="2"/>
      <c r="AO338" s="2"/>
    </row>
    <row r="339" spans="1:41" x14ac:dyDescent="0.25">
      <c r="A339" s="1">
        <v>337</v>
      </c>
      <c r="B339" s="1" t="s">
        <v>337</v>
      </c>
      <c r="C339" s="1"/>
      <c r="D339" s="1"/>
      <c r="E339" s="1"/>
      <c r="F339" s="2">
        <v>9448348244</v>
      </c>
      <c r="G339" s="4" t="s">
        <v>461</v>
      </c>
      <c r="H339" s="2"/>
      <c r="I339" s="2"/>
      <c r="J339" s="2" t="s">
        <v>6</v>
      </c>
      <c r="K339" s="2"/>
      <c r="L339" s="2" t="s">
        <v>20</v>
      </c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49">
        <v>3000</v>
      </c>
      <c r="AC339" s="10">
        <v>3001</v>
      </c>
      <c r="AD339" s="10"/>
      <c r="AE339" s="11">
        <f t="shared" si="10"/>
        <v>6001</v>
      </c>
      <c r="AF339" s="11">
        <f t="shared" si="11"/>
        <v>2</v>
      </c>
      <c r="AG339" s="10"/>
      <c r="AH339" s="63"/>
      <c r="AI339" s="10"/>
      <c r="AJ339" s="64">
        <v>44135</v>
      </c>
      <c r="AK339" s="22" t="s">
        <v>339</v>
      </c>
      <c r="AL339" s="19">
        <v>43709</v>
      </c>
      <c r="AM339" s="2" t="s">
        <v>1189</v>
      </c>
      <c r="AN339" s="2"/>
      <c r="AO339" s="2"/>
    </row>
    <row r="340" spans="1:41" hidden="1" x14ac:dyDescent="0.25">
      <c r="A340" s="1">
        <v>338</v>
      </c>
      <c r="B340" s="1" t="s">
        <v>774</v>
      </c>
      <c r="C340" s="1"/>
      <c r="D340" s="1"/>
      <c r="E340" s="1"/>
      <c r="F340" s="2"/>
      <c r="G340" s="4"/>
      <c r="H340" s="2"/>
      <c r="I340" s="2"/>
      <c r="J340" s="2" t="s">
        <v>7</v>
      </c>
      <c r="K340" s="2"/>
      <c r="L340" s="2" t="s">
        <v>641</v>
      </c>
      <c r="M340" s="10"/>
      <c r="N340" s="10"/>
      <c r="O340" s="10"/>
      <c r="P340" s="10"/>
      <c r="Q340" s="10">
        <v>1000</v>
      </c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1">
        <f t="shared" si="10"/>
        <v>1000</v>
      </c>
      <c r="AF340" s="11">
        <f t="shared" si="11"/>
        <v>1</v>
      </c>
      <c r="AG340" s="10"/>
      <c r="AH340" s="63"/>
      <c r="AI340" s="10"/>
      <c r="AJ340" s="19"/>
      <c r="AK340" s="22"/>
      <c r="AL340" s="19"/>
      <c r="AM340" s="2"/>
      <c r="AN340" s="2"/>
      <c r="AO340" s="2"/>
    </row>
    <row r="341" spans="1:41" x14ac:dyDescent="0.25">
      <c r="A341" s="1">
        <v>339</v>
      </c>
      <c r="B341" s="1" t="s">
        <v>1174</v>
      </c>
      <c r="C341" s="1"/>
      <c r="D341" s="1"/>
      <c r="E341" s="1"/>
      <c r="F341" s="2">
        <v>9845563595</v>
      </c>
      <c r="G341" s="4"/>
      <c r="H341" s="2"/>
      <c r="I341" s="2"/>
      <c r="J341" s="2" t="s">
        <v>7</v>
      </c>
      <c r="K341" s="2"/>
      <c r="L341" s="2" t="s">
        <v>1148</v>
      </c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>
        <v>3000</v>
      </c>
      <c r="AD341" s="10"/>
      <c r="AE341" s="11">
        <f t="shared" si="10"/>
        <v>3000</v>
      </c>
      <c r="AF341" s="11">
        <f t="shared" si="11"/>
        <v>1</v>
      </c>
      <c r="AG341" s="10"/>
      <c r="AH341" s="63"/>
      <c r="AI341" s="10"/>
      <c r="AJ341" s="64">
        <v>44135</v>
      </c>
      <c r="AK341" s="22"/>
      <c r="AL341" s="19"/>
      <c r="AM341" s="2" t="s">
        <v>1183</v>
      </c>
      <c r="AN341" s="2"/>
      <c r="AO341" s="2"/>
    </row>
    <row r="342" spans="1:41" x14ac:dyDescent="0.25">
      <c r="A342" s="1">
        <v>340</v>
      </c>
      <c r="B342" s="1" t="s">
        <v>90</v>
      </c>
      <c r="C342" s="1"/>
      <c r="D342" s="1"/>
      <c r="E342" s="1"/>
      <c r="F342" s="42">
        <v>9886248178</v>
      </c>
      <c r="G342" s="33" t="s">
        <v>509</v>
      </c>
      <c r="H342" s="2"/>
      <c r="I342" s="2"/>
      <c r="J342" s="2" t="s">
        <v>7</v>
      </c>
      <c r="K342" s="2"/>
      <c r="L342" s="2" t="s">
        <v>92</v>
      </c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>
        <v>5000</v>
      </c>
      <c r="AB342" s="10">
        <v>5000</v>
      </c>
      <c r="AC342" s="10">
        <v>5000</v>
      </c>
      <c r="AD342" s="10"/>
      <c r="AE342" s="11">
        <f t="shared" si="10"/>
        <v>15000</v>
      </c>
      <c r="AF342" s="11">
        <f t="shared" si="11"/>
        <v>3</v>
      </c>
      <c r="AG342" s="10">
        <v>5000</v>
      </c>
      <c r="AH342" s="63"/>
      <c r="AI342" s="10"/>
      <c r="AJ342" s="64">
        <v>44138</v>
      </c>
      <c r="AK342" s="2"/>
      <c r="AL342" s="19">
        <v>43717</v>
      </c>
      <c r="AM342" s="2" t="s">
        <v>1183</v>
      </c>
      <c r="AN342" s="2"/>
      <c r="AO342" s="2"/>
    </row>
    <row r="343" spans="1:41" hidden="1" x14ac:dyDescent="0.25">
      <c r="A343" s="1">
        <v>341</v>
      </c>
      <c r="B343" s="2" t="s">
        <v>87</v>
      </c>
      <c r="C343" s="2"/>
      <c r="D343" s="2"/>
      <c r="E343" s="2"/>
      <c r="F343" s="2">
        <v>9886496758</v>
      </c>
      <c r="G343" s="2"/>
      <c r="H343" s="2"/>
      <c r="I343" s="2"/>
      <c r="J343" s="2" t="s">
        <v>7</v>
      </c>
      <c r="K343" s="2"/>
      <c r="L343" s="2" t="s">
        <v>20</v>
      </c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1">
        <f t="shared" si="10"/>
        <v>0</v>
      </c>
      <c r="AF343" s="11">
        <f t="shared" si="11"/>
        <v>0</v>
      </c>
      <c r="AG343" s="10"/>
      <c r="AH343" s="63"/>
      <c r="AI343" s="10"/>
      <c r="AJ343" s="19"/>
      <c r="AK343" s="16"/>
      <c r="AL343" s="19"/>
      <c r="AM343" s="2"/>
      <c r="AN343" s="2"/>
      <c r="AO343" s="1"/>
    </row>
    <row r="344" spans="1:41" hidden="1" x14ac:dyDescent="0.25">
      <c r="A344" s="1">
        <v>342</v>
      </c>
      <c r="B344" s="2" t="s">
        <v>325</v>
      </c>
      <c r="C344" s="2"/>
      <c r="D344" s="2"/>
      <c r="E344" s="2"/>
      <c r="F344" s="2">
        <v>9964947488</v>
      </c>
      <c r="G344" s="4" t="s">
        <v>430</v>
      </c>
      <c r="H344" s="2"/>
      <c r="I344" s="2"/>
      <c r="J344" s="2" t="s">
        <v>6</v>
      </c>
      <c r="K344" s="2"/>
      <c r="L344" s="2" t="s">
        <v>23</v>
      </c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>
        <v>3000</v>
      </c>
      <c r="AC344" s="10"/>
      <c r="AD344" s="10"/>
      <c r="AE344" s="11">
        <f t="shared" si="10"/>
        <v>3000</v>
      </c>
      <c r="AF344" s="11">
        <f t="shared" si="11"/>
        <v>1</v>
      </c>
      <c r="AG344" s="10">
        <v>3000</v>
      </c>
      <c r="AH344" s="63"/>
      <c r="AI344" s="10"/>
      <c r="AJ344" s="19"/>
      <c r="AK344" s="24" t="s">
        <v>383</v>
      </c>
      <c r="AL344" s="19">
        <v>43713</v>
      </c>
      <c r="AM344" s="2"/>
      <c r="AN344" s="2"/>
      <c r="AO344" s="2"/>
    </row>
    <row r="345" spans="1:41" hidden="1" x14ac:dyDescent="0.25">
      <c r="A345" s="1">
        <v>343</v>
      </c>
      <c r="B345" s="1" t="s">
        <v>775</v>
      </c>
      <c r="C345" s="1"/>
      <c r="D345" s="1"/>
      <c r="E345" s="1"/>
      <c r="F345" s="2"/>
      <c r="G345" s="4"/>
      <c r="H345" s="2"/>
      <c r="I345" s="2"/>
      <c r="J345" s="2" t="s">
        <v>7</v>
      </c>
      <c r="K345" s="2"/>
      <c r="L345" s="2" t="s">
        <v>641</v>
      </c>
      <c r="M345" s="10"/>
      <c r="N345" s="10"/>
      <c r="O345" s="10"/>
      <c r="P345" s="10"/>
      <c r="Q345" s="10">
        <v>1000</v>
      </c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1">
        <f t="shared" si="10"/>
        <v>1000</v>
      </c>
      <c r="AF345" s="11">
        <f t="shared" si="11"/>
        <v>1</v>
      </c>
      <c r="AG345" s="10"/>
      <c r="AH345" s="63"/>
      <c r="AI345" s="10"/>
      <c r="AJ345" s="19"/>
      <c r="AK345" s="22"/>
      <c r="AL345" s="19"/>
      <c r="AM345" s="2"/>
      <c r="AN345" s="2"/>
      <c r="AO345" s="2"/>
    </row>
    <row r="346" spans="1:41" x14ac:dyDescent="0.25">
      <c r="A346" s="1">
        <v>344</v>
      </c>
      <c r="B346" s="1" t="s">
        <v>80</v>
      </c>
      <c r="C346" s="1"/>
      <c r="D346" s="1"/>
      <c r="E346" s="1"/>
      <c r="F346" s="2">
        <v>8722742222</v>
      </c>
      <c r="G346" s="4" t="s">
        <v>543</v>
      </c>
      <c r="H346" s="2"/>
      <c r="I346" s="2"/>
      <c r="J346" s="2" t="s">
        <v>7</v>
      </c>
      <c r="K346" s="2"/>
      <c r="L346" s="2" t="s">
        <v>26</v>
      </c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>
        <v>5000</v>
      </c>
      <c r="AB346" s="10">
        <v>5000</v>
      </c>
      <c r="AC346" s="10">
        <v>10000</v>
      </c>
      <c r="AD346" s="10"/>
      <c r="AE346" s="11">
        <f t="shared" si="10"/>
        <v>20000</v>
      </c>
      <c r="AF346" s="11">
        <f t="shared" si="11"/>
        <v>3</v>
      </c>
      <c r="AG346" s="10">
        <v>5000</v>
      </c>
      <c r="AH346" s="63"/>
      <c r="AI346" s="10"/>
      <c r="AJ346" s="64">
        <v>44140</v>
      </c>
      <c r="AK346" s="2"/>
      <c r="AL346" s="19">
        <v>43718</v>
      </c>
      <c r="AM346" s="2" t="s">
        <v>1183</v>
      </c>
      <c r="AN346" s="2"/>
      <c r="AO346" s="2"/>
    </row>
    <row r="347" spans="1:41" x14ac:dyDescent="0.25">
      <c r="A347" s="1">
        <v>345</v>
      </c>
      <c r="B347" s="1" t="s">
        <v>91</v>
      </c>
      <c r="C347" s="1"/>
      <c r="D347" s="1"/>
      <c r="E347" s="1"/>
      <c r="F347" s="2">
        <v>9886064767</v>
      </c>
      <c r="G347" s="33" t="s">
        <v>510</v>
      </c>
      <c r="H347" s="2"/>
      <c r="I347" s="2"/>
      <c r="J347" s="2" t="s">
        <v>6</v>
      </c>
      <c r="K347" s="2"/>
      <c r="L347" s="2" t="s">
        <v>92</v>
      </c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>
        <v>5000</v>
      </c>
      <c r="AB347" s="10">
        <v>5000</v>
      </c>
      <c r="AC347" s="10">
        <v>11111</v>
      </c>
      <c r="AD347" s="10"/>
      <c r="AE347" s="11">
        <f t="shared" si="10"/>
        <v>21111</v>
      </c>
      <c r="AF347" s="11">
        <f t="shared" si="11"/>
        <v>3</v>
      </c>
      <c r="AG347" s="10">
        <v>5000</v>
      </c>
      <c r="AH347" s="63"/>
      <c r="AI347" s="10"/>
      <c r="AJ347" s="64">
        <v>44132</v>
      </c>
      <c r="AK347" s="2"/>
      <c r="AL347" s="19">
        <v>43709</v>
      </c>
      <c r="AM347" s="2" t="s">
        <v>1183</v>
      </c>
      <c r="AN347" s="2"/>
      <c r="AO347" s="2"/>
    </row>
    <row r="348" spans="1:41" hidden="1" x14ac:dyDescent="0.25">
      <c r="A348" s="1">
        <v>346</v>
      </c>
      <c r="B348" s="1" t="s">
        <v>81</v>
      </c>
      <c r="C348" s="1"/>
      <c r="D348" s="1"/>
      <c r="E348" s="1"/>
      <c r="F348" s="2"/>
      <c r="G348" s="2"/>
      <c r="H348" s="2"/>
      <c r="I348" s="2"/>
      <c r="J348" s="2" t="s">
        <v>6</v>
      </c>
      <c r="K348" s="2"/>
      <c r="L348" s="2" t="s">
        <v>23</v>
      </c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>
        <v>7800</v>
      </c>
      <c r="X348" s="10"/>
      <c r="Y348" s="10"/>
      <c r="Z348" s="10">
        <v>7000</v>
      </c>
      <c r="AA348" s="10"/>
      <c r="AB348" s="10"/>
      <c r="AC348" s="10"/>
      <c r="AD348" s="10"/>
      <c r="AE348" s="11">
        <f t="shared" si="10"/>
        <v>14800</v>
      </c>
      <c r="AF348" s="11">
        <f t="shared" si="11"/>
        <v>2</v>
      </c>
      <c r="AG348" s="10"/>
      <c r="AH348" s="63"/>
      <c r="AI348" s="10"/>
      <c r="AJ348" s="19"/>
      <c r="AK348" s="2"/>
      <c r="AL348" s="19"/>
      <c r="AM348" s="2"/>
      <c r="AN348" s="2"/>
      <c r="AO348" s="1"/>
    </row>
    <row r="349" spans="1:41" hidden="1" x14ac:dyDescent="0.25">
      <c r="A349" s="1">
        <v>347</v>
      </c>
      <c r="B349" s="1" t="s">
        <v>336</v>
      </c>
      <c r="C349" s="1"/>
      <c r="D349" s="1"/>
      <c r="E349" s="1"/>
      <c r="F349" s="2">
        <v>9353635302</v>
      </c>
      <c r="G349" s="2"/>
      <c r="H349" s="2"/>
      <c r="I349" s="2"/>
      <c r="J349" s="2" t="s">
        <v>6</v>
      </c>
      <c r="K349" s="2"/>
      <c r="L349" s="2" t="s">
        <v>34</v>
      </c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>
        <v>24000</v>
      </c>
      <c r="AA349" s="10"/>
      <c r="AB349" s="10"/>
      <c r="AC349" s="10"/>
      <c r="AD349" s="10"/>
      <c r="AE349" s="11">
        <f t="shared" si="10"/>
        <v>24000</v>
      </c>
      <c r="AF349" s="11">
        <f t="shared" si="11"/>
        <v>1</v>
      </c>
      <c r="AG349" s="10"/>
      <c r="AH349" s="63"/>
      <c r="AI349" s="10"/>
      <c r="AJ349" s="19"/>
      <c r="AK349" s="2"/>
      <c r="AL349" s="19"/>
      <c r="AM349" s="2"/>
      <c r="AN349" s="2"/>
      <c r="AO349" s="1"/>
    </row>
    <row r="350" spans="1:41" hidden="1" x14ac:dyDescent="0.25">
      <c r="A350" s="1">
        <v>348</v>
      </c>
      <c r="B350" s="1" t="s">
        <v>200</v>
      </c>
      <c r="C350" s="1" t="s">
        <v>201</v>
      </c>
      <c r="D350" s="1"/>
      <c r="E350" s="1"/>
      <c r="F350" s="2">
        <v>9900197296</v>
      </c>
      <c r="G350" s="4" t="s">
        <v>202</v>
      </c>
      <c r="H350" s="2"/>
      <c r="I350" s="2"/>
      <c r="J350" s="2" t="s">
        <v>7</v>
      </c>
      <c r="K350" s="2"/>
      <c r="L350" s="2" t="s">
        <v>16</v>
      </c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>
        <v>3000</v>
      </c>
      <c r="AA350" s="10">
        <v>5000</v>
      </c>
      <c r="AB350" s="10"/>
      <c r="AC350" s="10"/>
      <c r="AD350" s="10"/>
      <c r="AE350" s="11">
        <f t="shared" si="10"/>
        <v>8000</v>
      </c>
      <c r="AF350" s="11">
        <f t="shared" si="11"/>
        <v>2</v>
      </c>
      <c r="AG350" s="10">
        <v>5000</v>
      </c>
      <c r="AH350" s="63"/>
      <c r="AI350" s="10"/>
      <c r="AJ350" s="19"/>
      <c r="AK350" s="2"/>
      <c r="AL350" s="19"/>
      <c r="AM350" s="2"/>
      <c r="AN350" s="2"/>
      <c r="AO350" s="1"/>
    </row>
    <row r="351" spans="1:41" hidden="1" x14ac:dyDescent="0.25">
      <c r="A351" s="1">
        <v>349</v>
      </c>
      <c r="B351" s="1" t="s">
        <v>776</v>
      </c>
      <c r="C351" s="1" t="s">
        <v>1004</v>
      </c>
      <c r="D351" s="1"/>
      <c r="E351" s="1"/>
      <c r="F351" s="2">
        <v>9880253690</v>
      </c>
      <c r="G351" s="33" t="s">
        <v>777</v>
      </c>
      <c r="H351" s="2"/>
      <c r="I351" s="2"/>
      <c r="J351" s="2" t="s">
        <v>7</v>
      </c>
      <c r="K351" s="2"/>
      <c r="L351" s="2" t="s">
        <v>26</v>
      </c>
      <c r="M351" s="10"/>
      <c r="N351" s="10"/>
      <c r="O351" s="10"/>
      <c r="P351" s="10"/>
      <c r="Q351" s="10">
        <v>1000</v>
      </c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1">
        <f t="shared" si="10"/>
        <v>1000</v>
      </c>
      <c r="AF351" s="11">
        <f t="shared" si="11"/>
        <v>1</v>
      </c>
      <c r="AG351" s="10"/>
      <c r="AH351" s="63"/>
      <c r="AI351" s="10"/>
      <c r="AJ351" s="19"/>
      <c r="AK351" s="2"/>
      <c r="AL351" s="19"/>
      <c r="AM351" s="2"/>
      <c r="AN351" s="2"/>
      <c r="AO351" s="1"/>
    </row>
    <row r="352" spans="1:41" x14ac:dyDescent="0.25">
      <c r="A352" s="1">
        <v>350</v>
      </c>
      <c r="B352" s="1" t="s">
        <v>1265</v>
      </c>
      <c r="C352" s="1"/>
      <c r="D352" s="1"/>
      <c r="E352" s="1"/>
      <c r="F352" s="2"/>
      <c r="G352" s="33"/>
      <c r="H352" s="2"/>
      <c r="I352" s="2"/>
      <c r="J352" s="2" t="s">
        <v>7</v>
      </c>
      <c r="K352" s="2"/>
      <c r="L352" s="2" t="s">
        <v>23</v>
      </c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>
        <v>20000</v>
      </c>
      <c r="AD352" s="10"/>
      <c r="AE352" s="11">
        <f t="shared" si="10"/>
        <v>20000</v>
      </c>
      <c r="AF352" s="11">
        <f t="shared" si="11"/>
        <v>1</v>
      </c>
      <c r="AG352" s="10"/>
      <c r="AH352" s="63"/>
      <c r="AI352" s="10"/>
      <c r="AJ352" s="64">
        <v>44157</v>
      </c>
      <c r="AK352" s="2"/>
      <c r="AL352" s="19"/>
      <c r="AM352" s="2" t="s">
        <v>6</v>
      </c>
      <c r="AN352" s="2"/>
      <c r="AO352" s="1"/>
    </row>
    <row r="353" spans="1:41" hidden="1" x14ac:dyDescent="0.25">
      <c r="A353" s="1">
        <v>351</v>
      </c>
      <c r="B353" s="1" t="s">
        <v>778</v>
      </c>
      <c r="C353" s="1"/>
      <c r="D353" s="1"/>
      <c r="E353" s="1"/>
      <c r="F353" s="2">
        <v>9909016195</v>
      </c>
      <c r="G353" s="33"/>
      <c r="H353" s="2"/>
      <c r="I353" s="2"/>
      <c r="J353" s="2" t="s">
        <v>7</v>
      </c>
      <c r="K353" s="2"/>
      <c r="L353" s="2" t="s">
        <v>677</v>
      </c>
      <c r="M353" s="10"/>
      <c r="N353" s="10"/>
      <c r="O353" s="10"/>
      <c r="P353" s="10"/>
      <c r="Q353" s="10">
        <v>1000</v>
      </c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1">
        <f t="shared" si="10"/>
        <v>1000</v>
      </c>
      <c r="AF353" s="11">
        <f t="shared" si="11"/>
        <v>1</v>
      </c>
      <c r="AG353" s="10"/>
      <c r="AH353" s="63"/>
      <c r="AI353" s="10"/>
      <c r="AJ353" s="19"/>
      <c r="AK353" s="2"/>
      <c r="AL353" s="19"/>
      <c r="AM353" s="2"/>
      <c r="AN353" s="2"/>
      <c r="AO353" s="1"/>
    </row>
    <row r="354" spans="1:41" hidden="1" x14ac:dyDescent="0.25">
      <c r="A354" s="1">
        <v>352</v>
      </c>
      <c r="B354" s="1" t="s">
        <v>93</v>
      </c>
      <c r="C354" s="1"/>
      <c r="D354" s="1"/>
      <c r="E354" s="1"/>
      <c r="F354" s="2">
        <v>9890618318</v>
      </c>
      <c r="G354" s="2"/>
      <c r="H354" s="2"/>
      <c r="I354" s="2"/>
      <c r="J354" s="2" t="s">
        <v>7</v>
      </c>
      <c r="K354" s="2"/>
      <c r="L354" s="2" t="s">
        <v>16</v>
      </c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>
        <v>1000</v>
      </c>
      <c r="AB354" s="10"/>
      <c r="AC354" s="10"/>
      <c r="AD354" s="10"/>
      <c r="AE354" s="11">
        <f t="shared" si="10"/>
        <v>1000</v>
      </c>
      <c r="AF354" s="11">
        <f t="shared" si="11"/>
        <v>1</v>
      </c>
      <c r="AG354" s="10"/>
      <c r="AH354" s="63"/>
      <c r="AI354" s="10"/>
      <c r="AJ354" s="19"/>
      <c r="AK354" s="2"/>
      <c r="AL354" s="19"/>
      <c r="AM354" s="2"/>
      <c r="AN354" s="2"/>
      <c r="AO354" s="1"/>
    </row>
    <row r="355" spans="1:41" x14ac:dyDescent="0.25">
      <c r="A355" s="1">
        <v>353</v>
      </c>
      <c r="B355" s="1" t="s">
        <v>1227</v>
      </c>
      <c r="C355" s="1"/>
      <c r="D355" s="1"/>
      <c r="E355" s="1"/>
      <c r="F355" s="2">
        <v>9591990243</v>
      </c>
      <c r="G355" s="2"/>
      <c r="H355" s="2"/>
      <c r="I355" s="2"/>
      <c r="J355" s="2" t="s">
        <v>7</v>
      </c>
      <c r="K355" s="2" t="s">
        <v>6</v>
      </c>
      <c r="L355" s="2" t="s">
        <v>26</v>
      </c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>
        <v>5000</v>
      </c>
      <c r="AD355" s="10"/>
      <c r="AE355" s="11">
        <f t="shared" si="10"/>
        <v>5000</v>
      </c>
      <c r="AF355" s="11">
        <f t="shared" si="11"/>
        <v>1</v>
      </c>
      <c r="AG355" s="10"/>
      <c r="AH355" s="63"/>
      <c r="AI355" s="10"/>
      <c r="AJ355" s="64">
        <v>44144</v>
      </c>
      <c r="AK355" s="2"/>
      <c r="AL355" s="19"/>
      <c r="AM355" s="2" t="s">
        <v>1183</v>
      </c>
      <c r="AN355" s="2"/>
      <c r="AO355" s="1"/>
    </row>
    <row r="356" spans="1:41" hidden="1" x14ac:dyDescent="0.25">
      <c r="A356" s="1">
        <v>354</v>
      </c>
      <c r="B356" s="1" t="s">
        <v>779</v>
      </c>
      <c r="C356" s="1" t="s">
        <v>780</v>
      </c>
      <c r="D356" s="1"/>
      <c r="E356" s="1"/>
      <c r="F356" s="2"/>
      <c r="G356" s="2"/>
      <c r="H356" s="2"/>
      <c r="I356" s="2"/>
      <c r="J356" s="2" t="s">
        <v>7</v>
      </c>
      <c r="K356" s="2"/>
      <c r="L356" s="2" t="s">
        <v>209</v>
      </c>
      <c r="M356" s="10"/>
      <c r="N356" s="10"/>
      <c r="O356" s="10"/>
      <c r="P356" s="10"/>
      <c r="Q356" s="10">
        <v>1000</v>
      </c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1">
        <f t="shared" si="10"/>
        <v>1000</v>
      </c>
      <c r="AF356" s="11">
        <f t="shared" si="11"/>
        <v>1</v>
      </c>
      <c r="AG356" s="10"/>
      <c r="AH356" s="63"/>
      <c r="AI356" s="10"/>
      <c r="AJ356" s="64"/>
      <c r="AK356" s="2"/>
      <c r="AL356" s="19"/>
      <c r="AM356" s="2"/>
      <c r="AN356" s="2"/>
      <c r="AO356" s="1"/>
    </row>
    <row r="357" spans="1:41" hidden="1" x14ac:dyDescent="0.25">
      <c r="A357" s="1">
        <v>355</v>
      </c>
      <c r="B357" s="1" t="s">
        <v>781</v>
      </c>
      <c r="C357" s="1"/>
      <c r="D357" s="1"/>
      <c r="E357" s="1"/>
      <c r="F357" s="2"/>
      <c r="G357" s="2"/>
      <c r="H357" s="2"/>
      <c r="I357" s="2"/>
      <c r="J357" s="2" t="s">
        <v>7</v>
      </c>
      <c r="K357" s="2"/>
      <c r="L357" s="2" t="s">
        <v>631</v>
      </c>
      <c r="M357" s="10"/>
      <c r="N357" s="10"/>
      <c r="O357" s="10"/>
      <c r="P357" s="10"/>
      <c r="Q357" s="10">
        <v>1001</v>
      </c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1">
        <f t="shared" si="10"/>
        <v>1001</v>
      </c>
      <c r="AF357" s="11">
        <f t="shared" si="11"/>
        <v>1</v>
      </c>
      <c r="AG357" s="10"/>
      <c r="AH357" s="63"/>
      <c r="AI357" s="10"/>
      <c r="AJ357" s="64"/>
      <c r="AK357" s="2"/>
      <c r="AL357" s="19"/>
      <c r="AM357" s="2"/>
      <c r="AN357" s="2"/>
      <c r="AO357" s="1"/>
    </row>
    <row r="358" spans="1:41" hidden="1" x14ac:dyDescent="0.25">
      <c r="A358" s="1">
        <v>356</v>
      </c>
      <c r="B358" s="1" t="s">
        <v>904</v>
      </c>
      <c r="C358" s="1"/>
      <c r="D358" s="1"/>
      <c r="E358" s="1"/>
      <c r="F358" s="2"/>
      <c r="G358" s="2"/>
      <c r="H358" s="2"/>
      <c r="I358" s="2"/>
      <c r="J358" s="2" t="s">
        <v>7</v>
      </c>
      <c r="K358" s="2"/>
      <c r="L358" s="2" t="s">
        <v>631</v>
      </c>
      <c r="M358" s="10"/>
      <c r="N358" s="10"/>
      <c r="O358" s="10"/>
      <c r="P358" s="10"/>
      <c r="Q358" s="10">
        <v>1000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1">
        <f t="shared" si="10"/>
        <v>1000</v>
      </c>
      <c r="AF358" s="11">
        <f t="shared" si="11"/>
        <v>1</v>
      </c>
      <c r="AG358" s="10"/>
      <c r="AH358" s="63"/>
      <c r="AI358" s="10"/>
      <c r="AJ358" s="64"/>
      <c r="AK358" s="2"/>
      <c r="AL358" s="19"/>
      <c r="AM358" s="2"/>
      <c r="AN358" s="2"/>
      <c r="AO358" s="1"/>
    </row>
    <row r="359" spans="1:41" hidden="1" x14ac:dyDescent="0.25">
      <c r="A359" s="1">
        <v>357</v>
      </c>
      <c r="B359" s="1" t="s">
        <v>782</v>
      </c>
      <c r="C359" s="1"/>
      <c r="D359" s="1"/>
      <c r="E359" s="1"/>
      <c r="F359" s="2"/>
      <c r="G359" s="2"/>
      <c r="H359" s="2"/>
      <c r="I359" s="2"/>
      <c r="J359" s="2" t="s">
        <v>7</v>
      </c>
      <c r="K359" s="2"/>
      <c r="L359" s="2" t="s">
        <v>631</v>
      </c>
      <c r="M359" s="10"/>
      <c r="N359" s="10"/>
      <c r="O359" s="10"/>
      <c r="P359" s="10"/>
      <c r="Q359" s="10">
        <v>2500</v>
      </c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1">
        <f t="shared" si="10"/>
        <v>2500</v>
      </c>
      <c r="AF359" s="11">
        <f t="shared" si="11"/>
        <v>1</v>
      </c>
      <c r="AG359" s="10"/>
      <c r="AH359" s="63"/>
      <c r="AI359" s="10"/>
      <c r="AJ359" s="64"/>
      <c r="AK359" s="2"/>
      <c r="AL359" s="19"/>
      <c r="AM359" s="2"/>
      <c r="AN359" s="2"/>
      <c r="AO359" s="1"/>
    </row>
    <row r="360" spans="1:41" hidden="1" x14ac:dyDescent="0.25">
      <c r="A360" s="1">
        <v>358</v>
      </c>
      <c r="B360" s="1" t="s">
        <v>783</v>
      </c>
      <c r="C360" s="1"/>
      <c r="D360" s="1"/>
      <c r="E360" s="1"/>
      <c r="F360" s="2"/>
      <c r="G360" s="2"/>
      <c r="H360" s="2"/>
      <c r="I360" s="2"/>
      <c r="J360" s="2" t="s">
        <v>7</v>
      </c>
      <c r="K360" s="2"/>
      <c r="L360" s="2" t="s">
        <v>641</v>
      </c>
      <c r="M360" s="10"/>
      <c r="N360" s="10"/>
      <c r="O360" s="10"/>
      <c r="P360" s="10"/>
      <c r="Q360" s="10">
        <v>1000</v>
      </c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1">
        <f t="shared" si="10"/>
        <v>1000</v>
      </c>
      <c r="AF360" s="11">
        <f t="shared" si="11"/>
        <v>1</v>
      </c>
      <c r="AG360" s="10"/>
      <c r="AH360" s="63"/>
      <c r="AI360" s="10"/>
      <c r="AJ360" s="64"/>
      <c r="AK360" s="2"/>
      <c r="AL360" s="19"/>
      <c r="AM360" s="2"/>
      <c r="AN360" s="2"/>
      <c r="AO360" s="1"/>
    </row>
    <row r="361" spans="1:41" x14ac:dyDescent="0.25">
      <c r="A361" s="1">
        <v>359</v>
      </c>
      <c r="B361" s="1" t="s">
        <v>1318</v>
      </c>
      <c r="C361" s="1"/>
      <c r="D361" s="1"/>
      <c r="E361" s="1"/>
      <c r="F361" s="2"/>
      <c r="G361" s="4" t="s">
        <v>1072</v>
      </c>
      <c r="H361" s="2"/>
      <c r="I361" s="2"/>
      <c r="J361" s="2" t="s">
        <v>6</v>
      </c>
      <c r="K361" s="2"/>
      <c r="L361" s="2" t="s">
        <v>23</v>
      </c>
      <c r="M361" s="10"/>
      <c r="N361" s="10">
        <v>10000</v>
      </c>
      <c r="O361" s="10">
        <v>10000</v>
      </c>
      <c r="P361" s="10">
        <v>32600</v>
      </c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>
        <v>25000</v>
      </c>
      <c r="AD361" s="10"/>
      <c r="AE361" s="11">
        <f t="shared" si="10"/>
        <v>77600</v>
      </c>
      <c r="AF361" s="11">
        <f t="shared" si="11"/>
        <v>4</v>
      </c>
      <c r="AG361" s="10"/>
      <c r="AH361" s="63"/>
      <c r="AI361" s="10"/>
      <c r="AJ361" s="64">
        <v>44187</v>
      </c>
      <c r="AK361" s="2"/>
      <c r="AL361" s="19"/>
      <c r="AM361" s="2"/>
      <c r="AN361" s="2"/>
      <c r="AO361" s="1"/>
    </row>
    <row r="362" spans="1:41" hidden="1" x14ac:dyDescent="0.25">
      <c r="A362" s="1">
        <v>360</v>
      </c>
      <c r="B362" s="1" t="s">
        <v>1087</v>
      </c>
      <c r="C362" s="1"/>
      <c r="D362" s="1"/>
      <c r="E362" s="1"/>
      <c r="F362" s="2">
        <v>9449311816</v>
      </c>
      <c r="G362" s="2"/>
      <c r="H362" s="2"/>
      <c r="I362" s="2"/>
      <c r="J362" s="2" t="s">
        <v>6</v>
      </c>
      <c r="K362" s="2"/>
      <c r="L362" s="2" t="s">
        <v>784</v>
      </c>
      <c r="M362" s="10"/>
      <c r="N362" s="10"/>
      <c r="O362" s="10"/>
      <c r="P362" s="10"/>
      <c r="Q362" s="10">
        <v>500</v>
      </c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1">
        <f t="shared" si="10"/>
        <v>500</v>
      </c>
      <c r="AF362" s="11">
        <f t="shared" si="11"/>
        <v>1</v>
      </c>
      <c r="AG362" s="10"/>
      <c r="AH362" s="63"/>
      <c r="AI362" s="10"/>
      <c r="AJ362" s="64"/>
      <c r="AK362" s="2"/>
      <c r="AL362" s="19"/>
      <c r="AM362" s="2"/>
      <c r="AN362" s="2"/>
      <c r="AO362" s="1"/>
    </row>
    <row r="363" spans="1:41" x14ac:dyDescent="0.25">
      <c r="A363" s="1">
        <v>361</v>
      </c>
      <c r="B363" s="1" t="s">
        <v>1113</v>
      </c>
      <c r="C363" s="1"/>
      <c r="D363" s="1"/>
      <c r="E363" s="1"/>
      <c r="F363" s="2">
        <v>9960231688</v>
      </c>
      <c r="G363" s="4" t="s">
        <v>203</v>
      </c>
      <c r="H363" s="2"/>
      <c r="I363" s="2"/>
      <c r="J363" s="2" t="s">
        <v>6</v>
      </c>
      <c r="K363" s="2"/>
      <c r="L363" s="2" t="s">
        <v>1119</v>
      </c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>
        <v>5000</v>
      </c>
      <c r="Y363" s="10">
        <v>5000</v>
      </c>
      <c r="Z363" s="10">
        <v>10000</v>
      </c>
      <c r="AA363" s="10">
        <v>20000</v>
      </c>
      <c r="AB363" s="10">
        <v>25000</v>
      </c>
      <c r="AC363" s="10">
        <v>28000</v>
      </c>
      <c r="AD363" s="10"/>
      <c r="AE363" s="11">
        <f t="shared" si="10"/>
        <v>93000</v>
      </c>
      <c r="AF363" s="11">
        <f t="shared" si="11"/>
        <v>6</v>
      </c>
      <c r="AG363" s="10">
        <v>25000</v>
      </c>
      <c r="AH363" s="63"/>
      <c r="AI363" s="10" t="s">
        <v>1142</v>
      </c>
      <c r="AJ363" s="64">
        <v>44126</v>
      </c>
      <c r="AK363" s="16">
        <v>923713778344</v>
      </c>
      <c r="AL363" s="19">
        <v>43703</v>
      </c>
      <c r="AM363" s="10" t="s">
        <v>1277</v>
      </c>
      <c r="AN363" s="2"/>
      <c r="AO363" s="2"/>
    </row>
    <row r="364" spans="1:41" x14ac:dyDescent="0.25">
      <c r="A364" s="1">
        <v>362</v>
      </c>
      <c r="B364" s="1" t="s">
        <v>1101</v>
      </c>
      <c r="C364" s="1"/>
      <c r="D364" s="1"/>
      <c r="E364" s="1"/>
      <c r="F364" s="2">
        <v>9880102275</v>
      </c>
      <c r="G364" s="4" t="s">
        <v>204</v>
      </c>
      <c r="H364" s="2"/>
      <c r="I364" s="2"/>
      <c r="J364" s="2" t="s">
        <v>7</v>
      </c>
      <c r="K364" s="2"/>
      <c r="L364" s="2" t="s">
        <v>16</v>
      </c>
      <c r="M364" s="10"/>
      <c r="N364" s="10"/>
      <c r="O364" s="10"/>
      <c r="P364" s="10"/>
      <c r="Q364" s="10">
        <v>1000</v>
      </c>
      <c r="R364" s="10"/>
      <c r="S364" s="10"/>
      <c r="T364" s="10"/>
      <c r="U364" s="10"/>
      <c r="V364" s="10"/>
      <c r="W364" s="10"/>
      <c r="X364" s="10"/>
      <c r="Y364" s="10"/>
      <c r="Z364" s="10">
        <v>1000</v>
      </c>
      <c r="AA364" s="10">
        <v>2000</v>
      </c>
      <c r="AB364" s="10">
        <v>3000</v>
      </c>
      <c r="AC364" s="10">
        <v>3000</v>
      </c>
      <c r="AD364" s="10"/>
      <c r="AE364" s="11">
        <f t="shared" si="10"/>
        <v>10000</v>
      </c>
      <c r="AF364" s="11">
        <f t="shared" si="11"/>
        <v>5</v>
      </c>
      <c r="AG364" s="10">
        <v>2000</v>
      </c>
      <c r="AH364" s="63"/>
      <c r="AI364" s="10"/>
      <c r="AJ364" s="64">
        <v>44084</v>
      </c>
      <c r="AK364" s="2"/>
      <c r="AL364" s="19">
        <v>43707</v>
      </c>
      <c r="AM364" s="2" t="s">
        <v>1183</v>
      </c>
      <c r="AN364" s="2"/>
      <c r="AO364" s="2"/>
    </row>
    <row r="365" spans="1:41" hidden="1" x14ac:dyDescent="0.25">
      <c r="A365" s="1">
        <v>363</v>
      </c>
      <c r="B365" s="1" t="s">
        <v>329</v>
      </c>
      <c r="C365" s="1"/>
      <c r="D365" s="1"/>
      <c r="E365" s="1"/>
      <c r="F365" s="2"/>
      <c r="G365" s="4"/>
      <c r="H365" s="2"/>
      <c r="I365" s="2"/>
      <c r="J365" s="2" t="s">
        <v>7</v>
      </c>
      <c r="K365" s="2"/>
      <c r="L365" s="2" t="s">
        <v>16</v>
      </c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>
        <v>12000</v>
      </c>
      <c r="AC365" s="10"/>
      <c r="AD365" s="10"/>
      <c r="AE365" s="11">
        <f t="shared" si="10"/>
        <v>12000</v>
      </c>
      <c r="AF365" s="11">
        <f t="shared" si="11"/>
        <v>1</v>
      </c>
      <c r="AG365" s="10">
        <v>12000</v>
      </c>
      <c r="AH365" s="63"/>
      <c r="AI365" s="10"/>
      <c r="AJ365" s="19"/>
      <c r="AK365" s="25" t="s">
        <v>353</v>
      </c>
      <c r="AL365" s="19"/>
      <c r="AM365" s="2"/>
      <c r="AN365" s="2"/>
      <c r="AO365" s="2"/>
    </row>
    <row r="366" spans="1:41" x14ac:dyDescent="0.25">
      <c r="A366" s="1">
        <v>364</v>
      </c>
      <c r="B366" s="1" t="s">
        <v>1274</v>
      </c>
      <c r="C366" s="1"/>
      <c r="D366" s="1"/>
      <c r="E366" s="1"/>
      <c r="F366" s="2">
        <v>9449456809</v>
      </c>
      <c r="G366" s="4"/>
      <c r="H366" s="2"/>
      <c r="I366" s="2"/>
      <c r="J366" s="2" t="s">
        <v>7</v>
      </c>
      <c r="K366" s="2" t="s">
        <v>6</v>
      </c>
      <c r="L366" s="2" t="s">
        <v>20</v>
      </c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>
        <v>5000</v>
      </c>
      <c r="AD366" s="10"/>
      <c r="AE366" s="11">
        <f t="shared" si="10"/>
        <v>5000</v>
      </c>
      <c r="AF366" s="11">
        <f t="shared" si="11"/>
        <v>1</v>
      </c>
      <c r="AG366" s="10"/>
      <c r="AH366" s="63"/>
      <c r="AI366" s="10"/>
      <c r="AJ366" s="64">
        <v>44162</v>
      </c>
      <c r="AK366" s="25"/>
      <c r="AL366" s="19"/>
      <c r="AM366" s="2" t="s">
        <v>6</v>
      </c>
      <c r="AN366" s="2"/>
      <c r="AO366" s="2"/>
    </row>
    <row r="367" spans="1:41" x14ac:dyDescent="0.25">
      <c r="A367" s="1">
        <v>365</v>
      </c>
      <c r="B367" s="1" t="s">
        <v>323</v>
      </c>
      <c r="C367" s="1"/>
      <c r="D367" s="1"/>
      <c r="E367" s="1"/>
      <c r="F367" s="2">
        <v>9986244007</v>
      </c>
      <c r="G367" s="4" t="s">
        <v>462</v>
      </c>
      <c r="H367" s="2"/>
      <c r="I367" s="2"/>
      <c r="J367" s="2" t="s">
        <v>6</v>
      </c>
      <c r="K367" s="2"/>
      <c r="L367" s="2" t="s">
        <v>20</v>
      </c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1">
        <v>500</v>
      </c>
      <c r="AC367" s="10">
        <v>500</v>
      </c>
      <c r="AD367" s="10"/>
      <c r="AE367" s="11">
        <f t="shared" si="10"/>
        <v>1000</v>
      </c>
      <c r="AF367" s="11">
        <f t="shared" si="11"/>
        <v>2</v>
      </c>
      <c r="AG367" s="10">
        <v>500</v>
      </c>
      <c r="AH367" s="63"/>
      <c r="AI367" s="10"/>
      <c r="AJ367" s="64">
        <v>44161</v>
      </c>
      <c r="AK367" s="16">
        <v>924408141957</v>
      </c>
      <c r="AL367" s="19">
        <v>43710</v>
      </c>
      <c r="AM367" s="2" t="s">
        <v>6</v>
      </c>
      <c r="AN367" s="2"/>
      <c r="AO367" s="2"/>
    </row>
    <row r="368" spans="1:41" x14ac:dyDescent="0.25">
      <c r="A368" s="1">
        <v>366</v>
      </c>
      <c r="B368" s="1" t="s">
        <v>92</v>
      </c>
      <c r="C368" s="1"/>
      <c r="D368" s="1"/>
      <c r="E368" s="1"/>
      <c r="F368" s="2">
        <v>9945522884</v>
      </c>
      <c r="G368" s="4" t="s">
        <v>94</v>
      </c>
      <c r="H368" s="2"/>
      <c r="I368" s="2"/>
      <c r="J368" s="2" t="s">
        <v>6</v>
      </c>
      <c r="K368" s="2"/>
      <c r="L368" s="2" t="s">
        <v>92</v>
      </c>
      <c r="M368" s="10"/>
      <c r="N368" s="10"/>
      <c r="O368" s="10"/>
      <c r="P368" s="10"/>
      <c r="Q368" s="10"/>
      <c r="R368" s="10">
        <v>1200</v>
      </c>
      <c r="S368" s="10"/>
      <c r="T368" s="10"/>
      <c r="U368" s="44">
        <v>3000</v>
      </c>
      <c r="V368" s="10">
        <v>3000</v>
      </c>
      <c r="W368" s="10">
        <v>3000</v>
      </c>
      <c r="X368" s="10">
        <v>3000</v>
      </c>
      <c r="Y368" s="10">
        <v>5000</v>
      </c>
      <c r="Z368" s="10">
        <v>10000</v>
      </c>
      <c r="AA368" s="10">
        <v>20000</v>
      </c>
      <c r="AB368" s="10">
        <v>21500</v>
      </c>
      <c r="AC368" s="10">
        <v>25000</v>
      </c>
      <c r="AD368" s="10"/>
      <c r="AE368" s="11">
        <f t="shared" si="10"/>
        <v>94700</v>
      </c>
      <c r="AF368" s="11">
        <f t="shared" si="11"/>
        <v>10</v>
      </c>
      <c r="AG368" s="10">
        <v>22000</v>
      </c>
      <c r="AH368" s="63"/>
      <c r="AI368" s="10"/>
      <c r="AJ368" s="64">
        <v>44150</v>
      </c>
      <c r="AK368" s="2"/>
      <c r="AL368" s="19">
        <v>43710</v>
      </c>
      <c r="AM368" s="10" t="s">
        <v>1277</v>
      </c>
      <c r="AN368" s="2"/>
      <c r="AO368" s="2"/>
    </row>
    <row r="369" spans="1:42" hidden="1" x14ac:dyDescent="0.25">
      <c r="A369" s="1">
        <v>367</v>
      </c>
      <c r="B369" s="1" t="s">
        <v>95</v>
      </c>
      <c r="C369" s="1"/>
      <c r="D369" s="1"/>
      <c r="E369" s="1"/>
      <c r="F369" s="2">
        <v>9632154358</v>
      </c>
      <c r="G369" s="4"/>
      <c r="H369" s="2"/>
      <c r="I369" s="2"/>
      <c r="J369" s="2" t="s">
        <v>7</v>
      </c>
      <c r="K369" s="2"/>
      <c r="L369" s="2" t="s">
        <v>13</v>
      </c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>
        <v>5000</v>
      </c>
      <c r="AB369" s="10"/>
      <c r="AC369" s="10"/>
      <c r="AD369" s="10"/>
      <c r="AE369" s="11">
        <f t="shared" si="10"/>
        <v>5000</v>
      </c>
      <c r="AF369" s="11">
        <f t="shared" si="11"/>
        <v>1</v>
      </c>
      <c r="AG369" s="10">
        <v>5000</v>
      </c>
      <c r="AH369" s="63"/>
      <c r="AI369" s="10"/>
      <c r="AJ369" s="19"/>
      <c r="AK369" s="2"/>
      <c r="AL369" s="20" t="s">
        <v>387</v>
      </c>
      <c r="AM369" s="2"/>
      <c r="AN369" s="2"/>
      <c r="AO369" s="1"/>
    </row>
    <row r="370" spans="1:42" x14ac:dyDescent="0.25">
      <c r="A370" s="1">
        <v>368</v>
      </c>
      <c r="B370" s="1" t="s">
        <v>529</v>
      </c>
      <c r="C370" s="1"/>
      <c r="D370" s="1"/>
      <c r="E370" s="1"/>
      <c r="F370" s="2">
        <v>9886014923</v>
      </c>
      <c r="G370" s="4" t="s">
        <v>463</v>
      </c>
      <c r="H370" s="2"/>
      <c r="I370" s="2"/>
      <c r="J370" s="2" t="s">
        <v>6</v>
      </c>
      <c r="K370" s="2"/>
      <c r="L370" s="2" t="s">
        <v>20</v>
      </c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49">
        <v>1000</v>
      </c>
      <c r="AC370" s="10">
        <v>1111</v>
      </c>
      <c r="AD370" s="10"/>
      <c r="AE370" s="11">
        <f t="shared" si="10"/>
        <v>2111</v>
      </c>
      <c r="AF370" s="11">
        <f t="shared" si="11"/>
        <v>2</v>
      </c>
      <c r="AG370" s="10">
        <v>1000</v>
      </c>
      <c r="AH370" s="63"/>
      <c r="AI370" s="10"/>
      <c r="AJ370" s="64">
        <v>44136</v>
      </c>
      <c r="AK370" s="16">
        <v>924222102350</v>
      </c>
      <c r="AL370" s="19">
        <v>43707</v>
      </c>
      <c r="AM370" s="2" t="s">
        <v>1187</v>
      </c>
      <c r="AN370" s="2"/>
      <c r="AO370" s="1"/>
    </row>
    <row r="371" spans="1:42" x14ac:dyDescent="0.25">
      <c r="A371" s="1">
        <v>369</v>
      </c>
      <c r="B371" s="1" t="s">
        <v>96</v>
      </c>
      <c r="C371" s="1"/>
      <c r="D371" s="1"/>
      <c r="E371" s="1"/>
      <c r="F371" s="2">
        <v>9980518500</v>
      </c>
      <c r="G371" s="4" t="s">
        <v>205</v>
      </c>
      <c r="H371" s="2"/>
      <c r="I371" s="2"/>
      <c r="J371" s="2" t="s">
        <v>6</v>
      </c>
      <c r="K371" s="2"/>
      <c r="L371" s="2" t="s">
        <v>20</v>
      </c>
      <c r="M371" s="10"/>
      <c r="N371" s="10">
        <v>4000</v>
      </c>
      <c r="O371" s="10"/>
      <c r="P371" s="10">
        <v>8000</v>
      </c>
      <c r="Q371" s="10">
        <v>20000</v>
      </c>
      <c r="R371" s="10">
        <v>900</v>
      </c>
      <c r="S371" s="10"/>
      <c r="T371" s="10"/>
      <c r="U371" s="10"/>
      <c r="V371" s="10"/>
      <c r="W371" s="10"/>
      <c r="X371" s="10"/>
      <c r="Y371" s="10"/>
      <c r="Z371" s="10">
        <v>5000</v>
      </c>
      <c r="AA371" s="10"/>
      <c r="AB371" s="11">
        <v>5000</v>
      </c>
      <c r="AC371" s="10">
        <v>4001</v>
      </c>
      <c r="AD371" s="10"/>
      <c r="AE371" s="11">
        <f t="shared" si="10"/>
        <v>46901</v>
      </c>
      <c r="AF371" s="11">
        <f t="shared" si="11"/>
        <v>7</v>
      </c>
      <c r="AG371" s="10">
        <v>5000</v>
      </c>
      <c r="AH371" s="63"/>
      <c r="AI371" s="10"/>
      <c r="AJ371" s="64">
        <v>44160</v>
      </c>
      <c r="AK371" s="2"/>
      <c r="AL371" s="19">
        <v>43712</v>
      </c>
      <c r="AM371" s="10" t="s">
        <v>6</v>
      </c>
      <c r="AN371" s="2"/>
      <c r="AO371" s="2"/>
    </row>
    <row r="372" spans="1:42" x14ac:dyDescent="0.25">
      <c r="A372" s="1">
        <v>370</v>
      </c>
      <c r="B372" s="1" t="s">
        <v>1275</v>
      </c>
      <c r="C372" s="1"/>
      <c r="D372" s="1"/>
      <c r="E372" s="1"/>
      <c r="F372" s="2"/>
      <c r="G372" s="4"/>
      <c r="H372" s="2"/>
      <c r="I372" s="2"/>
      <c r="J372" s="2" t="s">
        <v>7</v>
      </c>
      <c r="K372" s="2"/>
      <c r="L372" s="2" t="s">
        <v>5</v>
      </c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1"/>
      <c r="AC372" s="10">
        <v>2000</v>
      </c>
      <c r="AD372" s="10"/>
      <c r="AE372" s="11">
        <f t="shared" si="10"/>
        <v>2000</v>
      </c>
      <c r="AF372" s="11">
        <f t="shared" si="11"/>
        <v>1</v>
      </c>
      <c r="AG372" s="10"/>
      <c r="AH372" s="63"/>
      <c r="AI372" s="10"/>
      <c r="AJ372" s="64">
        <v>44163</v>
      </c>
      <c r="AK372" s="2"/>
      <c r="AL372" s="19"/>
      <c r="AM372" s="2" t="s">
        <v>6</v>
      </c>
      <c r="AN372" s="2"/>
      <c r="AO372" s="2"/>
    </row>
    <row r="373" spans="1:42" hidden="1" x14ac:dyDescent="0.25">
      <c r="A373" s="1">
        <v>371</v>
      </c>
      <c r="B373" s="1" t="s">
        <v>785</v>
      </c>
      <c r="C373" s="1"/>
      <c r="D373" s="1"/>
      <c r="E373" s="1"/>
      <c r="F373" s="2"/>
      <c r="G373" s="4"/>
      <c r="H373" s="2"/>
      <c r="I373" s="2"/>
      <c r="J373" s="2" t="s">
        <v>7</v>
      </c>
      <c r="K373" s="2"/>
      <c r="L373" s="2" t="s">
        <v>700</v>
      </c>
      <c r="M373" s="10"/>
      <c r="N373" s="10"/>
      <c r="O373" s="10"/>
      <c r="P373" s="10"/>
      <c r="Q373" s="10">
        <v>1000</v>
      </c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1">
        <f t="shared" si="10"/>
        <v>1000</v>
      </c>
      <c r="AF373" s="11">
        <f t="shared" si="11"/>
        <v>1</v>
      </c>
      <c r="AG373" s="10"/>
      <c r="AH373" s="63"/>
      <c r="AI373" s="10"/>
      <c r="AJ373" s="19"/>
      <c r="AK373" s="16"/>
      <c r="AL373" s="19"/>
      <c r="AM373" s="2"/>
      <c r="AN373" s="2"/>
      <c r="AO373" s="1"/>
    </row>
    <row r="374" spans="1:42" x14ac:dyDescent="0.25">
      <c r="A374" s="1">
        <v>372</v>
      </c>
      <c r="B374" s="1" t="s">
        <v>97</v>
      </c>
      <c r="C374" s="1"/>
      <c r="D374" s="1"/>
      <c r="E374" s="1"/>
      <c r="F374" s="2">
        <v>9769867157</v>
      </c>
      <c r="G374" s="4" t="s">
        <v>1071</v>
      </c>
      <c r="H374" s="2"/>
      <c r="I374" s="2"/>
      <c r="J374" s="2" t="s">
        <v>7</v>
      </c>
      <c r="K374" s="2"/>
      <c r="L374" s="2" t="s">
        <v>20</v>
      </c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>
        <v>4000</v>
      </c>
      <c r="AB374" s="49">
        <v>12000</v>
      </c>
      <c r="AC374" s="43">
        <v>9000</v>
      </c>
      <c r="AD374" s="11"/>
      <c r="AE374" s="11">
        <f t="shared" si="10"/>
        <v>25000</v>
      </c>
      <c r="AF374" s="11">
        <f t="shared" si="11"/>
        <v>3</v>
      </c>
      <c r="AG374" s="10">
        <v>12000</v>
      </c>
      <c r="AH374" s="63"/>
      <c r="AI374" s="10" t="s">
        <v>1092</v>
      </c>
      <c r="AJ374" s="64">
        <v>44082</v>
      </c>
      <c r="AK374" s="25" t="s">
        <v>353</v>
      </c>
      <c r="AL374" s="19"/>
      <c r="AM374" s="2" t="s">
        <v>1183</v>
      </c>
      <c r="AN374" s="2"/>
      <c r="AO374" s="2"/>
    </row>
    <row r="375" spans="1:42" hidden="1" x14ac:dyDescent="0.25">
      <c r="A375" s="1">
        <v>373</v>
      </c>
      <c r="B375" s="1" t="s">
        <v>1079</v>
      </c>
      <c r="C375" s="1"/>
      <c r="D375" s="1"/>
      <c r="E375" s="1"/>
      <c r="F375" s="2"/>
      <c r="G375" s="4"/>
      <c r="H375" s="2"/>
      <c r="I375" s="2"/>
      <c r="J375" s="2" t="s">
        <v>7</v>
      </c>
      <c r="K375" s="2"/>
      <c r="L375" s="2" t="s">
        <v>26</v>
      </c>
      <c r="M375" s="10"/>
      <c r="N375" s="10"/>
      <c r="O375" s="10"/>
      <c r="P375" s="10"/>
      <c r="Q375" s="10"/>
      <c r="R375" s="10"/>
      <c r="S375" s="10"/>
      <c r="T375" s="10"/>
      <c r="U375" s="10"/>
      <c r="V375" s="10">
        <v>10000</v>
      </c>
      <c r="W375" s="10"/>
      <c r="X375" s="10"/>
      <c r="Y375" s="10"/>
      <c r="Z375" s="10"/>
      <c r="AA375" s="10"/>
      <c r="AB375" s="10"/>
      <c r="AC375" s="10"/>
      <c r="AD375" s="10"/>
      <c r="AE375" s="11">
        <f t="shared" si="10"/>
        <v>10000</v>
      </c>
      <c r="AF375" s="11">
        <f t="shared" si="11"/>
        <v>1</v>
      </c>
      <c r="AG375" s="10"/>
      <c r="AH375" s="63"/>
      <c r="AI375" s="10"/>
      <c r="AJ375" s="64"/>
      <c r="AK375" s="25"/>
      <c r="AL375" s="19"/>
      <c r="AM375" s="2"/>
      <c r="AN375" s="2"/>
      <c r="AO375" s="2"/>
    </row>
    <row r="376" spans="1:42" hidden="1" x14ac:dyDescent="0.25">
      <c r="A376" s="1">
        <v>374</v>
      </c>
      <c r="B376" s="1" t="s">
        <v>98</v>
      </c>
      <c r="C376" s="1"/>
      <c r="D376" s="1"/>
      <c r="E376" s="1"/>
      <c r="F376" s="2">
        <v>9980526179</v>
      </c>
      <c r="G376" s="4" t="s">
        <v>206</v>
      </c>
      <c r="H376" s="2"/>
      <c r="I376" s="2"/>
      <c r="J376" s="2" t="s">
        <v>7</v>
      </c>
      <c r="K376" s="2"/>
      <c r="L376" s="2" t="s">
        <v>16</v>
      </c>
      <c r="M376" s="10"/>
      <c r="N376" s="10"/>
      <c r="O376" s="10"/>
      <c r="P376" s="10">
        <v>500</v>
      </c>
      <c r="Q376" s="10"/>
      <c r="R376" s="10">
        <v>1000</v>
      </c>
      <c r="S376" s="10"/>
      <c r="T376" s="10"/>
      <c r="U376" s="10"/>
      <c r="V376" s="10"/>
      <c r="W376" s="10"/>
      <c r="X376" s="10"/>
      <c r="Y376" s="10"/>
      <c r="Z376" s="10">
        <v>5000</v>
      </c>
      <c r="AA376" s="10"/>
      <c r="AB376" s="10">
        <v>3000</v>
      </c>
      <c r="AC376" s="10"/>
      <c r="AD376" s="10"/>
      <c r="AE376" s="11">
        <f t="shared" si="10"/>
        <v>9500</v>
      </c>
      <c r="AF376" s="11">
        <f t="shared" si="11"/>
        <v>4</v>
      </c>
      <c r="AG376" s="10">
        <v>5000</v>
      </c>
      <c r="AH376" s="63"/>
      <c r="AI376" s="10"/>
      <c r="AJ376" s="64"/>
      <c r="AK376" s="2"/>
      <c r="AL376" s="19">
        <v>43713</v>
      </c>
      <c r="AM376" s="2"/>
      <c r="AN376" s="2"/>
      <c r="AO376" s="2"/>
    </row>
    <row r="377" spans="1:42" hidden="1" x14ac:dyDescent="0.25">
      <c r="A377" s="1">
        <v>375</v>
      </c>
      <c r="B377" s="1" t="s">
        <v>375</v>
      </c>
      <c r="C377" s="1"/>
      <c r="D377" s="1"/>
      <c r="E377" s="1"/>
      <c r="F377" s="2">
        <v>9845458726</v>
      </c>
      <c r="G377" s="4" t="s">
        <v>464</v>
      </c>
      <c r="H377" s="2"/>
      <c r="I377" s="2"/>
      <c r="J377" s="2" t="s">
        <v>7</v>
      </c>
      <c r="K377" s="2"/>
      <c r="L377" s="2" t="s">
        <v>20</v>
      </c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49">
        <v>25000</v>
      </c>
      <c r="AC377" s="10"/>
      <c r="AD377" s="10"/>
      <c r="AE377" s="11">
        <f t="shared" si="10"/>
        <v>25000</v>
      </c>
      <c r="AF377" s="11">
        <f t="shared" si="11"/>
        <v>1</v>
      </c>
      <c r="AG377" s="10"/>
      <c r="AH377" s="63"/>
      <c r="AI377" s="10"/>
      <c r="AJ377" s="64"/>
      <c r="AK377" s="2" t="s">
        <v>402</v>
      </c>
      <c r="AL377" s="19">
        <v>43713</v>
      </c>
      <c r="AM377" s="2"/>
      <c r="AN377" s="2"/>
      <c r="AO377" s="2"/>
      <c r="AP377" s="6"/>
    </row>
    <row r="378" spans="1:42" hidden="1" x14ac:dyDescent="0.25">
      <c r="A378" s="1">
        <v>376</v>
      </c>
      <c r="B378" s="1" t="s">
        <v>786</v>
      </c>
      <c r="C378" s="1"/>
      <c r="D378" s="1"/>
      <c r="E378" s="1"/>
      <c r="F378" s="2">
        <v>9845493670</v>
      </c>
      <c r="G378" s="4" t="s">
        <v>787</v>
      </c>
      <c r="H378" s="2"/>
      <c r="I378" s="2"/>
      <c r="J378" s="2" t="s">
        <v>7</v>
      </c>
      <c r="K378" s="2"/>
      <c r="L378" s="2" t="s">
        <v>10</v>
      </c>
      <c r="M378" s="10"/>
      <c r="N378" s="10"/>
      <c r="O378" s="10"/>
      <c r="P378" s="10"/>
      <c r="Q378" s="10">
        <v>250</v>
      </c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1">
        <f t="shared" si="10"/>
        <v>250</v>
      </c>
      <c r="AF378" s="11">
        <f t="shared" si="11"/>
        <v>1</v>
      </c>
      <c r="AG378" s="10"/>
      <c r="AH378" s="63"/>
      <c r="AI378" s="10"/>
      <c r="AJ378" s="64"/>
      <c r="AK378" s="2"/>
      <c r="AL378" s="19"/>
      <c r="AM378" s="2"/>
      <c r="AN378" s="2"/>
      <c r="AO378" s="2"/>
    </row>
    <row r="379" spans="1:42" x14ac:dyDescent="0.25">
      <c r="A379" s="1">
        <v>377</v>
      </c>
      <c r="B379" s="1" t="s">
        <v>1326</v>
      </c>
      <c r="C379" s="1"/>
      <c r="D379" s="1"/>
      <c r="E379" s="1"/>
      <c r="F379" s="2"/>
      <c r="G379" s="4"/>
      <c r="H379" s="2"/>
      <c r="I379" s="2"/>
      <c r="J379" s="2" t="s">
        <v>7</v>
      </c>
      <c r="K379" s="2"/>
      <c r="L379" s="2" t="s">
        <v>387</v>
      </c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>
        <v>7500</v>
      </c>
      <c r="AD379" s="10"/>
      <c r="AE379" s="11">
        <f t="shared" si="10"/>
        <v>7500</v>
      </c>
      <c r="AF379" s="11">
        <f t="shared" si="11"/>
        <v>1</v>
      </c>
      <c r="AG379" s="10"/>
      <c r="AH379" s="63"/>
      <c r="AI379" s="10"/>
      <c r="AJ379" s="64">
        <v>44190</v>
      </c>
      <c r="AK379" s="2"/>
      <c r="AL379" s="19"/>
      <c r="AM379" s="2"/>
      <c r="AN379" s="2"/>
      <c r="AO379" s="2"/>
    </row>
    <row r="380" spans="1:42" hidden="1" x14ac:dyDescent="0.25">
      <c r="A380" s="1">
        <v>378</v>
      </c>
      <c r="B380" s="1" t="s">
        <v>99</v>
      </c>
      <c r="C380" s="1"/>
      <c r="D380" s="1"/>
      <c r="E380" s="1"/>
      <c r="F380" s="2"/>
      <c r="G380" s="2"/>
      <c r="H380" s="2"/>
      <c r="I380" s="2"/>
      <c r="J380" s="2" t="s">
        <v>7</v>
      </c>
      <c r="K380" s="2"/>
      <c r="L380" s="2" t="s">
        <v>26</v>
      </c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>
        <v>2000</v>
      </c>
      <c r="AA380" s="10"/>
      <c r="AB380" s="10"/>
      <c r="AC380" s="10"/>
      <c r="AD380" s="10"/>
      <c r="AE380" s="11">
        <f t="shared" si="10"/>
        <v>2000</v>
      </c>
      <c r="AF380" s="11">
        <f t="shared" si="11"/>
        <v>1</v>
      </c>
      <c r="AG380" s="10"/>
      <c r="AH380" s="63"/>
      <c r="AI380" s="10"/>
      <c r="AJ380" s="64"/>
      <c r="AK380" s="2"/>
      <c r="AL380" s="19"/>
      <c r="AM380" s="2"/>
      <c r="AN380" s="2"/>
      <c r="AO380" s="1"/>
    </row>
    <row r="381" spans="1:42" hidden="1" x14ac:dyDescent="0.25">
      <c r="A381" s="1">
        <v>379</v>
      </c>
      <c r="B381" s="1" t="s">
        <v>788</v>
      </c>
      <c r="C381" s="1"/>
      <c r="D381" s="1"/>
      <c r="E381" s="1"/>
      <c r="F381" s="2"/>
      <c r="G381" s="2"/>
      <c r="H381" s="2"/>
      <c r="I381" s="2"/>
      <c r="J381" s="2" t="s">
        <v>7</v>
      </c>
      <c r="K381" s="2"/>
      <c r="L381" s="2" t="s">
        <v>10</v>
      </c>
      <c r="M381" s="10"/>
      <c r="N381" s="10"/>
      <c r="O381" s="10"/>
      <c r="P381" s="10"/>
      <c r="Q381" s="10">
        <v>1000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1">
        <f t="shared" si="10"/>
        <v>1000</v>
      </c>
      <c r="AF381" s="11">
        <f t="shared" si="11"/>
        <v>1</v>
      </c>
      <c r="AG381" s="10"/>
      <c r="AH381" s="63"/>
      <c r="AI381" s="10"/>
      <c r="AJ381" s="64"/>
      <c r="AK381" s="2"/>
      <c r="AL381" s="19"/>
      <c r="AM381" s="2"/>
      <c r="AN381" s="2"/>
      <c r="AO381" s="1"/>
    </row>
    <row r="382" spans="1:42" x14ac:dyDescent="0.25">
      <c r="A382" s="1">
        <v>380</v>
      </c>
      <c r="B382" s="1" t="s">
        <v>388</v>
      </c>
      <c r="C382" s="1"/>
      <c r="D382" s="1"/>
      <c r="E382" s="1"/>
      <c r="F382" s="2">
        <v>9535087744</v>
      </c>
      <c r="G382" s="4" t="s">
        <v>1060</v>
      </c>
      <c r="H382" s="2"/>
      <c r="I382" s="2"/>
      <c r="J382" s="2" t="s">
        <v>7</v>
      </c>
      <c r="K382" s="2" t="s">
        <v>6</v>
      </c>
      <c r="L382" s="2" t="s">
        <v>23</v>
      </c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>
        <v>2500</v>
      </c>
      <c r="AC382" s="10">
        <v>2100</v>
      </c>
      <c r="AD382" s="10"/>
      <c r="AE382" s="11">
        <f t="shared" si="10"/>
        <v>4600</v>
      </c>
      <c r="AF382" s="11">
        <f t="shared" si="11"/>
        <v>2</v>
      </c>
      <c r="AG382" s="10">
        <v>2500</v>
      </c>
      <c r="AH382" s="63"/>
      <c r="AI382" s="10"/>
      <c r="AJ382" s="64">
        <v>44082</v>
      </c>
      <c r="AK382" s="2" t="s">
        <v>401</v>
      </c>
      <c r="AL382" s="19">
        <v>43715</v>
      </c>
      <c r="AM382" s="2" t="s">
        <v>1184</v>
      </c>
      <c r="AN382" s="2"/>
      <c r="AO382" s="2"/>
    </row>
    <row r="383" spans="1:42" hidden="1" x14ac:dyDescent="0.25">
      <c r="A383" s="1">
        <v>381</v>
      </c>
      <c r="B383" s="1" t="s">
        <v>420</v>
      </c>
      <c r="C383" s="1" t="s">
        <v>1040</v>
      </c>
      <c r="D383" s="1">
        <v>580008</v>
      </c>
      <c r="E383" s="1"/>
      <c r="F383" s="2">
        <v>9886321565</v>
      </c>
      <c r="G383" s="2"/>
      <c r="H383" s="2"/>
      <c r="I383" s="2"/>
      <c r="J383" s="2" t="s">
        <v>7</v>
      </c>
      <c r="K383" s="2"/>
      <c r="L383" s="2" t="s">
        <v>419</v>
      </c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>
        <v>10001</v>
      </c>
      <c r="AC383" s="10"/>
      <c r="AD383" s="10"/>
      <c r="AE383" s="11">
        <f t="shared" si="10"/>
        <v>10001</v>
      </c>
      <c r="AF383" s="11">
        <f t="shared" si="11"/>
        <v>1</v>
      </c>
      <c r="AG383" s="10"/>
      <c r="AH383" s="63"/>
      <c r="AI383" s="10"/>
      <c r="AJ383" s="64"/>
      <c r="AK383" s="16"/>
      <c r="AL383" s="19">
        <v>43752</v>
      </c>
      <c r="AM383" s="2"/>
      <c r="AN383" s="2"/>
      <c r="AO383" s="1"/>
    </row>
    <row r="384" spans="1:42" hidden="1" x14ac:dyDescent="0.25">
      <c r="A384" s="1">
        <v>382</v>
      </c>
      <c r="B384" s="1" t="s">
        <v>321</v>
      </c>
      <c r="C384" s="1"/>
      <c r="D384" s="1"/>
      <c r="E384" s="1"/>
      <c r="F384" s="2">
        <v>9686671232</v>
      </c>
      <c r="G384" s="2"/>
      <c r="H384" s="2"/>
      <c r="I384" s="2"/>
      <c r="J384" s="2" t="s">
        <v>7</v>
      </c>
      <c r="K384" s="2"/>
      <c r="L384" s="2" t="s">
        <v>20</v>
      </c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1">
        <f t="shared" si="10"/>
        <v>0</v>
      </c>
      <c r="AF384" s="11">
        <f t="shared" si="11"/>
        <v>0</v>
      </c>
      <c r="AG384" s="10">
        <v>5000</v>
      </c>
      <c r="AH384" s="63"/>
      <c r="AI384" s="10"/>
      <c r="AJ384" s="64"/>
      <c r="AK384" s="16"/>
      <c r="AL384" s="19"/>
      <c r="AM384" s="2"/>
      <c r="AN384" s="2"/>
      <c r="AO384" s="1"/>
    </row>
    <row r="385" spans="1:42" hidden="1" x14ac:dyDescent="0.25">
      <c r="A385" s="1">
        <v>383</v>
      </c>
      <c r="B385" s="1" t="s">
        <v>789</v>
      </c>
      <c r="C385" s="1"/>
      <c r="D385" s="1"/>
      <c r="E385" s="1"/>
      <c r="F385" s="2"/>
      <c r="G385" s="2"/>
      <c r="H385" s="2"/>
      <c r="I385" s="2"/>
      <c r="J385" s="2" t="s">
        <v>7</v>
      </c>
      <c r="K385" s="2"/>
      <c r="L385" s="2" t="s">
        <v>679</v>
      </c>
      <c r="M385" s="10"/>
      <c r="N385" s="10"/>
      <c r="O385" s="10"/>
      <c r="P385" s="10"/>
      <c r="Q385" s="10">
        <v>2500</v>
      </c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1">
        <f t="shared" si="10"/>
        <v>2500</v>
      </c>
      <c r="AF385" s="11">
        <f t="shared" si="11"/>
        <v>1</v>
      </c>
      <c r="AG385" s="10"/>
      <c r="AH385" s="63"/>
      <c r="AI385" s="10"/>
      <c r="AJ385" s="64"/>
      <c r="AK385" s="16"/>
      <c r="AL385" s="19"/>
      <c r="AM385" s="2"/>
      <c r="AN385" s="2"/>
      <c r="AO385" s="1"/>
    </row>
    <row r="386" spans="1:42" hidden="1" x14ac:dyDescent="0.25">
      <c r="A386" s="1">
        <v>384</v>
      </c>
      <c r="B386" s="1" t="s">
        <v>790</v>
      </c>
      <c r="C386" s="1"/>
      <c r="D386" s="1"/>
      <c r="E386" s="1"/>
      <c r="F386" s="2"/>
      <c r="G386" s="2"/>
      <c r="H386" s="2"/>
      <c r="I386" s="2"/>
      <c r="J386" s="2" t="s">
        <v>7</v>
      </c>
      <c r="K386" s="2"/>
      <c r="L386" s="2" t="s">
        <v>641</v>
      </c>
      <c r="M386" s="10"/>
      <c r="N386" s="10"/>
      <c r="O386" s="10"/>
      <c r="P386" s="10"/>
      <c r="Q386" s="10">
        <v>1000</v>
      </c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1">
        <f t="shared" si="10"/>
        <v>1000</v>
      </c>
      <c r="AF386" s="11">
        <f t="shared" si="11"/>
        <v>1</v>
      </c>
      <c r="AG386" s="10"/>
      <c r="AH386" s="63"/>
      <c r="AI386" s="10"/>
      <c r="AJ386" s="64"/>
      <c r="AK386" s="16"/>
      <c r="AL386" s="19"/>
      <c r="AM386" s="2"/>
      <c r="AN386" s="2"/>
      <c r="AO386" s="1"/>
    </row>
    <row r="387" spans="1:42" hidden="1" x14ac:dyDescent="0.25">
      <c r="A387" s="1">
        <v>385</v>
      </c>
      <c r="B387" s="1" t="s">
        <v>547</v>
      </c>
      <c r="C387" s="1" t="s">
        <v>545</v>
      </c>
      <c r="D387" s="1"/>
      <c r="E387" s="1"/>
      <c r="F387" s="2">
        <v>9900445086</v>
      </c>
      <c r="G387" s="4" t="s">
        <v>548</v>
      </c>
      <c r="H387" s="2"/>
      <c r="I387" s="2"/>
      <c r="J387" s="2" t="s">
        <v>7</v>
      </c>
      <c r="K387" s="2"/>
      <c r="L387" s="2" t="s">
        <v>26</v>
      </c>
      <c r="M387" s="10"/>
      <c r="N387" s="10"/>
      <c r="O387" s="10"/>
      <c r="P387" s="10"/>
      <c r="Q387" s="10"/>
      <c r="R387" s="10"/>
      <c r="S387" s="10"/>
      <c r="T387" s="10"/>
      <c r="U387" s="10"/>
      <c r="V387" s="10">
        <v>5000</v>
      </c>
      <c r="W387" s="10"/>
      <c r="X387" s="10"/>
      <c r="Y387" s="10"/>
      <c r="Z387" s="10">
        <v>5000</v>
      </c>
      <c r="AA387" s="10"/>
      <c r="AB387" s="10">
        <v>5000</v>
      </c>
      <c r="AC387" s="10"/>
      <c r="AD387" s="10"/>
      <c r="AE387" s="11">
        <f t="shared" si="10"/>
        <v>15000</v>
      </c>
      <c r="AF387" s="11">
        <f t="shared" si="11"/>
        <v>3</v>
      </c>
      <c r="AG387" s="10">
        <v>5000</v>
      </c>
      <c r="AH387" s="63"/>
      <c r="AI387" s="10"/>
      <c r="AJ387" s="64"/>
      <c r="AK387" s="2"/>
      <c r="AL387" s="19">
        <v>43738</v>
      </c>
      <c r="AM387" s="2"/>
      <c r="AN387" s="2"/>
      <c r="AO387" s="1"/>
      <c r="AP387" s="6"/>
    </row>
    <row r="388" spans="1:42" hidden="1" x14ac:dyDescent="0.25">
      <c r="A388" s="1">
        <v>386</v>
      </c>
      <c r="B388" s="1" t="s">
        <v>100</v>
      </c>
      <c r="C388" s="1" t="s">
        <v>546</v>
      </c>
      <c r="D388" s="1"/>
      <c r="E388" s="1"/>
      <c r="F388" s="2">
        <v>9886641012</v>
      </c>
      <c r="G388" s="4" t="s">
        <v>544</v>
      </c>
      <c r="H388" s="2"/>
      <c r="I388" s="2"/>
      <c r="J388" s="2" t="s">
        <v>7</v>
      </c>
      <c r="K388" s="2"/>
      <c r="L388" s="2" t="s">
        <v>26</v>
      </c>
      <c r="M388" s="10"/>
      <c r="N388" s="10"/>
      <c r="O388" s="10"/>
      <c r="P388" s="10"/>
      <c r="Q388" s="10">
        <v>4000</v>
      </c>
      <c r="R388" s="10"/>
      <c r="S388" s="10"/>
      <c r="T388" s="10"/>
      <c r="U388" s="10"/>
      <c r="V388" s="10"/>
      <c r="W388" s="10"/>
      <c r="X388" s="10"/>
      <c r="Y388" s="10"/>
      <c r="Z388" s="10">
        <v>5000</v>
      </c>
      <c r="AA388" s="10"/>
      <c r="AB388" s="10"/>
      <c r="AC388" s="10"/>
      <c r="AD388" s="10"/>
      <c r="AE388" s="11">
        <f t="shared" ref="AE388:AE451" si="12">SUM(M388:AD388)</f>
        <v>9000</v>
      </c>
      <c r="AF388" s="11">
        <f t="shared" ref="AF388:AF451" si="13">COUNT(M388:AD388)</f>
        <v>2</v>
      </c>
      <c r="AG388" s="10">
        <v>5000</v>
      </c>
      <c r="AH388" s="63"/>
      <c r="AI388" s="10"/>
      <c r="AJ388" s="64"/>
      <c r="AK388" s="2"/>
      <c r="AL388" s="19"/>
      <c r="AM388" s="2"/>
      <c r="AN388" s="2"/>
      <c r="AO388" s="1"/>
    </row>
    <row r="389" spans="1:42" hidden="1" x14ac:dyDescent="0.25">
      <c r="A389" s="1">
        <v>387</v>
      </c>
      <c r="B389" s="1" t="s">
        <v>579</v>
      </c>
      <c r="C389" s="1"/>
      <c r="D389" s="1"/>
      <c r="E389" s="1"/>
      <c r="F389" s="2"/>
      <c r="G389" s="4"/>
      <c r="H389" s="2"/>
      <c r="I389" s="2"/>
      <c r="J389" s="2" t="s">
        <v>7</v>
      </c>
      <c r="K389" s="2"/>
      <c r="L389" s="2" t="s">
        <v>387</v>
      </c>
      <c r="M389" s="10"/>
      <c r="N389" s="10"/>
      <c r="O389" s="10"/>
      <c r="P389" s="10"/>
      <c r="Q389" s="10"/>
      <c r="R389" s="10"/>
      <c r="S389" s="10">
        <v>500</v>
      </c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1">
        <f t="shared" si="12"/>
        <v>500</v>
      </c>
      <c r="AF389" s="11">
        <f t="shared" si="13"/>
        <v>1</v>
      </c>
      <c r="AG389" s="10"/>
      <c r="AH389" s="63"/>
      <c r="AI389" s="10"/>
      <c r="AJ389" s="64"/>
      <c r="AK389" s="2"/>
      <c r="AL389" s="19"/>
      <c r="AM389" s="2"/>
      <c r="AN389" s="2"/>
      <c r="AO389" s="1"/>
    </row>
    <row r="390" spans="1:42" hidden="1" x14ac:dyDescent="0.25">
      <c r="A390" s="1">
        <v>388</v>
      </c>
      <c r="B390" s="1" t="s">
        <v>791</v>
      </c>
      <c r="C390" s="1"/>
      <c r="D390" s="1"/>
      <c r="E390" s="1"/>
      <c r="F390" s="2"/>
      <c r="G390" s="37" t="s">
        <v>792</v>
      </c>
      <c r="H390" s="2"/>
      <c r="I390" s="2"/>
      <c r="J390" s="2" t="s">
        <v>7</v>
      </c>
      <c r="K390" s="2"/>
      <c r="L390" s="2" t="s">
        <v>188</v>
      </c>
      <c r="M390" s="10"/>
      <c r="N390" s="10"/>
      <c r="O390" s="10"/>
      <c r="P390" s="10"/>
      <c r="Q390" s="10">
        <v>4515</v>
      </c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1">
        <f t="shared" si="12"/>
        <v>4515</v>
      </c>
      <c r="AF390" s="11">
        <f t="shared" si="13"/>
        <v>1</v>
      </c>
      <c r="AG390" s="10"/>
      <c r="AH390" s="63"/>
      <c r="AI390" s="10"/>
      <c r="AJ390" s="64"/>
      <c r="AK390" s="2"/>
      <c r="AL390" s="19"/>
      <c r="AM390" s="2"/>
      <c r="AN390" s="2"/>
      <c r="AO390" s="1"/>
    </row>
    <row r="391" spans="1:42" hidden="1" x14ac:dyDescent="0.25">
      <c r="A391" s="1">
        <v>389</v>
      </c>
      <c r="B391" s="1" t="s">
        <v>793</v>
      </c>
      <c r="C391" s="1" t="s">
        <v>1005</v>
      </c>
      <c r="D391" s="1"/>
      <c r="E391" s="1"/>
      <c r="F391" s="2">
        <v>9886662050</v>
      </c>
      <c r="G391" s="37"/>
      <c r="H391" s="2"/>
      <c r="I391" s="2"/>
      <c r="J391" s="2" t="s">
        <v>7</v>
      </c>
      <c r="K391" s="2"/>
      <c r="L391" s="2" t="s">
        <v>653</v>
      </c>
      <c r="M391" s="10"/>
      <c r="N391" s="10"/>
      <c r="O391" s="10"/>
      <c r="P391" s="10"/>
      <c r="Q391" s="10">
        <v>200</v>
      </c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1">
        <f t="shared" si="12"/>
        <v>200</v>
      </c>
      <c r="AF391" s="11">
        <f t="shared" si="13"/>
        <v>1</v>
      </c>
      <c r="AG391" s="10"/>
      <c r="AH391" s="63"/>
      <c r="AI391" s="10"/>
      <c r="AJ391" s="64"/>
      <c r="AK391" s="2"/>
      <c r="AL391" s="19"/>
      <c r="AM391" s="2"/>
      <c r="AN391" s="2"/>
      <c r="AO391" s="1"/>
    </row>
    <row r="392" spans="1:42" x14ac:dyDescent="0.25">
      <c r="A392" s="1">
        <v>390</v>
      </c>
      <c r="B392" s="1" t="s">
        <v>607</v>
      </c>
      <c r="C392" s="1"/>
      <c r="D392" s="1"/>
      <c r="E392" s="1"/>
      <c r="F392" s="2">
        <v>9900555400</v>
      </c>
      <c r="G392" s="4"/>
      <c r="H392" s="2" t="s">
        <v>6</v>
      </c>
      <c r="I392" s="2"/>
      <c r="J392" s="2" t="s">
        <v>6</v>
      </c>
      <c r="K392" s="2"/>
      <c r="L392" s="2" t="s">
        <v>641</v>
      </c>
      <c r="M392" s="10"/>
      <c r="N392" s="10"/>
      <c r="O392" s="10"/>
      <c r="P392" s="10"/>
      <c r="Q392" s="10">
        <v>1000</v>
      </c>
      <c r="R392" s="10">
        <v>2400</v>
      </c>
      <c r="S392" s="10"/>
      <c r="T392" s="10"/>
      <c r="U392" s="10">
        <v>2400</v>
      </c>
      <c r="V392" s="10"/>
      <c r="W392" s="10"/>
      <c r="X392" s="10"/>
      <c r="Y392" s="10"/>
      <c r="Z392" s="10"/>
      <c r="AA392" s="10"/>
      <c r="AB392" s="10"/>
      <c r="AC392" s="10">
        <v>2000</v>
      </c>
      <c r="AD392" s="10"/>
      <c r="AE392" s="11">
        <f t="shared" si="12"/>
        <v>7800</v>
      </c>
      <c r="AF392" s="11">
        <f t="shared" si="13"/>
        <v>4</v>
      </c>
      <c r="AG392" s="10"/>
      <c r="AH392" s="63"/>
      <c r="AI392" s="10"/>
      <c r="AJ392" s="64">
        <v>44190</v>
      </c>
      <c r="AK392" s="2"/>
      <c r="AL392" s="19"/>
      <c r="AM392" s="2"/>
      <c r="AN392" s="2"/>
      <c r="AO392" s="1"/>
    </row>
    <row r="393" spans="1:42" hidden="1" x14ac:dyDescent="0.25">
      <c r="A393" s="1">
        <v>391</v>
      </c>
      <c r="B393" s="1" t="s">
        <v>384</v>
      </c>
      <c r="C393" s="1"/>
      <c r="D393" s="1"/>
      <c r="E393" s="1"/>
      <c r="F393" s="2">
        <v>9845456767</v>
      </c>
      <c r="G393" s="4" t="s">
        <v>227</v>
      </c>
      <c r="H393" s="2"/>
      <c r="I393" s="2"/>
      <c r="J393" s="2" t="s">
        <v>6</v>
      </c>
      <c r="K393" s="2"/>
      <c r="L393" s="2" t="s">
        <v>23</v>
      </c>
      <c r="M393" s="10"/>
      <c r="N393" s="10"/>
      <c r="O393" s="10">
        <v>5000</v>
      </c>
      <c r="P393" s="10">
        <v>5000</v>
      </c>
      <c r="Q393" s="10"/>
      <c r="R393" s="10"/>
      <c r="S393" s="10">
        <v>7000</v>
      </c>
      <c r="T393" s="10"/>
      <c r="U393" s="10"/>
      <c r="V393" s="10"/>
      <c r="W393" s="10"/>
      <c r="X393" s="10">
        <v>6000</v>
      </c>
      <c r="Y393" s="10">
        <v>5000</v>
      </c>
      <c r="Z393" s="10"/>
      <c r="AA393" s="10"/>
      <c r="AB393" s="10">
        <v>13000</v>
      </c>
      <c r="AC393" s="10"/>
      <c r="AD393" s="10"/>
      <c r="AE393" s="11">
        <f t="shared" si="12"/>
        <v>41000</v>
      </c>
      <c r="AF393" s="11">
        <f t="shared" si="13"/>
        <v>6</v>
      </c>
      <c r="AG393" s="10">
        <v>5000</v>
      </c>
      <c r="AH393" s="63"/>
      <c r="AI393" s="10"/>
      <c r="AJ393" s="64"/>
      <c r="AK393" s="2" t="s">
        <v>377</v>
      </c>
      <c r="AL393" s="19">
        <v>43714</v>
      </c>
      <c r="AM393" s="2"/>
      <c r="AN393" s="2"/>
      <c r="AO393" s="2"/>
    </row>
    <row r="394" spans="1:42" hidden="1" x14ac:dyDescent="0.25">
      <c r="A394" s="1">
        <v>392</v>
      </c>
      <c r="B394" s="1" t="s">
        <v>311</v>
      </c>
      <c r="C394" s="1"/>
      <c r="D394" s="1"/>
      <c r="E394" s="1"/>
      <c r="F394" s="2">
        <v>7204482920</v>
      </c>
      <c r="G394" s="4" t="s">
        <v>471</v>
      </c>
      <c r="H394" s="2"/>
      <c r="I394" s="2"/>
      <c r="J394" s="2" t="s">
        <v>6</v>
      </c>
      <c r="K394" s="2"/>
      <c r="L394" s="2" t="s">
        <v>20</v>
      </c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49">
        <v>3000</v>
      </c>
      <c r="AC394" s="10"/>
      <c r="AD394" s="10"/>
      <c r="AE394" s="11">
        <f t="shared" si="12"/>
        <v>3000</v>
      </c>
      <c r="AF394" s="11">
        <f t="shared" si="13"/>
        <v>1</v>
      </c>
      <c r="AG394" s="10"/>
      <c r="AH394" s="63"/>
      <c r="AI394" s="10"/>
      <c r="AJ394" s="64"/>
      <c r="AK394" s="16">
        <v>924223804002</v>
      </c>
      <c r="AL394" s="19">
        <v>43707</v>
      </c>
      <c r="AM394" s="2"/>
      <c r="AN394" s="2"/>
      <c r="AO394" s="2"/>
    </row>
    <row r="395" spans="1:42" x14ac:dyDescent="0.25">
      <c r="A395" s="1">
        <v>393</v>
      </c>
      <c r="B395" s="1" t="s">
        <v>1052</v>
      </c>
      <c r="C395" s="1"/>
      <c r="D395" s="1"/>
      <c r="E395" s="1"/>
      <c r="F395" s="2">
        <v>7892999098</v>
      </c>
      <c r="G395" s="4" t="s">
        <v>1053</v>
      </c>
      <c r="H395" s="2"/>
      <c r="I395" s="2"/>
      <c r="J395" s="2" t="s">
        <v>7</v>
      </c>
      <c r="K395" s="2"/>
      <c r="L395" s="2" t="s">
        <v>411</v>
      </c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>
        <v>1000</v>
      </c>
      <c r="AC395" s="10">
        <v>2000</v>
      </c>
      <c r="AD395" s="10"/>
      <c r="AE395" s="11">
        <f t="shared" si="12"/>
        <v>3000</v>
      </c>
      <c r="AF395" s="11">
        <f t="shared" si="13"/>
        <v>2</v>
      </c>
      <c r="AG395" s="11">
        <v>1000</v>
      </c>
      <c r="AH395" s="63"/>
      <c r="AI395" s="10" t="s">
        <v>1225</v>
      </c>
      <c r="AJ395" s="64">
        <v>44143</v>
      </c>
      <c r="AK395" s="16"/>
      <c r="AL395" s="19"/>
      <c r="AM395" s="2" t="s">
        <v>6</v>
      </c>
      <c r="AN395" s="2"/>
      <c r="AO395" s="2"/>
    </row>
    <row r="396" spans="1:42" x14ac:dyDescent="0.25">
      <c r="A396" s="1">
        <v>394</v>
      </c>
      <c r="B396" s="1" t="s">
        <v>355</v>
      </c>
      <c r="C396" s="1"/>
      <c r="D396" s="1"/>
      <c r="E396" s="1"/>
      <c r="F396" s="2">
        <v>8550028546</v>
      </c>
      <c r="G396" s="4" t="s">
        <v>472</v>
      </c>
      <c r="H396" s="2"/>
      <c r="I396" s="2"/>
      <c r="J396" s="2" t="s">
        <v>6</v>
      </c>
      <c r="K396" s="2"/>
      <c r="L396" s="2" t="s">
        <v>20</v>
      </c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49">
        <v>5000</v>
      </c>
      <c r="AC396" s="10">
        <v>2500</v>
      </c>
      <c r="AD396" s="10"/>
      <c r="AE396" s="11">
        <f t="shared" si="12"/>
        <v>7500</v>
      </c>
      <c r="AF396" s="11">
        <f t="shared" si="13"/>
        <v>2</v>
      </c>
      <c r="AG396" s="10">
        <v>3000</v>
      </c>
      <c r="AH396" s="63"/>
      <c r="AI396" s="10"/>
      <c r="AJ396" s="64">
        <v>44135</v>
      </c>
      <c r="AK396" s="16"/>
      <c r="AL396" s="19">
        <v>43708</v>
      </c>
      <c r="AM396" s="2" t="s">
        <v>1183</v>
      </c>
      <c r="AN396" s="2"/>
      <c r="AO396" s="2"/>
    </row>
    <row r="397" spans="1:42" x14ac:dyDescent="0.25">
      <c r="A397" s="1">
        <v>395</v>
      </c>
      <c r="B397" s="1" t="s">
        <v>1129</v>
      </c>
      <c r="C397" s="1"/>
      <c r="D397" s="1"/>
      <c r="E397" s="1"/>
      <c r="F397" s="2"/>
      <c r="G397" s="4"/>
      <c r="H397" s="2"/>
      <c r="I397" s="2"/>
      <c r="J397" s="2" t="s">
        <v>7</v>
      </c>
      <c r="K397" s="2"/>
      <c r="L397" s="2" t="s">
        <v>209</v>
      </c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>
        <v>10000</v>
      </c>
      <c r="AD397" s="10"/>
      <c r="AE397" s="11">
        <f t="shared" si="12"/>
        <v>10000</v>
      </c>
      <c r="AF397" s="11">
        <f t="shared" si="13"/>
        <v>1</v>
      </c>
      <c r="AG397" s="10"/>
      <c r="AH397" s="63"/>
      <c r="AI397" s="10"/>
      <c r="AJ397" s="64">
        <v>43993</v>
      </c>
      <c r="AK397" s="16"/>
      <c r="AL397" s="19"/>
      <c r="AM397" s="2" t="s">
        <v>1183</v>
      </c>
      <c r="AN397" s="2"/>
      <c r="AO397" s="2"/>
    </row>
    <row r="398" spans="1:42" x14ac:dyDescent="0.25">
      <c r="A398" s="1">
        <v>396</v>
      </c>
      <c r="B398" s="1" t="s">
        <v>1236</v>
      </c>
      <c r="C398" s="1"/>
      <c r="D398" s="1"/>
      <c r="E398" s="1"/>
      <c r="F398" s="2"/>
      <c r="G398" s="4"/>
      <c r="H398" s="2"/>
      <c r="I398" s="2"/>
      <c r="J398" s="2" t="s">
        <v>7</v>
      </c>
      <c r="K398" s="2"/>
      <c r="L398" s="2" t="s">
        <v>411</v>
      </c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>
        <v>500</v>
      </c>
      <c r="AD398" s="10"/>
      <c r="AE398" s="11">
        <f t="shared" si="12"/>
        <v>500</v>
      </c>
      <c r="AF398" s="11">
        <f t="shared" si="13"/>
        <v>1</v>
      </c>
      <c r="AG398" s="10"/>
      <c r="AH398" s="63"/>
      <c r="AI398" s="10"/>
      <c r="AJ398" s="64">
        <v>44136</v>
      </c>
      <c r="AK398" s="16"/>
      <c r="AL398" s="19"/>
      <c r="AM398" s="2" t="s">
        <v>1183</v>
      </c>
      <c r="AN398" s="2"/>
      <c r="AO398" s="2"/>
    </row>
    <row r="399" spans="1:42" hidden="1" x14ac:dyDescent="0.25">
      <c r="A399" s="1">
        <v>397</v>
      </c>
      <c r="B399" s="1" t="s">
        <v>794</v>
      </c>
      <c r="C399" s="1"/>
      <c r="D399" s="1"/>
      <c r="E399" s="1"/>
      <c r="F399" s="2"/>
      <c r="G399" s="4" t="s">
        <v>501</v>
      </c>
      <c r="H399" s="2"/>
      <c r="I399" s="2"/>
      <c r="J399" s="2" t="s">
        <v>7</v>
      </c>
      <c r="K399" s="2"/>
      <c r="L399" s="2" t="s">
        <v>20</v>
      </c>
      <c r="M399" s="10"/>
      <c r="N399" s="10"/>
      <c r="O399" s="10"/>
      <c r="P399" s="10"/>
      <c r="Q399" s="10">
        <v>15000</v>
      </c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1">
        <f t="shared" si="12"/>
        <v>15000</v>
      </c>
      <c r="AF399" s="11">
        <f t="shared" si="13"/>
        <v>1</v>
      </c>
      <c r="AG399" s="10"/>
      <c r="AH399" s="63"/>
      <c r="AI399" s="10"/>
      <c r="AJ399" s="19"/>
      <c r="AK399" s="16"/>
      <c r="AL399" s="19"/>
      <c r="AM399" s="2"/>
      <c r="AN399" s="2"/>
      <c r="AO399" s="2"/>
    </row>
    <row r="400" spans="1:42" hidden="1" x14ac:dyDescent="0.25">
      <c r="A400" s="1">
        <v>398</v>
      </c>
      <c r="B400" s="1" t="s">
        <v>1082</v>
      </c>
      <c r="C400" s="1"/>
      <c r="D400" s="1"/>
      <c r="E400" s="1"/>
      <c r="F400" s="2"/>
      <c r="G400" s="4"/>
      <c r="H400" s="2"/>
      <c r="I400" s="2"/>
      <c r="J400" s="2" t="s">
        <v>7</v>
      </c>
      <c r="K400" s="2"/>
      <c r="L400" s="2" t="s">
        <v>387</v>
      </c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>
        <v>1000</v>
      </c>
      <c r="AA400" s="10"/>
      <c r="AB400" s="10"/>
      <c r="AC400" s="10"/>
      <c r="AD400" s="10"/>
      <c r="AE400" s="11">
        <f t="shared" si="12"/>
        <v>1000</v>
      </c>
      <c r="AF400" s="11">
        <f t="shared" si="13"/>
        <v>1</v>
      </c>
      <c r="AG400" s="10"/>
      <c r="AH400" s="63"/>
      <c r="AI400" s="10"/>
      <c r="AJ400" s="19"/>
      <c r="AK400" s="16"/>
      <c r="AL400" s="19"/>
      <c r="AM400" s="2"/>
      <c r="AN400" s="2"/>
      <c r="AO400" s="2"/>
    </row>
    <row r="401" spans="1:42" x14ac:dyDescent="0.25">
      <c r="A401" s="1">
        <v>399</v>
      </c>
      <c r="B401" s="1" t="s">
        <v>101</v>
      </c>
      <c r="C401" s="1"/>
      <c r="D401" s="1"/>
      <c r="E401" s="1"/>
      <c r="F401" s="2">
        <v>9886949575</v>
      </c>
      <c r="G401" s="4" t="s">
        <v>466</v>
      </c>
      <c r="H401" s="2"/>
      <c r="I401" s="2"/>
      <c r="J401" s="2" t="s">
        <v>6</v>
      </c>
      <c r="K401" s="2"/>
      <c r="L401" s="2" t="s">
        <v>20</v>
      </c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>
        <v>1000</v>
      </c>
      <c r="AA401" s="10">
        <v>1000</v>
      </c>
      <c r="AB401" s="49">
        <v>1000</v>
      </c>
      <c r="AC401" s="10">
        <v>2000</v>
      </c>
      <c r="AD401" s="10"/>
      <c r="AE401" s="11">
        <f t="shared" si="12"/>
        <v>5000</v>
      </c>
      <c r="AF401" s="11">
        <f t="shared" si="13"/>
        <v>4</v>
      </c>
      <c r="AG401" s="10">
        <v>1000</v>
      </c>
      <c r="AH401" s="63"/>
      <c r="AI401" s="10"/>
      <c r="AJ401" s="64">
        <v>44138</v>
      </c>
      <c r="AK401" s="22" t="s">
        <v>346</v>
      </c>
      <c r="AL401" s="19">
        <v>43708</v>
      </c>
      <c r="AM401" s="2" t="s">
        <v>1183</v>
      </c>
      <c r="AN401" s="2"/>
      <c r="AO401" s="2"/>
    </row>
    <row r="402" spans="1:42" hidden="1" x14ac:dyDescent="0.25">
      <c r="A402" s="1">
        <v>400</v>
      </c>
      <c r="B402" s="1" t="s">
        <v>795</v>
      </c>
      <c r="C402" s="1"/>
      <c r="D402" s="1"/>
      <c r="E402" s="1"/>
      <c r="F402" s="2"/>
      <c r="G402" s="4"/>
      <c r="H402" s="2"/>
      <c r="I402" s="2"/>
      <c r="J402" s="2" t="s">
        <v>7</v>
      </c>
      <c r="K402" s="2"/>
      <c r="L402" s="2" t="s">
        <v>86</v>
      </c>
      <c r="M402" s="10"/>
      <c r="N402" s="10"/>
      <c r="O402" s="10"/>
      <c r="P402" s="10"/>
      <c r="Q402" s="10">
        <v>500</v>
      </c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1">
        <f t="shared" si="12"/>
        <v>500</v>
      </c>
      <c r="AF402" s="11">
        <f t="shared" si="13"/>
        <v>1</v>
      </c>
      <c r="AG402" s="10"/>
      <c r="AH402" s="63"/>
      <c r="AI402" s="10"/>
      <c r="AJ402" s="19"/>
      <c r="AK402" s="22"/>
      <c r="AL402" s="19"/>
      <c r="AM402" s="2"/>
      <c r="AN402" s="2"/>
      <c r="AO402" s="2"/>
    </row>
    <row r="403" spans="1:42" hidden="1" x14ac:dyDescent="0.25">
      <c r="A403" s="1">
        <v>401</v>
      </c>
      <c r="B403" s="1" t="s">
        <v>550</v>
      </c>
      <c r="C403" s="1" t="s">
        <v>549</v>
      </c>
      <c r="D403" s="1"/>
      <c r="E403" s="1"/>
      <c r="F403" s="2">
        <v>9900477333</v>
      </c>
      <c r="G403" s="2"/>
      <c r="H403" s="2"/>
      <c r="I403" s="2"/>
      <c r="J403" s="2" t="s">
        <v>7</v>
      </c>
      <c r="K403" s="2"/>
      <c r="L403" s="2" t="s">
        <v>26</v>
      </c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>
        <v>3000</v>
      </c>
      <c r="AC403" s="10"/>
      <c r="AD403" s="10"/>
      <c r="AE403" s="11">
        <f t="shared" si="12"/>
        <v>3000</v>
      </c>
      <c r="AF403" s="11">
        <f t="shared" si="13"/>
        <v>1</v>
      </c>
      <c r="AG403" s="10"/>
      <c r="AH403" s="63"/>
      <c r="AI403" s="10"/>
      <c r="AJ403" s="19"/>
      <c r="AK403" s="23"/>
      <c r="AL403" s="19">
        <v>43724</v>
      </c>
      <c r="AM403" s="2"/>
      <c r="AN403" s="2"/>
      <c r="AO403" s="2"/>
    </row>
    <row r="404" spans="1:42" x14ac:dyDescent="0.25">
      <c r="A404" s="1">
        <v>402</v>
      </c>
      <c r="B404" s="1" t="s">
        <v>1169</v>
      </c>
      <c r="C404" s="1"/>
      <c r="D404" s="1"/>
      <c r="E404" s="1"/>
      <c r="F404" s="2">
        <v>8861722888</v>
      </c>
      <c r="G404" s="2"/>
      <c r="H404" s="2"/>
      <c r="I404" s="2"/>
      <c r="J404" s="2" t="s">
        <v>7</v>
      </c>
      <c r="K404" s="2"/>
      <c r="L404" s="2" t="s">
        <v>179</v>
      </c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>
        <v>10000</v>
      </c>
      <c r="AD404" s="10"/>
      <c r="AE404" s="11">
        <f t="shared" si="12"/>
        <v>10000</v>
      </c>
      <c r="AF404" s="11">
        <f t="shared" si="13"/>
        <v>1</v>
      </c>
      <c r="AG404" s="10"/>
      <c r="AH404" s="63"/>
      <c r="AI404" s="10"/>
      <c r="AJ404" s="64">
        <v>44134</v>
      </c>
      <c r="AK404" s="23"/>
      <c r="AL404" s="19"/>
      <c r="AM404" s="2" t="s">
        <v>1183</v>
      </c>
      <c r="AN404" s="2"/>
      <c r="AO404" s="2"/>
    </row>
    <row r="405" spans="1:42" hidden="1" x14ac:dyDescent="0.25">
      <c r="A405" s="1">
        <v>403</v>
      </c>
      <c r="B405" s="1" t="s">
        <v>1088</v>
      </c>
      <c r="C405" s="1"/>
      <c r="D405" s="1"/>
      <c r="E405" s="1"/>
      <c r="F405" s="15">
        <v>16692258415</v>
      </c>
      <c r="G405" s="2"/>
      <c r="H405" s="2"/>
      <c r="I405" s="2"/>
      <c r="J405" s="2" t="s">
        <v>7</v>
      </c>
      <c r="K405" s="2"/>
      <c r="L405" s="2" t="s">
        <v>23</v>
      </c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>
        <v>20000</v>
      </c>
      <c r="AA405" s="10"/>
      <c r="AB405" s="10"/>
      <c r="AC405" s="10"/>
      <c r="AD405" s="10"/>
      <c r="AE405" s="11">
        <f t="shared" si="12"/>
        <v>20000</v>
      </c>
      <c r="AF405" s="11">
        <f t="shared" si="13"/>
        <v>1</v>
      </c>
      <c r="AG405" s="10">
        <v>10000</v>
      </c>
      <c r="AH405" s="63"/>
      <c r="AI405" s="10"/>
      <c r="AJ405" s="19"/>
      <c r="AK405" s="2"/>
      <c r="AL405" s="19"/>
      <c r="AM405" s="2"/>
      <c r="AN405" s="2"/>
      <c r="AO405" s="1"/>
    </row>
    <row r="406" spans="1:42" hidden="1" x14ac:dyDescent="0.25">
      <c r="A406" s="1">
        <v>404</v>
      </c>
      <c r="B406" s="1" t="s">
        <v>552</v>
      </c>
      <c r="C406" s="1" t="s">
        <v>551</v>
      </c>
      <c r="D406" s="1"/>
      <c r="E406" s="1"/>
      <c r="F406" s="2">
        <v>9449849719</v>
      </c>
      <c r="G406" s="4" t="s">
        <v>553</v>
      </c>
      <c r="H406" s="2"/>
      <c r="I406" s="2"/>
      <c r="J406" s="2" t="s">
        <v>7</v>
      </c>
      <c r="K406" s="2"/>
      <c r="L406" s="2" t="s">
        <v>26</v>
      </c>
      <c r="M406" s="10"/>
      <c r="N406" s="10"/>
      <c r="O406" s="10"/>
      <c r="P406" s="10"/>
      <c r="Q406" s="10"/>
      <c r="R406" s="10"/>
      <c r="S406" s="10"/>
      <c r="T406" s="44">
        <v>6001</v>
      </c>
      <c r="U406" s="10"/>
      <c r="V406" s="10"/>
      <c r="W406" s="10"/>
      <c r="X406" s="10"/>
      <c r="Y406" s="10">
        <v>3001</v>
      </c>
      <c r="Z406" s="10"/>
      <c r="AA406" s="10"/>
      <c r="AB406" s="10"/>
      <c r="AC406" s="10"/>
      <c r="AD406" s="10"/>
      <c r="AE406" s="11">
        <f t="shared" si="12"/>
        <v>9002</v>
      </c>
      <c r="AF406" s="11">
        <f t="shared" si="13"/>
        <v>2</v>
      </c>
      <c r="AG406" s="10"/>
      <c r="AH406" s="63"/>
      <c r="AI406" s="10"/>
      <c r="AJ406" s="19"/>
      <c r="AK406" s="2"/>
      <c r="AL406" s="19"/>
      <c r="AM406" s="2"/>
      <c r="AN406" s="2"/>
      <c r="AO406" s="1"/>
    </row>
    <row r="407" spans="1:42" hidden="1" x14ac:dyDescent="0.25">
      <c r="A407" s="1">
        <v>405</v>
      </c>
      <c r="B407" s="1" t="s">
        <v>796</v>
      </c>
      <c r="C407" s="1" t="s">
        <v>1006</v>
      </c>
      <c r="D407" s="1"/>
      <c r="E407" s="1"/>
      <c r="F407" s="2">
        <v>9480323486</v>
      </c>
      <c r="G407" s="4"/>
      <c r="H407" s="2"/>
      <c r="I407" s="2"/>
      <c r="J407" s="2" t="s">
        <v>7</v>
      </c>
      <c r="K407" s="2"/>
      <c r="L407" s="2" t="s">
        <v>23</v>
      </c>
      <c r="M407" s="10"/>
      <c r="N407" s="10"/>
      <c r="O407" s="10"/>
      <c r="P407" s="10"/>
      <c r="Q407" s="10">
        <v>1500</v>
      </c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1">
        <f t="shared" si="12"/>
        <v>1500</v>
      </c>
      <c r="AF407" s="11">
        <f t="shared" si="13"/>
        <v>1</v>
      </c>
      <c r="AG407" s="10"/>
      <c r="AH407" s="63"/>
      <c r="AI407" s="10"/>
      <c r="AJ407" s="19"/>
      <c r="AK407" s="2"/>
      <c r="AL407" s="19"/>
      <c r="AM407" s="2"/>
      <c r="AN407" s="2"/>
      <c r="AO407" s="1"/>
    </row>
    <row r="408" spans="1:42" hidden="1" x14ac:dyDescent="0.25">
      <c r="A408" s="1">
        <v>406</v>
      </c>
      <c r="B408" s="1" t="s">
        <v>797</v>
      </c>
      <c r="C408" s="1"/>
      <c r="D408" s="1"/>
      <c r="E408" s="1"/>
      <c r="F408" s="2"/>
      <c r="G408" s="4"/>
      <c r="H408" s="2"/>
      <c r="I408" s="2"/>
      <c r="J408" s="2" t="s">
        <v>7</v>
      </c>
      <c r="K408" s="2"/>
      <c r="L408" s="2" t="s">
        <v>641</v>
      </c>
      <c r="M408" s="10"/>
      <c r="N408" s="10"/>
      <c r="O408" s="10"/>
      <c r="P408" s="10"/>
      <c r="Q408" s="10">
        <v>1000</v>
      </c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1">
        <f t="shared" si="12"/>
        <v>1000</v>
      </c>
      <c r="AF408" s="11">
        <f t="shared" si="13"/>
        <v>1</v>
      </c>
      <c r="AG408" s="10"/>
      <c r="AH408" s="63"/>
      <c r="AI408" s="10"/>
      <c r="AJ408" s="19"/>
      <c r="AK408" s="2"/>
      <c r="AL408" s="19"/>
      <c r="AM408" s="2"/>
      <c r="AN408" s="2"/>
      <c r="AO408" s="1"/>
    </row>
    <row r="409" spans="1:42" hidden="1" x14ac:dyDescent="0.25">
      <c r="A409" s="1">
        <v>407</v>
      </c>
      <c r="B409" s="1" t="s">
        <v>798</v>
      </c>
      <c r="C409" s="1"/>
      <c r="D409" s="1"/>
      <c r="E409" s="1"/>
      <c r="F409" s="2"/>
      <c r="G409" s="4"/>
      <c r="H409" s="2"/>
      <c r="I409" s="2"/>
      <c r="J409" s="2" t="s">
        <v>7</v>
      </c>
      <c r="K409" s="2"/>
      <c r="L409" s="2" t="s">
        <v>86</v>
      </c>
      <c r="M409" s="10"/>
      <c r="N409" s="10"/>
      <c r="O409" s="10"/>
      <c r="P409" s="10"/>
      <c r="Q409" s="10">
        <v>2000</v>
      </c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1">
        <f t="shared" si="12"/>
        <v>2000</v>
      </c>
      <c r="AF409" s="11">
        <f t="shared" si="13"/>
        <v>1</v>
      </c>
      <c r="AG409" s="10"/>
      <c r="AH409" s="63"/>
      <c r="AI409" s="10"/>
      <c r="AJ409" s="19"/>
      <c r="AK409" s="2"/>
      <c r="AL409" s="19"/>
      <c r="AM409" s="2"/>
      <c r="AN409" s="2"/>
      <c r="AO409" s="1"/>
    </row>
    <row r="410" spans="1:42" x14ac:dyDescent="0.25">
      <c r="A410" s="1">
        <v>408</v>
      </c>
      <c r="B410" s="1" t="s">
        <v>103</v>
      </c>
      <c r="C410" s="1"/>
      <c r="D410" s="1"/>
      <c r="E410" s="1"/>
      <c r="F410" s="2">
        <v>9611011499</v>
      </c>
      <c r="G410" s="4" t="s">
        <v>1057</v>
      </c>
      <c r="H410" s="2"/>
      <c r="I410" s="2"/>
      <c r="J410" s="2" t="s">
        <v>6</v>
      </c>
      <c r="K410" s="2"/>
      <c r="L410" s="2" t="s">
        <v>20</v>
      </c>
      <c r="M410" s="10"/>
      <c r="N410" s="10"/>
      <c r="O410" s="10">
        <v>5000</v>
      </c>
      <c r="P410" s="10">
        <v>5000</v>
      </c>
      <c r="Q410" s="10"/>
      <c r="R410" s="10">
        <v>1200</v>
      </c>
      <c r="S410" s="10"/>
      <c r="T410" s="10"/>
      <c r="U410" s="44">
        <v>5000</v>
      </c>
      <c r="V410" s="10"/>
      <c r="W410" s="10"/>
      <c r="X410" s="10"/>
      <c r="Y410" s="10"/>
      <c r="Z410" s="10"/>
      <c r="AA410" s="10">
        <v>5000</v>
      </c>
      <c r="AB410" s="10"/>
      <c r="AC410" s="10">
        <v>5000</v>
      </c>
      <c r="AD410" s="10"/>
      <c r="AE410" s="11">
        <f t="shared" si="12"/>
        <v>26200</v>
      </c>
      <c r="AF410" s="11">
        <f t="shared" si="13"/>
        <v>6</v>
      </c>
      <c r="AG410" s="10">
        <v>5000</v>
      </c>
      <c r="AH410" s="63"/>
      <c r="AI410" s="10"/>
      <c r="AJ410" s="64">
        <v>44160</v>
      </c>
      <c r="AK410" s="2"/>
      <c r="AL410" s="19"/>
      <c r="AM410" s="10" t="s">
        <v>6</v>
      </c>
      <c r="AN410" s="2"/>
      <c r="AO410" s="1"/>
    </row>
    <row r="411" spans="1:42" hidden="1" x14ac:dyDescent="0.25">
      <c r="A411" s="1">
        <v>409</v>
      </c>
      <c r="B411" s="1" t="s">
        <v>799</v>
      </c>
      <c r="C411" s="1" t="s">
        <v>1007</v>
      </c>
      <c r="D411" s="1"/>
      <c r="E411" s="1"/>
      <c r="F411" s="2">
        <v>9886203203</v>
      </c>
      <c r="G411" s="2"/>
      <c r="H411" s="2"/>
      <c r="I411" s="2"/>
      <c r="J411" s="2" t="s">
        <v>7</v>
      </c>
      <c r="K411" s="2"/>
      <c r="L411" s="2" t="s">
        <v>23</v>
      </c>
      <c r="M411" s="10"/>
      <c r="N411" s="10"/>
      <c r="O411" s="10"/>
      <c r="P411" s="10"/>
      <c r="Q411" s="10">
        <v>500</v>
      </c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1">
        <f t="shared" si="12"/>
        <v>500</v>
      </c>
      <c r="AF411" s="11">
        <f t="shared" si="13"/>
        <v>1</v>
      </c>
      <c r="AG411" s="10"/>
      <c r="AH411" s="63"/>
      <c r="AI411" s="10"/>
      <c r="AJ411" s="19"/>
      <c r="AK411" s="2"/>
      <c r="AL411" s="19"/>
      <c r="AM411" s="2"/>
      <c r="AN411" s="2"/>
      <c r="AO411" s="1"/>
    </row>
    <row r="412" spans="1:42" x14ac:dyDescent="0.25">
      <c r="A412" s="1">
        <v>410</v>
      </c>
      <c r="B412" s="1" t="s">
        <v>102</v>
      </c>
      <c r="C412" s="1"/>
      <c r="D412" s="1"/>
      <c r="E412" s="1"/>
      <c r="F412" s="2">
        <v>8618975219</v>
      </c>
      <c r="G412" s="4" t="s">
        <v>1067</v>
      </c>
      <c r="H412" s="2"/>
      <c r="I412" s="2"/>
      <c r="J412" s="2" t="s">
        <v>7</v>
      </c>
      <c r="K412" s="2"/>
      <c r="L412" s="2" t="s">
        <v>23</v>
      </c>
      <c r="M412" s="10"/>
      <c r="N412" s="10"/>
      <c r="O412" s="10"/>
      <c r="P412" s="10"/>
      <c r="Q412" s="10">
        <v>1500</v>
      </c>
      <c r="R412" s="10"/>
      <c r="S412" s="10"/>
      <c r="T412" s="10"/>
      <c r="U412" s="10"/>
      <c r="V412" s="10">
        <v>2500</v>
      </c>
      <c r="W412" s="10">
        <v>3000</v>
      </c>
      <c r="X412" s="10"/>
      <c r="Y412" s="10">
        <v>3000</v>
      </c>
      <c r="Z412" s="10"/>
      <c r="AA412" s="10">
        <v>5000</v>
      </c>
      <c r="AB412" s="10">
        <v>3000</v>
      </c>
      <c r="AC412" s="10">
        <v>5000</v>
      </c>
      <c r="AD412" s="10"/>
      <c r="AE412" s="11">
        <f t="shared" si="12"/>
        <v>23000</v>
      </c>
      <c r="AF412" s="11">
        <f t="shared" si="13"/>
        <v>7</v>
      </c>
      <c r="AG412" s="10">
        <v>5000</v>
      </c>
      <c r="AH412" s="63"/>
      <c r="AI412" s="10"/>
      <c r="AJ412" s="64">
        <v>44156</v>
      </c>
      <c r="AK412" s="2"/>
      <c r="AL412" s="19">
        <v>43696</v>
      </c>
      <c r="AM412" s="2" t="s">
        <v>6</v>
      </c>
      <c r="AN412" s="2"/>
      <c r="AO412" s="2"/>
    </row>
    <row r="413" spans="1:42" hidden="1" x14ac:dyDescent="0.25">
      <c r="A413" s="1">
        <v>411</v>
      </c>
      <c r="B413" s="1" t="s">
        <v>611</v>
      </c>
      <c r="C413" s="1" t="s">
        <v>588</v>
      </c>
      <c r="D413" s="1"/>
      <c r="E413" s="1"/>
      <c r="F413" s="2"/>
      <c r="G413" s="2"/>
      <c r="H413" s="2"/>
      <c r="I413" s="2"/>
      <c r="J413" s="2" t="s">
        <v>7</v>
      </c>
      <c r="K413" s="2"/>
      <c r="L413" s="2" t="s">
        <v>588</v>
      </c>
      <c r="M413" s="10"/>
      <c r="N413" s="10"/>
      <c r="O413" s="10"/>
      <c r="P413" s="10"/>
      <c r="Q413" s="10"/>
      <c r="R413" s="10">
        <v>2000</v>
      </c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1">
        <f t="shared" si="12"/>
        <v>2000</v>
      </c>
      <c r="AF413" s="11">
        <f t="shared" si="13"/>
        <v>1</v>
      </c>
      <c r="AG413" s="10"/>
      <c r="AH413" s="63"/>
      <c r="AI413" s="10"/>
      <c r="AJ413" s="19"/>
      <c r="AK413" s="2"/>
      <c r="AL413" s="19"/>
      <c r="AM413" s="2"/>
      <c r="AN413" s="2"/>
      <c r="AO413" s="2"/>
    </row>
    <row r="414" spans="1:42" hidden="1" x14ac:dyDescent="0.25">
      <c r="A414" s="1">
        <v>412</v>
      </c>
      <c r="B414" s="1" t="s">
        <v>104</v>
      </c>
      <c r="C414" s="1"/>
      <c r="D414" s="1"/>
      <c r="E414" s="1"/>
      <c r="F414" s="2">
        <v>9844303668</v>
      </c>
      <c r="G414" s="2"/>
      <c r="H414" s="2"/>
      <c r="I414" s="2"/>
      <c r="J414" s="2" t="s">
        <v>7</v>
      </c>
      <c r="K414" s="2"/>
      <c r="L414" s="2" t="s">
        <v>20</v>
      </c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>
        <v>10000</v>
      </c>
      <c r="AA414" s="10"/>
      <c r="AB414" s="10"/>
      <c r="AC414" s="10"/>
      <c r="AD414" s="10"/>
      <c r="AE414" s="11">
        <f t="shared" si="12"/>
        <v>10000</v>
      </c>
      <c r="AF414" s="11">
        <f t="shared" si="13"/>
        <v>1</v>
      </c>
      <c r="AG414" s="10"/>
      <c r="AH414" s="63"/>
      <c r="AI414" s="10"/>
      <c r="AJ414" s="19"/>
      <c r="AK414" s="16"/>
      <c r="AL414" s="19"/>
      <c r="AM414" s="2"/>
      <c r="AN414" s="2"/>
      <c r="AO414" s="1"/>
    </row>
    <row r="415" spans="1:42" x14ac:dyDescent="0.25">
      <c r="A415" s="1">
        <v>413</v>
      </c>
      <c r="B415" s="1" t="s">
        <v>254</v>
      </c>
      <c r="C415" s="1"/>
      <c r="D415" s="1"/>
      <c r="E415" s="1"/>
      <c r="F415" s="2">
        <v>9742223017</v>
      </c>
      <c r="G415" s="4" t="s">
        <v>255</v>
      </c>
      <c r="H415" s="2"/>
      <c r="I415" s="2"/>
      <c r="J415" s="2" t="s">
        <v>6</v>
      </c>
      <c r="K415" s="2"/>
      <c r="L415" s="2" t="s">
        <v>23</v>
      </c>
      <c r="M415" s="10"/>
      <c r="N415" s="10"/>
      <c r="O415" s="10"/>
      <c r="P415" s="10">
        <v>1000</v>
      </c>
      <c r="Q415" s="10"/>
      <c r="R415" s="10">
        <v>300</v>
      </c>
      <c r="S415" s="10">
        <v>900</v>
      </c>
      <c r="T415" s="10">
        <v>1200</v>
      </c>
      <c r="U415" s="10"/>
      <c r="V415" s="10"/>
      <c r="W415" s="10">
        <v>10000</v>
      </c>
      <c r="X415" s="10"/>
      <c r="Y415" s="10"/>
      <c r="Z415" s="10"/>
      <c r="AA415" s="10"/>
      <c r="AB415" s="10"/>
      <c r="AC415" s="10">
        <v>4000</v>
      </c>
      <c r="AD415" s="10"/>
      <c r="AE415" s="11">
        <f t="shared" si="12"/>
        <v>17400</v>
      </c>
      <c r="AF415" s="11">
        <f t="shared" si="13"/>
        <v>6</v>
      </c>
      <c r="AG415" s="10"/>
      <c r="AH415" s="63"/>
      <c r="AI415" s="43" t="s">
        <v>1130</v>
      </c>
      <c r="AJ415" s="64">
        <v>44114</v>
      </c>
      <c r="AK415" s="2"/>
      <c r="AL415" s="19"/>
      <c r="AM415" s="10" t="s">
        <v>1282</v>
      </c>
      <c r="AN415" s="2"/>
      <c r="AO415" s="1"/>
    </row>
    <row r="416" spans="1:42" hidden="1" x14ac:dyDescent="0.25">
      <c r="A416" s="1">
        <v>414</v>
      </c>
      <c r="B416" s="1" t="s">
        <v>800</v>
      </c>
      <c r="C416" s="1" t="s">
        <v>1008</v>
      </c>
      <c r="D416" s="1"/>
      <c r="E416" s="1"/>
      <c r="F416" s="2">
        <v>9900236718</v>
      </c>
      <c r="G416" s="4"/>
      <c r="H416" s="2"/>
      <c r="I416" s="2"/>
      <c r="J416" s="2" t="s">
        <v>7</v>
      </c>
      <c r="K416" s="2"/>
      <c r="L416" s="2" t="s">
        <v>712</v>
      </c>
      <c r="M416" s="10"/>
      <c r="N416" s="10"/>
      <c r="O416" s="10"/>
      <c r="P416" s="10"/>
      <c r="Q416" s="10">
        <v>500</v>
      </c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1">
        <f t="shared" si="12"/>
        <v>500</v>
      </c>
      <c r="AF416" s="11">
        <f t="shared" si="13"/>
        <v>1</v>
      </c>
      <c r="AG416" s="10"/>
      <c r="AH416" s="63"/>
      <c r="AI416" s="10"/>
      <c r="AJ416" s="19"/>
      <c r="AK416" s="16"/>
      <c r="AL416" s="19"/>
      <c r="AM416" s="2"/>
      <c r="AN416" s="2"/>
      <c r="AO416" s="2"/>
      <c r="AP416" s="6"/>
    </row>
    <row r="417" spans="1:41" x14ac:dyDescent="0.25">
      <c r="A417" s="1">
        <v>415</v>
      </c>
      <c r="B417" s="1" t="s">
        <v>271</v>
      </c>
      <c r="C417" s="1"/>
      <c r="D417" s="1"/>
      <c r="E417" s="1"/>
      <c r="F417" s="2">
        <v>9632549900</v>
      </c>
      <c r="G417" s="4" t="s">
        <v>428</v>
      </c>
      <c r="H417" s="2"/>
      <c r="I417" s="2"/>
      <c r="J417" s="2" t="s">
        <v>7</v>
      </c>
      <c r="K417" s="2"/>
      <c r="L417" s="2" t="s">
        <v>23</v>
      </c>
      <c r="M417" s="10"/>
      <c r="N417" s="10"/>
      <c r="O417" s="10"/>
      <c r="P417" s="10"/>
      <c r="Q417" s="10">
        <v>10511</v>
      </c>
      <c r="R417" s="10"/>
      <c r="S417" s="10">
        <v>19671</v>
      </c>
      <c r="T417" s="10">
        <v>9500</v>
      </c>
      <c r="U417" s="10">
        <v>10000</v>
      </c>
      <c r="V417" s="10">
        <v>5000</v>
      </c>
      <c r="W417" s="10"/>
      <c r="X417" s="10"/>
      <c r="Y417" s="10"/>
      <c r="Z417" s="10"/>
      <c r="AA417" s="10"/>
      <c r="AB417" s="10">
        <v>25000</v>
      </c>
      <c r="AC417" s="10">
        <v>15000</v>
      </c>
      <c r="AD417" s="10"/>
      <c r="AE417" s="11">
        <f t="shared" si="12"/>
        <v>94682</v>
      </c>
      <c r="AF417" s="11">
        <f t="shared" si="13"/>
        <v>7</v>
      </c>
      <c r="AG417" s="10">
        <v>20000</v>
      </c>
      <c r="AH417" s="63"/>
      <c r="AI417" s="10"/>
      <c r="AJ417" s="64">
        <v>44108</v>
      </c>
      <c r="AK417" s="16"/>
      <c r="AL417" s="19">
        <v>43702</v>
      </c>
      <c r="AM417" s="2" t="s">
        <v>1183</v>
      </c>
      <c r="AN417" s="2"/>
      <c r="AO417" s="2"/>
    </row>
    <row r="418" spans="1:41" x14ac:dyDescent="0.25">
      <c r="A418" s="1">
        <v>416</v>
      </c>
      <c r="B418" s="1" t="s">
        <v>368</v>
      </c>
      <c r="C418" s="1"/>
      <c r="D418" s="1"/>
      <c r="E418" s="1"/>
      <c r="F418" s="2">
        <v>9886415415</v>
      </c>
      <c r="G418" s="4" t="s">
        <v>465</v>
      </c>
      <c r="H418" s="2"/>
      <c r="I418" s="2"/>
      <c r="J418" s="2" t="s">
        <v>6</v>
      </c>
      <c r="K418" s="2"/>
      <c r="L418" s="2" t="s">
        <v>20</v>
      </c>
      <c r="M418" s="10"/>
      <c r="N418" s="10"/>
      <c r="O418" s="10"/>
      <c r="P418" s="10"/>
      <c r="Q418" s="10">
        <v>2000</v>
      </c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49">
        <v>3000</v>
      </c>
      <c r="AC418" s="10">
        <v>3000</v>
      </c>
      <c r="AD418" s="10"/>
      <c r="AE418" s="11">
        <f t="shared" si="12"/>
        <v>8000</v>
      </c>
      <c r="AF418" s="11">
        <f t="shared" si="13"/>
        <v>3</v>
      </c>
      <c r="AG418" s="10">
        <v>5000</v>
      </c>
      <c r="AH418" s="63"/>
      <c r="AI418" s="10"/>
      <c r="AJ418" s="64">
        <v>44134</v>
      </c>
      <c r="AK418" s="16"/>
      <c r="AL418" s="19">
        <v>43717</v>
      </c>
      <c r="AM418" s="2" t="s">
        <v>1183</v>
      </c>
      <c r="AN418" s="2"/>
      <c r="AO418" s="2"/>
    </row>
    <row r="419" spans="1:41" ht="15" hidden="1" customHeight="1" x14ac:dyDescent="0.25">
      <c r="A419" s="1">
        <v>417</v>
      </c>
      <c r="B419" s="1" t="s">
        <v>105</v>
      </c>
      <c r="C419" s="1"/>
      <c r="D419" s="1"/>
      <c r="E419" s="1"/>
      <c r="F419" s="2">
        <v>9620224512</v>
      </c>
      <c r="G419" s="4" t="s">
        <v>473</v>
      </c>
      <c r="H419" s="2"/>
      <c r="I419" s="2"/>
      <c r="J419" s="2" t="s">
        <v>6</v>
      </c>
      <c r="K419" s="2"/>
      <c r="L419" s="2" t="s">
        <v>20</v>
      </c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>
        <v>10000</v>
      </c>
      <c r="AA419" s="10"/>
      <c r="AB419" s="62">
        <v>5000</v>
      </c>
      <c r="AC419" s="10"/>
      <c r="AD419" s="10"/>
      <c r="AE419" s="11">
        <f t="shared" si="12"/>
        <v>15000</v>
      </c>
      <c r="AF419" s="11">
        <f t="shared" si="13"/>
        <v>2</v>
      </c>
      <c r="AG419" s="10">
        <v>5000</v>
      </c>
      <c r="AH419" s="63"/>
      <c r="AI419" s="10"/>
      <c r="AJ419" s="19"/>
      <c r="AK419" s="16"/>
      <c r="AL419" s="19">
        <v>43712</v>
      </c>
      <c r="AM419" s="2"/>
      <c r="AN419" s="2"/>
      <c r="AO419" s="2"/>
    </row>
    <row r="420" spans="1:41" ht="15" customHeight="1" x14ac:dyDescent="0.25">
      <c r="A420" s="1">
        <v>418</v>
      </c>
      <c r="B420" s="1" t="s">
        <v>1143</v>
      </c>
      <c r="C420" s="1"/>
      <c r="D420" s="1"/>
      <c r="E420" s="1"/>
      <c r="F420" s="2">
        <v>9886323493</v>
      </c>
      <c r="G420" s="4" t="s">
        <v>1144</v>
      </c>
      <c r="H420" s="2"/>
      <c r="I420" s="2"/>
      <c r="J420" s="2" t="s">
        <v>7</v>
      </c>
      <c r="K420" s="2"/>
      <c r="L420" s="2" t="s">
        <v>1119</v>
      </c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>
        <v>2500</v>
      </c>
      <c r="AD420" s="10"/>
      <c r="AE420" s="11">
        <f t="shared" si="12"/>
        <v>2500</v>
      </c>
      <c r="AF420" s="11">
        <f t="shared" si="13"/>
        <v>1</v>
      </c>
      <c r="AG420" s="10"/>
      <c r="AH420" s="63"/>
      <c r="AI420" s="10"/>
      <c r="AJ420" s="64">
        <v>44123</v>
      </c>
      <c r="AK420" s="16"/>
      <c r="AL420" s="19"/>
      <c r="AM420" s="2" t="s">
        <v>1183</v>
      </c>
      <c r="AN420" s="2"/>
      <c r="AO420" s="2"/>
    </row>
    <row r="421" spans="1:41" hidden="1" x14ac:dyDescent="0.25">
      <c r="A421" s="1">
        <v>419</v>
      </c>
      <c r="B421" s="1" t="s">
        <v>801</v>
      </c>
      <c r="C421" s="1"/>
      <c r="D421" s="1"/>
      <c r="E421" s="1"/>
      <c r="F421" s="2"/>
      <c r="G421" s="4"/>
      <c r="H421" s="2"/>
      <c r="I421" s="2"/>
      <c r="J421" s="2" t="s">
        <v>7</v>
      </c>
      <c r="K421" s="2"/>
      <c r="L421" s="2" t="s">
        <v>23</v>
      </c>
      <c r="M421" s="10"/>
      <c r="N421" s="10"/>
      <c r="O421" s="10"/>
      <c r="P421" s="10"/>
      <c r="Q421" s="10">
        <v>5000</v>
      </c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1">
        <f t="shared" si="12"/>
        <v>5000</v>
      </c>
      <c r="AF421" s="11">
        <f t="shared" si="13"/>
        <v>1</v>
      </c>
      <c r="AG421" s="10"/>
      <c r="AH421" s="63"/>
      <c r="AI421" s="10"/>
      <c r="AJ421" s="19"/>
      <c r="AK421" s="2"/>
      <c r="AL421" s="19"/>
      <c r="AM421" s="2"/>
      <c r="AN421" s="2"/>
      <c r="AO421" s="2"/>
    </row>
    <row r="422" spans="1:41" x14ac:dyDescent="0.25">
      <c r="A422" s="1">
        <v>420</v>
      </c>
      <c r="B422" s="1" t="s">
        <v>1135</v>
      </c>
      <c r="C422" s="1"/>
      <c r="D422" s="1"/>
      <c r="E422" s="1"/>
      <c r="F422" s="2">
        <v>9886323493</v>
      </c>
      <c r="G422" s="4"/>
      <c r="H422" s="2"/>
      <c r="I422" s="2"/>
      <c r="J422" s="2" t="s">
        <v>7</v>
      </c>
      <c r="K422" s="2"/>
      <c r="L422" s="2" t="s">
        <v>387</v>
      </c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>
        <v>2500</v>
      </c>
      <c r="AD422" s="10"/>
      <c r="AE422" s="11">
        <f t="shared" si="12"/>
        <v>2500</v>
      </c>
      <c r="AF422" s="11">
        <f t="shared" si="13"/>
        <v>1</v>
      </c>
      <c r="AG422" s="10"/>
      <c r="AH422" s="63"/>
      <c r="AI422" s="10"/>
      <c r="AJ422" s="64">
        <v>44123</v>
      </c>
      <c r="AK422" s="2"/>
      <c r="AL422" s="19"/>
      <c r="AM422" s="2" t="s">
        <v>1183</v>
      </c>
      <c r="AN422" s="2"/>
      <c r="AO422" s="2"/>
    </row>
    <row r="423" spans="1:41" hidden="1" x14ac:dyDescent="0.25">
      <c r="A423" s="1">
        <v>421</v>
      </c>
      <c r="B423" s="1" t="s">
        <v>612</v>
      </c>
      <c r="C423" s="1" t="s">
        <v>1005</v>
      </c>
      <c r="D423" s="1"/>
      <c r="E423" s="1"/>
      <c r="F423" s="2">
        <v>9945269741</v>
      </c>
      <c r="G423" s="4"/>
      <c r="H423" s="2"/>
      <c r="I423" s="2"/>
      <c r="J423" s="2" t="s">
        <v>7</v>
      </c>
      <c r="K423" s="2"/>
      <c r="L423" s="2" t="s">
        <v>653</v>
      </c>
      <c r="M423" s="10"/>
      <c r="N423" s="10"/>
      <c r="O423" s="10"/>
      <c r="P423" s="10"/>
      <c r="Q423" s="10">
        <v>1001</v>
      </c>
      <c r="R423" s="10">
        <v>300</v>
      </c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1">
        <f t="shared" si="12"/>
        <v>1301</v>
      </c>
      <c r="AF423" s="11">
        <f t="shared" si="13"/>
        <v>2</v>
      </c>
      <c r="AG423" s="10"/>
      <c r="AH423" s="63"/>
      <c r="AI423" s="10"/>
      <c r="AJ423" s="19"/>
      <c r="AK423" s="2"/>
      <c r="AL423" s="19"/>
      <c r="AM423" s="2"/>
      <c r="AN423" s="2"/>
      <c r="AO423" s="2"/>
    </row>
    <row r="424" spans="1:41" hidden="1" x14ac:dyDescent="0.25">
      <c r="A424" s="1">
        <v>422</v>
      </c>
      <c r="B424" s="1" t="s">
        <v>1105</v>
      </c>
      <c r="C424" s="1"/>
      <c r="D424" s="1"/>
      <c r="E424" s="1"/>
      <c r="F424" s="2">
        <v>9738849690</v>
      </c>
      <c r="G424" s="4" t="s">
        <v>106</v>
      </c>
      <c r="H424" s="2"/>
      <c r="I424" s="2"/>
      <c r="J424" s="2" t="s">
        <v>7</v>
      </c>
      <c r="K424" s="2"/>
      <c r="L424" s="2" t="s">
        <v>23</v>
      </c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>
        <v>10000</v>
      </c>
      <c r="Z424" s="10">
        <v>10000</v>
      </c>
      <c r="AA424" s="44">
        <v>10000</v>
      </c>
      <c r="AB424" s="62">
        <v>10000</v>
      </c>
      <c r="AC424" s="10"/>
      <c r="AD424" s="10"/>
      <c r="AE424" s="11">
        <f t="shared" si="12"/>
        <v>40000</v>
      </c>
      <c r="AF424" s="11">
        <f t="shared" si="13"/>
        <v>4</v>
      </c>
      <c r="AG424" s="10">
        <v>10000</v>
      </c>
      <c r="AH424" s="63"/>
      <c r="AI424" s="10"/>
      <c r="AJ424" s="19"/>
      <c r="AK424" s="2"/>
      <c r="AL424" s="19">
        <v>43719</v>
      </c>
      <c r="AM424" s="2"/>
      <c r="AN424" s="2"/>
      <c r="AO424" s="2"/>
    </row>
    <row r="425" spans="1:41" hidden="1" x14ac:dyDescent="0.25">
      <c r="A425" s="1">
        <v>423</v>
      </c>
      <c r="B425" s="1" t="s">
        <v>802</v>
      </c>
      <c r="C425" s="1"/>
      <c r="D425" s="1"/>
      <c r="E425" s="1"/>
      <c r="F425" s="2"/>
      <c r="G425" s="4"/>
      <c r="H425" s="2"/>
      <c r="I425" s="2"/>
      <c r="J425" s="2" t="s">
        <v>7</v>
      </c>
      <c r="K425" s="2"/>
      <c r="L425" s="2" t="s">
        <v>679</v>
      </c>
      <c r="M425" s="10"/>
      <c r="N425" s="10"/>
      <c r="O425" s="10"/>
      <c r="P425" s="10"/>
      <c r="Q425" s="10">
        <v>2000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1">
        <f t="shared" si="12"/>
        <v>2000</v>
      </c>
      <c r="AF425" s="11">
        <f t="shared" si="13"/>
        <v>1</v>
      </c>
      <c r="AG425" s="10"/>
      <c r="AH425" s="63"/>
      <c r="AI425" s="10"/>
      <c r="AJ425" s="19"/>
      <c r="AK425" s="2"/>
      <c r="AL425" s="19"/>
      <c r="AM425" s="2"/>
      <c r="AN425" s="2"/>
      <c r="AO425" s="2"/>
    </row>
    <row r="426" spans="1:41" hidden="1" x14ac:dyDescent="0.25">
      <c r="A426" s="1">
        <v>424</v>
      </c>
      <c r="B426" s="1" t="s">
        <v>803</v>
      </c>
      <c r="C426" s="1" t="s">
        <v>704</v>
      </c>
      <c r="D426" s="1"/>
      <c r="E426" s="1"/>
      <c r="F426" s="2">
        <v>9880105323</v>
      </c>
      <c r="G426" s="4"/>
      <c r="H426" s="2"/>
      <c r="I426" s="2"/>
      <c r="J426" s="2" t="s">
        <v>7</v>
      </c>
      <c r="K426" s="2"/>
      <c r="L426" s="2" t="s">
        <v>16</v>
      </c>
      <c r="M426" s="10"/>
      <c r="N426" s="10"/>
      <c r="O426" s="10"/>
      <c r="P426" s="10"/>
      <c r="Q426" s="10">
        <v>2000</v>
      </c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1">
        <f t="shared" si="12"/>
        <v>2000</v>
      </c>
      <c r="AF426" s="11">
        <f t="shared" si="13"/>
        <v>1</v>
      </c>
      <c r="AG426" s="10"/>
      <c r="AH426" s="63"/>
      <c r="AI426" s="10"/>
      <c r="AJ426" s="19"/>
      <c r="AK426" s="2"/>
      <c r="AL426" s="19"/>
      <c r="AM426" s="2"/>
      <c r="AN426" s="2"/>
      <c r="AO426" s="2"/>
    </row>
    <row r="427" spans="1:41" x14ac:dyDescent="0.25">
      <c r="A427" s="1">
        <v>425</v>
      </c>
      <c r="B427" s="1" t="s">
        <v>1131</v>
      </c>
      <c r="C427" s="1"/>
      <c r="D427" s="1"/>
      <c r="E427" s="1"/>
      <c r="F427" s="2">
        <v>9743792918</v>
      </c>
      <c r="G427" s="4"/>
      <c r="H427" s="2"/>
      <c r="I427" s="2"/>
      <c r="J427" s="2" t="s">
        <v>7</v>
      </c>
      <c r="K427" s="2"/>
      <c r="L427" s="2" t="s">
        <v>387</v>
      </c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>
        <v>300</v>
      </c>
      <c r="AD427" s="10"/>
      <c r="AE427" s="11">
        <f t="shared" si="12"/>
        <v>300</v>
      </c>
      <c r="AF427" s="11">
        <f t="shared" si="13"/>
        <v>1</v>
      </c>
      <c r="AG427" s="10"/>
      <c r="AH427" s="63"/>
      <c r="AI427" s="10"/>
      <c r="AJ427" s="64">
        <v>44122</v>
      </c>
      <c r="AK427" s="2"/>
      <c r="AL427" s="19"/>
      <c r="AM427" s="2" t="s">
        <v>1183</v>
      </c>
      <c r="AN427" s="2"/>
      <c r="AO427" s="2"/>
    </row>
    <row r="428" spans="1:41" hidden="1" x14ac:dyDescent="0.25">
      <c r="A428" s="1">
        <v>426</v>
      </c>
      <c r="B428" s="1" t="s">
        <v>107</v>
      </c>
      <c r="C428" s="1"/>
      <c r="D428" s="1"/>
      <c r="E428" s="1"/>
      <c r="F428" s="2"/>
      <c r="G428" s="4"/>
      <c r="H428" s="2"/>
      <c r="I428" s="2"/>
      <c r="J428" s="2" t="s">
        <v>6</v>
      </c>
      <c r="K428" s="2"/>
      <c r="L428" s="2" t="s">
        <v>20</v>
      </c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>
        <v>6000</v>
      </c>
      <c r="AB428" s="10"/>
      <c r="AC428" s="10"/>
      <c r="AD428" s="10"/>
      <c r="AE428" s="11">
        <f t="shared" si="12"/>
        <v>6000</v>
      </c>
      <c r="AF428" s="11">
        <f t="shared" si="13"/>
        <v>1</v>
      </c>
      <c r="AG428" s="10"/>
      <c r="AH428" s="63"/>
      <c r="AI428" s="10"/>
      <c r="AJ428" s="19"/>
      <c r="AK428" s="16"/>
      <c r="AL428" s="19"/>
      <c r="AM428" s="2"/>
      <c r="AN428" s="2"/>
      <c r="AO428" s="1"/>
    </row>
    <row r="429" spans="1:41" hidden="1" x14ac:dyDescent="0.25">
      <c r="A429" s="1">
        <v>427</v>
      </c>
      <c r="B429" s="1" t="s">
        <v>905</v>
      </c>
      <c r="C429" s="1"/>
      <c r="D429" s="1"/>
      <c r="E429" s="1"/>
      <c r="F429" s="2"/>
      <c r="G429" s="4"/>
      <c r="H429" s="2"/>
      <c r="I429" s="2"/>
      <c r="J429" s="2" t="s">
        <v>7</v>
      </c>
      <c r="K429" s="2"/>
      <c r="L429" s="2" t="s">
        <v>209</v>
      </c>
      <c r="M429" s="10"/>
      <c r="N429" s="10"/>
      <c r="O429" s="10"/>
      <c r="P429" s="10"/>
      <c r="Q429" s="10">
        <v>1000</v>
      </c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1">
        <f t="shared" si="12"/>
        <v>1000</v>
      </c>
      <c r="AF429" s="11">
        <f t="shared" si="13"/>
        <v>1</v>
      </c>
      <c r="AG429" s="10"/>
      <c r="AH429" s="63"/>
      <c r="AI429" s="10"/>
      <c r="AJ429" s="19"/>
      <c r="AK429" s="16"/>
      <c r="AL429" s="19"/>
      <c r="AM429" s="2"/>
      <c r="AN429" s="2"/>
      <c r="AO429" s="1"/>
    </row>
    <row r="430" spans="1:41" hidden="1" x14ac:dyDescent="0.25">
      <c r="A430" s="1">
        <v>428</v>
      </c>
      <c r="B430" s="1" t="s">
        <v>804</v>
      </c>
      <c r="C430" s="1"/>
      <c r="D430" s="1"/>
      <c r="E430" s="1"/>
      <c r="F430" s="2"/>
      <c r="G430" s="4"/>
      <c r="H430" s="2"/>
      <c r="I430" s="2"/>
      <c r="J430" s="2" t="s">
        <v>7</v>
      </c>
      <c r="K430" s="2"/>
      <c r="L430" s="2" t="s">
        <v>631</v>
      </c>
      <c r="M430" s="10"/>
      <c r="N430" s="10"/>
      <c r="O430" s="10"/>
      <c r="P430" s="10"/>
      <c r="Q430" s="10">
        <v>6000</v>
      </c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1">
        <f t="shared" si="12"/>
        <v>6000</v>
      </c>
      <c r="AF430" s="11">
        <f t="shared" si="13"/>
        <v>1</v>
      </c>
      <c r="AG430" s="10"/>
      <c r="AH430" s="63"/>
      <c r="AI430" s="10"/>
      <c r="AJ430" s="19"/>
      <c r="AK430" s="16"/>
      <c r="AL430" s="19"/>
      <c r="AM430" s="2"/>
      <c r="AN430" s="2"/>
      <c r="AO430" s="1"/>
    </row>
    <row r="431" spans="1:41" hidden="1" x14ac:dyDescent="0.25">
      <c r="A431" s="1">
        <v>429</v>
      </c>
      <c r="B431" s="1" t="s">
        <v>1167</v>
      </c>
      <c r="C431" s="1" t="s">
        <v>1061</v>
      </c>
      <c r="D431" s="1"/>
      <c r="E431" s="1"/>
      <c r="F431" s="2"/>
      <c r="G431" s="4"/>
      <c r="H431" s="2"/>
      <c r="I431" s="2"/>
      <c r="J431" s="2" t="s">
        <v>7</v>
      </c>
      <c r="K431" s="2"/>
      <c r="L431" s="2" t="s">
        <v>23</v>
      </c>
      <c r="M431" s="10"/>
      <c r="N431" s="10"/>
      <c r="O431" s="10"/>
      <c r="P431" s="10"/>
      <c r="Q431" s="10">
        <v>10000</v>
      </c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1">
        <f t="shared" si="12"/>
        <v>10000</v>
      </c>
      <c r="AF431" s="11">
        <f t="shared" si="13"/>
        <v>1</v>
      </c>
      <c r="AG431" s="10"/>
      <c r="AH431" s="63"/>
      <c r="AI431" s="10"/>
      <c r="AJ431" s="19"/>
      <c r="AK431" s="25"/>
      <c r="AL431" s="19"/>
      <c r="AM431" s="2"/>
      <c r="AN431" s="2"/>
      <c r="AO431" s="24"/>
    </row>
    <row r="432" spans="1:41" hidden="1" x14ac:dyDescent="0.25">
      <c r="A432" s="1">
        <v>430</v>
      </c>
      <c r="B432" s="1" t="s">
        <v>805</v>
      </c>
      <c r="C432" s="1" t="s">
        <v>806</v>
      </c>
      <c r="D432" s="1"/>
      <c r="E432" s="1"/>
      <c r="F432" s="2">
        <v>9845258575</v>
      </c>
      <c r="G432" s="4"/>
      <c r="H432" s="2"/>
      <c r="I432" s="2"/>
      <c r="J432" s="2" t="s">
        <v>7</v>
      </c>
      <c r="K432" s="2"/>
      <c r="L432" s="2" t="s">
        <v>20</v>
      </c>
      <c r="M432" s="10"/>
      <c r="N432" s="10"/>
      <c r="O432" s="10"/>
      <c r="P432" s="10"/>
      <c r="Q432" s="10">
        <v>5000</v>
      </c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1">
        <f t="shared" si="12"/>
        <v>5000</v>
      </c>
      <c r="AF432" s="11">
        <f t="shared" si="13"/>
        <v>1</v>
      </c>
      <c r="AG432" s="10"/>
      <c r="AH432" s="63"/>
      <c r="AI432" s="10"/>
      <c r="AJ432" s="19"/>
      <c r="AK432" s="16"/>
      <c r="AL432" s="19"/>
      <c r="AM432" s="2"/>
      <c r="AN432" s="2"/>
      <c r="AO432" s="1"/>
    </row>
    <row r="433" spans="1:42" hidden="1" x14ac:dyDescent="0.25">
      <c r="A433" s="1">
        <v>431</v>
      </c>
      <c r="B433" s="1" t="s">
        <v>805</v>
      </c>
      <c r="C433" s="1" t="s">
        <v>1009</v>
      </c>
      <c r="D433" s="1"/>
      <c r="E433" s="1"/>
      <c r="F433" s="2">
        <v>9980165437</v>
      </c>
      <c r="G433" s="4"/>
      <c r="H433" s="2"/>
      <c r="I433" s="2"/>
      <c r="J433" s="2" t="s">
        <v>7</v>
      </c>
      <c r="K433" s="2"/>
      <c r="L433" s="2" t="s">
        <v>26</v>
      </c>
      <c r="M433" s="10"/>
      <c r="N433" s="10"/>
      <c r="O433" s="10"/>
      <c r="P433" s="10"/>
      <c r="Q433" s="10">
        <v>5000</v>
      </c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1">
        <f t="shared" si="12"/>
        <v>5000</v>
      </c>
      <c r="AF433" s="11">
        <f t="shared" si="13"/>
        <v>1</v>
      </c>
      <c r="AG433" s="10"/>
      <c r="AH433" s="63"/>
      <c r="AI433" s="10"/>
      <c r="AJ433" s="19"/>
      <c r="AK433" s="16"/>
      <c r="AL433" s="19"/>
      <c r="AM433" s="2"/>
      <c r="AN433" s="2"/>
      <c r="AO433" s="1"/>
    </row>
    <row r="434" spans="1:42" hidden="1" x14ac:dyDescent="0.25">
      <c r="A434" s="1">
        <v>432</v>
      </c>
      <c r="B434" s="1" t="s">
        <v>807</v>
      </c>
      <c r="C434" s="1" t="s">
        <v>1005</v>
      </c>
      <c r="D434" s="1"/>
      <c r="E434" s="1"/>
      <c r="F434" s="2">
        <v>9980755660</v>
      </c>
      <c r="G434" s="4"/>
      <c r="H434" s="2"/>
      <c r="I434" s="2"/>
      <c r="J434" s="2" t="s">
        <v>7</v>
      </c>
      <c r="K434" s="2"/>
      <c r="L434" s="2" t="s">
        <v>653</v>
      </c>
      <c r="M434" s="10"/>
      <c r="N434" s="10"/>
      <c r="O434" s="10"/>
      <c r="P434" s="10"/>
      <c r="Q434" s="10">
        <v>300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1">
        <f t="shared" si="12"/>
        <v>300</v>
      </c>
      <c r="AF434" s="11">
        <f t="shared" si="13"/>
        <v>1</v>
      </c>
      <c r="AG434" s="10"/>
      <c r="AH434" s="63"/>
      <c r="AI434" s="10"/>
      <c r="AJ434" s="19"/>
      <c r="AK434" s="16"/>
      <c r="AL434" s="19"/>
      <c r="AM434" s="2"/>
      <c r="AN434" s="2"/>
      <c r="AO434" s="1"/>
    </row>
    <row r="435" spans="1:42" x14ac:dyDescent="0.25">
      <c r="A435" s="1">
        <v>433</v>
      </c>
      <c r="B435" s="1" t="s">
        <v>109</v>
      </c>
      <c r="C435" s="1"/>
      <c r="D435" s="1"/>
      <c r="E435" s="1"/>
      <c r="F435" s="2">
        <v>9448487391</v>
      </c>
      <c r="G435" s="4" t="s">
        <v>301</v>
      </c>
      <c r="H435" s="2"/>
      <c r="I435" s="2"/>
      <c r="J435" s="2" t="s">
        <v>7</v>
      </c>
      <c r="K435" s="2"/>
      <c r="L435" s="2" t="s">
        <v>13</v>
      </c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>
        <v>7500</v>
      </c>
      <c r="AA435" s="10"/>
      <c r="AB435" s="10">
        <v>5000</v>
      </c>
      <c r="AC435" s="10">
        <v>7000</v>
      </c>
      <c r="AD435" s="10"/>
      <c r="AE435" s="11">
        <f t="shared" si="12"/>
        <v>19500</v>
      </c>
      <c r="AF435" s="11">
        <f t="shared" si="13"/>
        <v>3</v>
      </c>
      <c r="AG435" s="10">
        <v>7500</v>
      </c>
      <c r="AH435" s="63"/>
      <c r="AI435" s="10" t="s">
        <v>1151</v>
      </c>
      <c r="AJ435" s="64">
        <v>44143</v>
      </c>
      <c r="AK435" s="24" t="s">
        <v>339</v>
      </c>
      <c r="AL435" s="19">
        <v>43709</v>
      </c>
      <c r="AM435" s="2" t="s">
        <v>6</v>
      </c>
      <c r="AN435" s="2"/>
      <c r="AO435" s="2"/>
    </row>
    <row r="436" spans="1:42" x14ac:dyDescent="0.25">
      <c r="A436" s="1">
        <v>434</v>
      </c>
      <c r="B436" s="1" t="s">
        <v>320</v>
      </c>
      <c r="C436" s="1"/>
      <c r="D436" s="1"/>
      <c r="E436" s="1"/>
      <c r="F436" s="2">
        <v>9449812446</v>
      </c>
      <c r="G436" s="4"/>
      <c r="H436" s="2"/>
      <c r="I436" s="2"/>
      <c r="J436" s="2" t="s">
        <v>6</v>
      </c>
      <c r="K436" s="2"/>
      <c r="L436" s="2" t="s">
        <v>20</v>
      </c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>
        <v>2000</v>
      </c>
      <c r="AD436" s="10"/>
      <c r="AE436" s="11">
        <f t="shared" si="12"/>
        <v>2000</v>
      </c>
      <c r="AF436" s="11">
        <f t="shared" si="13"/>
        <v>1</v>
      </c>
      <c r="AG436" s="10">
        <v>5000</v>
      </c>
      <c r="AH436" s="63"/>
      <c r="AI436" s="10"/>
      <c r="AJ436" s="64">
        <v>44132</v>
      </c>
      <c r="AK436" s="16"/>
      <c r="AL436" s="19"/>
      <c r="AM436" s="2" t="s">
        <v>1183</v>
      </c>
      <c r="AN436" s="2"/>
      <c r="AO436" s="1"/>
    </row>
    <row r="437" spans="1:42" x14ac:dyDescent="0.25">
      <c r="A437" s="1">
        <v>435</v>
      </c>
      <c r="B437" s="1" t="s">
        <v>110</v>
      </c>
      <c r="C437" s="1"/>
      <c r="D437" s="1"/>
      <c r="E437" s="1"/>
      <c r="F437" s="2">
        <v>9379795023</v>
      </c>
      <c r="G437" s="4" t="s">
        <v>474</v>
      </c>
      <c r="H437" s="2"/>
      <c r="I437" s="2"/>
      <c r="J437" s="2" t="s">
        <v>6</v>
      </c>
      <c r="K437" s="2"/>
      <c r="L437" s="2" t="s">
        <v>20</v>
      </c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>
        <v>2000</v>
      </c>
      <c r="AA437" s="10"/>
      <c r="AB437" s="49">
        <v>3000</v>
      </c>
      <c r="AC437" s="10">
        <v>2000</v>
      </c>
      <c r="AD437" s="10"/>
      <c r="AE437" s="11">
        <f t="shared" si="12"/>
        <v>7000</v>
      </c>
      <c r="AF437" s="11">
        <f t="shared" si="13"/>
        <v>3</v>
      </c>
      <c r="AG437" s="10">
        <v>2000</v>
      </c>
      <c r="AH437" s="63"/>
      <c r="AI437" s="10"/>
      <c r="AJ437" s="64">
        <v>44138</v>
      </c>
      <c r="AK437" s="16"/>
      <c r="AL437" s="19">
        <v>43709</v>
      </c>
      <c r="AM437" s="2" t="s">
        <v>1183</v>
      </c>
      <c r="AN437" s="2"/>
      <c r="AO437" s="2"/>
    </row>
    <row r="438" spans="1:42" x14ac:dyDescent="0.25">
      <c r="A438" s="1">
        <v>436</v>
      </c>
      <c r="B438" s="1" t="s">
        <v>812</v>
      </c>
      <c r="C438" s="1" t="s">
        <v>811</v>
      </c>
      <c r="D438" s="1"/>
      <c r="E438" s="1"/>
      <c r="F438" s="2">
        <v>9880428753</v>
      </c>
      <c r="G438" s="4"/>
      <c r="H438" s="2"/>
      <c r="I438" s="2"/>
      <c r="J438" s="2" t="s">
        <v>6</v>
      </c>
      <c r="K438" s="2"/>
      <c r="L438" s="2" t="s">
        <v>20</v>
      </c>
      <c r="M438" s="10"/>
      <c r="N438" s="10"/>
      <c r="O438" s="10"/>
      <c r="P438" s="10"/>
      <c r="Q438" s="10">
        <v>2000</v>
      </c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>
        <v>2000</v>
      </c>
      <c r="AD438" s="10"/>
      <c r="AE438" s="11">
        <f t="shared" si="12"/>
        <v>4000</v>
      </c>
      <c r="AF438" s="11">
        <f t="shared" si="13"/>
        <v>2</v>
      </c>
      <c r="AG438" s="10"/>
      <c r="AH438" s="63"/>
      <c r="AI438" s="10"/>
      <c r="AJ438" s="64">
        <v>44190</v>
      </c>
      <c r="AK438" s="16"/>
      <c r="AL438" s="19"/>
      <c r="AM438" s="2"/>
      <c r="AN438" s="2"/>
      <c r="AO438" s="2"/>
    </row>
    <row r="439" spans="1:42" x14ac:dyDescent="0.25">
      <c r="A439" s="1">
        <v>437</v>
      </c>
      <c r="B439" s="1" t="s">
        <v>364</v>
      </c>
      <c r="C439" s="1"/>
      <c r="D439" s="1"/>
      <c r="E439" s="1"/>
      <c r="F439" s="2">
        <v>9986035748</v>
      </c>
      <c r="G439" s="4" t="s">
        <v>496</v>
      </c>
      <c r="H439" s="2"/>
      <c r="I439" s="2"/>
      <c r="J439" s="2" t="s">
        <v>6</v>
      </c>
      <c r="K439" s="2"/>
      <c r="L439" s="2" t="s">
        <v>20</v>
      </c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49">
        <v>5000</v>
      </c>
      <c r="AC439" s="10">
        <v>5000</v>
      </c>
      <c r="AD439" s="10"/>
      <c r="AE439" s="11">
        <f t="shared" si="12"/>
        <v>10000</v>
      </c>
      <c r="AF439" s="11">
        <f t="shared" si="13"/>
        <v>2</v>
      </c>
      <c r="AG439" s="10">
        <v>5000</v>
      </c>
      <c r="AH439" s="63"/>
      <c r="AI439" s="10"/>
      <c r="AJ439" s="64">
        <v>44134</v>
      </c>
      <c r="AK439" s="22" t="s">
        <v>339</v>
      </c>
      <c r="AL439" s="19">
        <v>43712</v>
      </c>
      <c r="AM439" s="2" t="s">
        <v>1183</v>
      </c>
      <c r="AN439" s="2"/>
      <c r="AO439" s="2"/>
    </row>
    <row r="440" spans="1:42" hidden="1" x14ac:dyDescent="0.25">
      <c r="A440" s="1">
        <v>438</v>
      </c>
      <c r="B440" s="1" t="s">
        <v>613</v>
      </c>
      <c r="C440" s="1" t="s">
        <v>588</v>
      </c>
      <c r="D440" s="1"/>
      <c r="E440" s="1"/>
      <c r="F440" s="2"/>
      <c r="G440" s="4"/>
      <c r="H440" s="2"/>
      <c r="I440" s="2"/>
      <c r="J440" s="2" t="s">
        <v>7</v>
      </c>
      <c r="K440" s="2"/>
      <c r="L440" s="2" t="s">
        <v>588</v>
      </c>
      <c r="M440" s="10"/>
      <c r="N440" s="10"/>
      <c r="O440" s="10"/>
      <c r="P440" s="10"/>
      <c r="Q440" s="10"/>
      <c r="R440" s="10">
        <v>10000</v>
      </c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1">
        <f t="shared" si="12"/>
        <v>10000</v>
      </c>
      <c r="AF440" s="11">
        <f t="shared" si="13"/>
        <v>1</v>
      </c>
      <c r="AG440" s="10"/>
      <c r="AH440" s="63"/>
      <c r="AI440" s="10"/>
      <c r="AJ440" s="19"/>
      <c r="AK440" s="16"/>
      <c r="AL440" s="19"/>
      <c r="AM440" s="2"/>
      <c r="AN440" s="2"/>
      <c r="AO440" s="2"/>
    </row>
    <row r="441" spans="1:42" hidden="1" x14ac:dyDescent="0.25">
      <c r="A441" s="1">
        <v>439</v>
      </c>
      <c r="B441" s="1" t="s">
        <v>207</v>
      </c>
      <c r="C441" s="1"/>
      <c r="D441" s="1"/>
      <c r="E441" s="1"/>
      <c r="F441" s="2">
        <v>9986089114</v>
      </c>
      <c r="G441" s="4" t="s">
        <v>495</v>
      </c>
      <c r="H441" s="2"/>
      <c r="I441" s="2"/>
      <c r="J441" s="2" t="s">
        <v>6</v>
      </c>
      <c r="K441" s="2"/>
      <c r="L441" s="2" t="s">
        <v>20</v>
      </c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>
        <v>2000</v>
      </c>
      <c r="AA441" s="10"/>
      <c r="AB441" s="49">
        <v>1000</v>
      </c>
      <c r="AC441" s="10"/>
      <c r="AD441" s="10"/>
      <c r="AE441" s="11">
        <f t="shared" si="12"/>
        <v>3000</v>
      </c>
      <c r="AF441" s="11">
        <f t="shared" si="13"/>
        <v>2</v>
      </c>
      <c r="AG441" s="10">
        <v>2000</v>
      </c>
      <c r="AH441" s="63"/>
      <c r="AI441" s="10"/>
      <c r="AJ441" s="19"/>
      <c r="AK441" s="22" t="s">
        <v>346</v>
      </c>
      <c r="AL441" s="19">
        <v>43712</v>
      </c>
      <c r="AM441" s="2"/>
      <c r="AN441" s="2"/>
      <c r="AO441" s="2"/>
    </row>
    <row r="442" spans="1:42" x14ac:dyDescent="0.25">
      <c r="A442" s="1">
        <v>440</v>
      </c>
      <c r="B442" s="1" t="s">
        <v>1213</v>
      </c>
      <c r="C442" s="1" t="s">
        <v>1321</v>
      </c>
      <c r="D442" s="1">
        <v>400097</v>
      </c>
      <c r="E442" s="1" t="s">
        <v>1319</v>
      </c>
      <c r="F442" s="2">
        <v>9821313044</v>
      </c>
      <c r="G442" s="4" t="s">
        <v>1320</v>
      </c>
      <c r="H442" s="2"/>
      <c r="I442" s="2"/>
      <c r="J442" s="2" t="s">
        <v>7</v>
      </c>
      <c r="K442" s="2"/>
      <c r="L442" s="2" t="s">
        <v>419</v>
      </c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49"/>
      <c r="AC442" s="10">
        <v>50000</v>
      </c>
      <c r="AD442" s="10"/>
      <c r="AE442" s="11">
        <f t="shared" si="12"/>
        <v>50000</v>
      </c>
      <c r="AF442" s="11">
        <f t="shared" si="13"/>
        <v>1</v>
      </c>
      <c r="AG442" s="10"/>
      <c r="AH442" s="63"/>
      <c r="AI442" s="10"/>
      <c r="AJ442" s="64">
        <v>44142</v>
      </c>
      <c r="AK442" s="22"/>
      <c r="AL442" s="19"/>
      <c r="AM442" s="2" t="s">
        <v>1183</v>
      </c>
      <c r="AN442" s="2"/>
      <c r="AO442" s="2"/>
    </row>
    <row r="443" spans="1:42" hidden="1" x14ac:dyDescent="0.25">
      <c r="A443" s="1">
        <v>441</v>
      </c>
      <c r="B443" s="1" t="s">
        <v>111</v>
      </c>
      <c r="C443" s="1"/>
      <c r="D443" s="1"/>
      <c r="E443" s="1"/>
      <c r="F443" s="26">
        <v>6594888371</v>
      </c>
      <c r="G443" s="4" t="s">
        <v>497</v>
      </c>
      <c r="H443" s="2"/>
      <c r="I443" s="2"/>
      <c r="J443" s="2" t="s">
        <v>7</v>
      </c>
      <c r="K443" s="2"/>
      <c r="L443" s="2" t="s">
        <v>20</v>
      </c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>
        <v>25000</v>
      </c>
      <c r="AA443" s="10"/>
      <c r="AB443" s="11">
        <v>5000</v>
      </c>
      <c r="AC443" s="10"/>
      <c r="AD443" s="10"/>
      <c r="AE443" s="11">
        <f t="shared" si="12"/>
        <v>30000</v>
      </c>
      <c r="AF443" s="11">
        <f t="shared" si="13"/>
        <v>2</v>
      </c>
      <c r="AG443" s="10">
        <v>5000</v>
      </c>
      <c r="AH443" s="63"/>
      <c r="AI443" s="10"/>
      <c r="AJ443" s="19"/>
      <c r="AK443" s="16"/>
      <c r="AL443" s="19">
        <v>43704</v>
      </c>
      <c r="AM443" s="2"/>
      <c r="AN443" s="2"/>
      <c r="AO443" s="2"/>
    </row>
    <row r="444" spans="1:42" hidden="1" x14ac:dyDescent="0.25">
      <c r="A444" s="1">
        <v>442</v>
      </c>
      <c r="B444" s="1" t="s">
        <v>808</v>
      </c>
      <c r="C444" s="1" t="s">
        <v>809</v>
      </c>
      <c r="D444" s="1"/>
      <c r="E444" s="1"/>
      <c r="F444" s="1">
        <v>9448331767</v>
      </c>
      <c r="G444" s="4" t="s">
        <v>810</v>
      </c>
      <c r="H444" s="2"/>
      <c r="I444" s="2"/>
      <c r="J444" s="2" t="s">
        <v>7</v>
      </c>
      <c r="K444" s="2"/>
      <c r="L444" s="2" t="s">
        <v>677</v>
      </c>
      <c r="M444" s="10"/>
      <c r="N444" s="10"/>
      <c r="O444" s="10"/>
      <c r="P444" s="10"/>
      <c r="Q444" s="10">
        <v>5000</v>
      </c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1">
        <f t="shared" si="12"/>
        <v>5000</v>
      </c>
      <c r="AF444" s="11">
        <f t="shared" si="13"/>
        <v>1</v>
      </c>
      <c r="AG444" s="10"/>
      <c r="AH444" s="63"/>
      <c r="AI444" s="10"/>
      <c r="AJ444" s="19"/>
      <c r="AK444" s="16"/>
      <c r="AL444" s="19"/>
      <c r="AM444" s="2"/>
      <c r="AN444" s="2"/>
      <c r="AO444" s="2"/>
    </row>
    <row r="445" spans="1:42" hidden="1" x14ac:dyDescent="0.25">
      <c r="A445" s="1">
        <v>443</v>
      </c>
      <c r="B445" s="1" t="s">
        <v>574</v>
      </c>
      <c r="C445" s="1"/>
      <c r="D445" s="1"/>
      <c r="E445" s="1"/>
      <c r="F445" s="1"/>
      <c r="G445" s="4"/>
      <c r="H445" s="2"/>
      <c r="I445" s="2"/>
      <c r="J445" s="2" t="s">
        <v>6</v>
      </c>
      <c r="K445" s="2"/>
      <c r="L445" s="2" t="s">
        <v>20</v>
      </c>
      <c r="M445" s="10"/>
      <c r="N445" s="10"/>
      <c r="O445" s="10"/>
      <c r="P445" s="10"/>
      <c r="Q445" s="10"/>
      <c r="R445" s="10">
        <v>1200</v>
      </c>
      <c r="S445" s="10">
        <v>1200</v>
      </c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1">
        <f t="shared" si="12"/>
        <v>2400</v>
      </c>
      <c r="AF445" s="11">
        <f t="shared" si="13"/>
        <v>2</v>
      </c>
      <c r="AG445" s="10"/>
      <c r="AH445" s="63"/>
      <c r="AI445" s="10"/>
      <c r="AJ445" s="19"/>
      <c r="AK445" s="16"/>
      <c r="AL445" s="19"/>
      <c r="AM445" s="2"/>
      <c r="AN445" s="2"/>
      <c r="AO445" s="2"/>
      <c r="AP445" s="6"/>
    </row>
    <row r="446" spans="1:42" hidden="1" x14ac:dyDescent="0.25">
      <c r="A446" s="1">
        <v>444</v>
      </c>
      <c r="B446" s="1" t="s">
        <v>330</v>
      </c>
      <c r="C446" s="1"/>
      <c r="D446" s="1"/>
      <c r="E446" s="1"/>
      <c r="F446" s="2"/>
      <c r="G446" s="2"/>
      <c r="H446" s="2"/>
      <c r="I446" s="2"/>
      <c r="J446" s="2" t="s">
        <v>7</v>
      </c>
      <c r="K446" s="2"/>
      <c r="L446" s="2" t="s">
        <v>179</v>
      </c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>
        <v>5000</v>
      </c>
      <c r="AC446" s="10"/>
      <c r="AD446" s="10"/>
      <c r="AE446" s="11">
        <f t="shared" si="12"/>
        <v>5000</v>
      </c>
      <c r="AF446" s="11">
        <f t="shared" si="13"/>
        <v>1</v>
      </c>
      <c r="AG446" s="10">
        <v>5000</v>
      </c>
      <c r="AH446" s="63"/>
      <c r="AI446" s="10"/>
      <c r="AJ446" s="19"/>
      <c r="AK446" s="16">
        <v>924427757881</v>
      </c>
      <c r="AL446" s="19">
        <v>43709</v>
      </c>
      <c r="AM446" s="2"/>
      <c r="AN446" s="2"/>
      <c r="AO446" s="2"/>
    </row>
    <row r="447" spans="1:42" x14ac:dyDescent="0.25">
      <c r="A447" s="1">
        <v>445</v>
      </c>
      <c r="B447" s="1" t="s">
        <v>1207</v>
      </c>
      <c r="C447" s="1"/>
      <c r="D447" s="1"/>
      <c r="E447" s="1"/>
      <c r="F447" s="2"/>
      <c r="G447" s="2"/>
      <c r="H447" s="2"/>
      <c r="I447" s="2"/>
      <c r="J447" s="2" t="s">
        <v>7</v>
      </c>
      <c r="K447" s="2" t="s">
        <v>6</v>
      </c>
      <c r="L447" s="2" t="s">
        <v>23</v>
      </c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>
        <v>3000</v>
      </c>
      <c r="AD447" s="10"/>
      <c r="AE447" s="11">
        <f t="shared" si="12"/>
        <v>3000</v>
      </c>
      <c r="AF447" s="11">
        <f t="shared" si="13"/>
        <v>1</v>
      </c>
      <c r="AG447" s="10"/>
      <c r="AH447" s="63"/>
      <c r="AI447" s="10"/>
      <c r="AJ447" s="64">
        <v>44140</v>
      </c>
      <c r="AK447" s="16"/>
      <c r="AL447" s="19"/>
      <c r="AM447" s="2" t="s">
        <v>1183</v>
      </c>
      <c r="AN447" s="2"/>
      <c r="AO447" s="2"/>
    </row>
    <row r="448" spans="1:42" hidden="1" x14ac:dyDescent="0.25">
      <c r="A448" s="1">
        <v>446</v>
      </c>
      <c r="B448" s="1" t="s">
        <v>616</v>
      </c>
      <c r="C448" s="1"/>
      <c r="D448" s="1"/>
      <c r="E448" s="1"/>
      <c r="F448" s="2"/>
      <c r="G448" s="2"/>
      <c r="H448" s="2"/>
      <c r="I448" s="2"/>
      <c r="J448" s="2" t="s">
        <v>7</v>
      </c>
      <c r="K448" s="2"/>
      <c r="L448" s="2" t="s">
        <v>387</v>
      </c>
      <c r="M448" s="10"/>
      <c r="N448" s="10"/>
      <c r="O448" s="10"/>
      <c r="P448" s="10"/>
      <c r="Q448" s="10"/>
      <c r="R448" s="10">
        <v>2000</v>
      </c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1">
        <f t="shared" si="12"/>
        <v>2000</v>
      </c>
      <c r="AF448" s="11">
        <f t="shared" si="13"/>
        <v>1</v>
      </c>
      <c r="AG448" s="10"/>
      <c r="AH448" s="63"/>
      <c r="AI448" s="10"/>
      <c r="AJ448" s="19"/>
      <c r="AK448" s="16"/>
      <c r="AL448" s="19"/>
      <c r="AM448" s="2"/>
      <c r="AN448" s="2"/>
      <c r="AO448" s="2"/>
    </row>
    <row r="449" spans="1:42" x14ac:dyDescent="0.25">
      <c r="A449" s="1">
        <v>447</v>
      </c>
      <c r="B449" s="1" t="s">
        <v>112</v>
      </c>
      <c r="C449" s="1"/>
      <c r="D449" s="1"/>
      <c r="E449" s="1"/>
      <c r="F449" s="2">
        <v>9902726212</v>
      </c>
      <c r="G449" s="4" t="s">
        <v>483</v>
      </c>
      <c r="H449" s="2"/>
      <c r="I449" s="2"/>
      <c r="J449" s="2" t="s">
        <v>7</v>
      </c>
      <c r="K449" s="2"/>
      <c r="L449" s="2" t="s">
        <v>20</v>
      </c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>
        <v>2001</v>
      </c>
      <c r="AB449" s="49">
        <v>5000</v>
      </c>
      <c r="AC449" s="10">
        <v>5000</v>
      </c>
      <c r="AD449" s="10"/>
      <c r="AE449" s="11">
        <f t="shared" si="12"/>
        <v>12001</v>
      </c>
      <c r="AF449" s="11">
        <f t="shared" si="13"/>
        <v>3</v>
      </c>
      <c r="AG449" s="10">
        <v>5000</v>
      </c>
      <c r="AH449" s="63"/>
      <c r="AI449" s="10"/>
      <c r="AJ449" s="64">
        <v>44132</v>
      </c>
      <c r="AK449" s="16" t="s">
        <v>365</v>
      </c>
      <c r="AL449" s="19">
        <v>43712</v>
      </c>
      <c r="AM449" s="2" t="s">
        <v>1183</v>
      </c>
      <c r="AN449" s="2"/>
      <c r="AO449" s="2"/>
    </row>
    <row r="450" spans="1:42" x14ac:dyDescent="0.25">
      <c r="A450" s="1">
        <v>448</v>
      </c>
      <c r="B450" s="1" t="s">
        <v>113</v>
      </c>
      <c r="C450" s="1"/>
      <c r="D450" s="1"/>
      <c r="E450" s="1"/>
      <c r="F450" s="2">
        <v>9945052436</v>
      </c>
      <c r="G450" s="4" t="s">
        <v>208</v>
      </c>
      <c r="H450" s="2"/>
      <c r="I450" s="2"/>
      <c r="J450" s="2" t="s">
        <v>7</v>
      </c>
      <c r="K450" s="2"/>
      <c r="L450" s="2" t="s">
        <v>23</v>
      </c>
      <c r="M450" s="10"/>
      <c r="N450" s="10"/>
      <c r="O450" s="10"/>
      <c r="P450" s="10"/>
      <c r="Q450" s="10"/>
      <c r="R450" s="10"/>
      <c r="S450" s="10"/>
      <c r="T450" s="10">
        <v>5000</v>
      </c>
      <c r="U450" s="10"/>
      <c r="V450" s="10">
        <v>5000</v>
      </c>
      <c r="W450" s="10">
        <v>5000</v>
      </c>
      <c r="X450" s="10">
        <v>5000</v>
      </c>
      <c r="Y450" s="10">
        <v>5000</v>
      </c>
      <c r="Z450" s="10">
        <v>10000</v>
      </c>
      <c r="AA450" s="10">
        <v>10000</v>
      </c>
      <c r="AB450" s="10">
        <v>10000</v>
      </c>
      <c r="AC450" s="10">
        <v>15000</v>
      </c>
      <c r="AD450" s="10"/>
      <c r="AE450" s="11">
        <f t="shared" si="12"/>
        <v>70000</v>
      </c>
      <c r="AF450" s="11">
        <f t="shared" si="13"/>
        <v>9</v>
      </c>
      <c r="AG450" s="10">
        <v>10000</v>
      </c>
      <c r="AH450" s="63"/>
      <c r="AI450" s="10" t="s">
        <v>1134</v>
      </c>
      <c r="AJ450" s="64">
        <v>44137</v>
      </c>
      <c r="AK450" s="2"/>
      <c r="AL450" s="19">
        <v>43711</v>
      </c>
      <c r="AM450" s="2" t="s">
        <v>1183</v>
      </c>
      <c r="AN450" s="2"/>
      <c r="AO450" s="2"/>
    </row>
    <row r="451" spans="1:42" x14ac:dyDescent="0.25">
      <c r="A451" s="1">
        <v>449</v>
      </c>
      <c r="B451" s="1" t="s">
        <v>272</v>
      </c>
      <c r="C451" s="1"/>
      <c r="D451" s="1"/>
      <c r="E451" s="1"/>
      <c r="F451" s="2">
        <v>9986042315</v>
      </c>
      <c r="G451" s="4" t="s">
        <v>302</v>
      </c>
      <c r="H451" s="2"/>
      <c r="I451" s="2"/>
      <c r="J451" s="2" t="s">
        <v>7</v>
      </c>
      <c r="K451" s="2"/>
      <c r="L451" s="2" t="s">
        <v>13</v>
      </c>
      <c r="M451" s="10"/>
      <c r="N451" s="10"/>
      <c r="O451" s="10"/>
      <c r="P451" s="10"/>
      <c r="Q451" s="10"/>
      <c r="R451" s="10"/>
      <c r="S451" s="10"/>
      <c r="T451" s="10"/>
      <c r="U451" s="10">
        <v>2000</v>
      </c>
      <c r="V451" s="10">
        <v>2000</v>
      </c>
      <c r="W451" s="10"/>
      <c r="X451" s="10"/>
      <c r="Y451" s="10"/>
      <c r="Z451" s="10"/>
      <c r="AA451" s="10"/>
      <c r="AB451" s="10">
        <v>12000</v>
      </c>
      <c r="AC451" s="10">
        <v>12000</v>
      </c>
      <c r="AD451" s="10"/>
      <c r="AE451" s="11">
        <f t="shared" si="12"/>
        <v>28000</v>
      </c>
      <c r="AF451" s="11">
        <f t="shared" si="13"/>
        <v>4</v>
      </c>
      <c r="AG451" s="10">
        <v>15000</v>
      </c>
      <c r="AH451" s="63"/>
      <c r="AI451" s="10"/>
      <c r="AJ451" s="64">
        <v>44111</v>
      </c>
      <c r="AK451" s="25" t="s">
        <v>353</v>
      </c>
      <c r="AL451" s="19"/>
      <c r="AM451" s="2" t="s">
        <v>6</v>
      </c>
      <c r="AN451" s="2"/>
      <c r="AO451" s="24"/>
      <c r="AP451" s="6"/>
    </row>
    <row r="452" spans="1:42" x14ac:dyDescent="0.25">
      <c r="A452" s="1">
        <v>450</v>
      </c>
      <c r="B452" s="1" t="s">
        <v>1120</v>
      </c>
      <c r="C452" s="1"/>
      <c r="D452" s="1"/>
      <c r="E452" s="1"/>
      <c r="F452" s="2">
        <v>9880926158</v>
      </c>
      <c r="G452" s="4" t="s">
        <v>1121</v>
      </c>
      <c r="H452" s="2"/>
      <c r="I452" s="2"/>
      <c r="J452" s="2" t="s">
        <v>7</v>
      </c>
      <c r="K452" s="2"/>
      <c r="L452" s="2" t="s">
        <v>16</v>
      </c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>
        <v>6000</v>
      </c>
      <c r="AD452" s="10"/>
      <c r="AE452" s="11">
        <f t="shared" ref="AE452:AE515" si="14">SUM(M452:AD452)</f>
        <v>6000</v>
      </c>
      <c r="AF452" s="11">
        <f t="shared" ref="AF452:AF515" si="15">COUNT(M452:AD452)</f>
        <v>1</v>
      </c>
      <c r="AG452" s="10"/>
      <c r="AH452" s="63"/>
      <c r="AI452" s="10" t="s">
        <v>1133</v>
      </c>
      <c r="AJ452" s="64">
        <v>44110</v>
      </c>
      <c r="AK452" s="25"/>
      <c r="AL452" s="19"/>
      <c r="AM452" s="2" t="s">
        <v>1183</v>
      </c>
      <c r="AN452" s="2"/>
      <c r="AO452" s="24"/>
      <c r="AP452" s="6"/>
    </row>
    <row r="453" spans="1:42" hidden="1" x14ac:dyDescent="0.25">
      <c r="A453" s="1">
        <v>451</v>
      </c>
      <c r="B453" s="1" t="s">
        <v>614</v>
      </c>
      <c r="C453" s="1"/>
      <c r="D453" s="1"/>
      <c r="E453" s="1"/>
      <c r="F453" s="2"/>
      <c r="G453" s="4"/>
      <c r="H453" s="2"/>
      <c r="I453" s="2"/>
      <c r="J453" s="2" t="s">
        <v>7</v>
      </c>
      <c r="K453" s="2"/>
      <c r="L453" s="2" t="s">
        <v>387</v>
      </c>
      <c r="M453" s="10"/>
      <c r="N453" s="10"/>
      <c r="O453" s="10"/>
      <c r="P453" s="10"/>
      <c r="Q453" s="10"/>
      <c r="R453" s="10">
        <v>5000</v>
      </c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1">
        <f t="shared" si="14"/>
        <v>5000</v>
      </c>
      <c r="AF453" s="11">
        <f t="shared" si="15"/>
        <v>1</v>
      </c>
      <c r="AG453" s="10"/>
      <c r="AH453" s="63"/>
      <c r="AI453" s="10"/>
      <c r="AJ453" s="19"/>
      <c r="AK453" s="25"/>
      <c r="AL453" s="19"/>
      <c r="AM453" s="2"/>
      <c r="AN453" s="2"/>
      <c r="AO453" s="24"/>
      <c r="AP453" s="6"/>
    </row>
    <row r="454" spans="1:42" hidden="1" x14ac:dyDescent="0.25">
      <c r="A454" s="1">
        <v>452</v>
      </c>
      <c r="B454" s="1" t="s">
        <v>615</v>
      </c>
      <c r="C454" s="1" t="s">
        <v>588</v>
      </c>
      <c r="D454" s="1"/>
      <c r="E454" s="1"/>
      <c r="F454" s="2"/>
      <c r="G454" s="4"/>
      <c r="H454" s="2"/>
      <c r="I454" s="2"/>
      <c r="J454" s="2" t="s">
        <v>7</v>
      </c>
      <c r="K454" s="2"/>
      <c r="L454" s="2" t="s">
        <v>588</v>
      </c>
      <c r="M454" s="10"/>
      <c r="N454" s="10"/>
      <c r="O454" s="10"/>
      <c r="P454" s="10"/>
      <c r="Q454" s="10"/>
      <c r="R454" s="10">
        <v>5000</v>
      </c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1">
        <f t="shared" si="14"/>
        <v>5000</v>
      </c>
      <c r="AF454" s="11">
        <f t="shared" si="15"/>
        <v>1</v>
      </c>
      <c r="AG454" s="10"/>
      <c r="AH454" s="63"/>
      <c r="AI454" s="10"/>
      <c r="AJ454" s="19"/>
      <c r="AK454" s="25"/>
      <c r="AL454" s="19"/>
      <c r="AM454" s="2"/>
      <c r="AN454" s="2"/>
      <c r="AO454" s="24"/>
    </row>
    <row r="455" spans="1:42" x14ac:dyDescent="0.25">
      <c r="A455" s="1">
        <v>453</v>
      </c>
      <c r="B455" s="1" t="s">
        <v>108</v>
      </c>
      <c r="C455" s="1"/>
      <c r="D455" s="1"/>
      <c r="E455" s="1"/>
      <c r="F455" s="2">
        <v>9844585919</v>
      </c>
      <c r="G455" s="4" t="s">
        <v>518</v>
      </c>
      <c r="H455" s="2"/>
      <c r="I455" s="2"/>
      <c r="J455" s="2" t="s">
        <v>7</v>
      </c>
      <c r="K455" s="2"/>
      <c r="L455" s="2" t="s">
        <v>16</v>
      </c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>
        <v>5000</v>
      </c>
      <c r="AA455" s="10">
        <v>5000</v>
      </c>
      <c r="AB455" s="10">
        <v>5000</v>
      </c>
      <c r="AC455" s="10">
        <v>10000</v>
      </c>
      <c r="AD455" s="10"/>
      <c r="AE455" s="11">
        <f t="shared" si="14"/>
        <v>25000</v>
      </c>
      <c r="AF455" s="11">
        <f t="shared" si="15"/>
        <v>4</v>
      </c>
      <c r="AG455" s="10">
        <v>5000</v>
      </c>
      <c r="AH455" s="63"/>
      <c r="AI455" s="10"/>
      <c r="AJ455" s="64">
        <v>44088</v>
      </c>
      <c r="AK455" s="2"/>
      <c r="AL455" s="19">
        <v>43703</v>
      </c>
      <c r="AM455" s="2" t="s">
        <v>1183</v>
      </c>
      <c r="AN455" s="2"/>
      <c r="AO455" s="2"/>
    </row>
    <row r="456" spans="1:42" hidden="1" x14ac:dyDescent="0.25">
      <c r="A456" s="1">
        <v>454</v>
      </c>
      <c r="B456" s="1" t="s">
        <v>813</v>
      </c>
      <c r="C456" s="1" t="s">
        <v>1010</v>
      </c>
      <c r="D456" s="1"/>
      <c r="E456" s="1"/>
      <c r="F456" s="2">
        <v>9902177000</v>
      </c>
      <c r="G456" s="4" t="s">
        <v>814</v>
      </c>
      <c r="H456" s="2"/>
      <c r="I456" s="2"/>
      <c r="J456" s="2" t="s">
        <v>7</v>
      </c>
      <c r="K456" s="2"/>
      <c r="L456" s="2" t="s">
        <v>20</v>
      </c>
      <c r="M456" s="10"/>
      <c r="N456" s="10"/>
      <c r="O456" s="10"/>
      <c r="P456" s="10"/>
      <c r="Q456" s="10">
        <v>1001</v>
      </c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1">
        <f t="shared" si="14"/>
        <v>1001</v>
      </c>
      <c r="AF456" s="11">
        <f t="shared" si="15"/>
        <v>1</v>
      </c>
      <c r="AG456" s="10"/>
      <c r="AH456" s="63"/>
      <c r="AI456" s="10"/>
      <c r="AJ456" s="19"/>
      <c r="AK456" s="2"/>
      <c r="AL456" s="19"/>
      <c r="AM456" s="2"/>
      <c r="AN456" s="2"/>
      <c r="AO456" s="2"/>
    </row>
    <row r="457" spans="1:42" x14ac:dyDescent="0.25">
      <c r="A457" s="1">
        <v>455</v>
      </c>
      <c r="B457" s="1" t="s">
        <v>116</v>
      </c>
      <c r="C457" s="1"/>
      <c r="D457" s="1"/>
      <c r="E457" s="1"/>
      <c r="F457" s="2">
        <v>9980462626</v>
      </c>
      <c r="G457" s="2"/>
      <c r="H457" s="2"/>
      <c r="I457" s="2"/>
      <c r="J457" s="2" t="s">
        <v>6</v>
      </c>
      <c r="K457" s="2"/>
      <c r="L457" s="2" t="s">
        <v>286</v>
      </c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>
        <v>5000</v>
      </c>
      <c r="AA457" s="10">
        <v>5000</v>
      </c>
      <c r="AB457" s="10">
        <v>6000</v>
      </c>
      <c r="AC457" s="10">
        <v>6000</v>
      </c>
      <c r="AD457" s="10"/>
      <c r="AE457" s="11">
        <f t="shared" si="14"/>
        <v>22000</v>
      </c>
      <c r="AF457" s="11">
        <f t="shared" si="15"/>
        <v>4</v>
      </c>
      <c r="AG457" s="10">
        <v>6000</v>
      </c>
      <c r="AH457" s="63"/>
      <c r="AI457" s="10"/>
      <c r="AJ457" s="64">
        <v>44100</v>
      </c>
      <c r="AK457" s="2"/>
      <c r="AL457" s="19">
        <v>43709</v>
      </c>
      <c r="AM457" s="2" t="s">
        <v>1183</v>
      </c>
      <c r="AN457" s="2"/>
      <c r="AO457" s="2"/>
    </row>
    <row r="458" spans="1:42" hidden="1" x14ac:dyDescent="0.25">
      <c r="A458" s="1">
        <v>456</v>
      </c>
      <c r="B458" s="1" t="s">
        <v>815</v>
      </c>
      <c r="C458" s="1" t="s">
        <v>817</v>
      </c>
      <c r="D458" s="1"/>
      <c r="E458" s="1"/>
      <c r="F458" s="2"/>
      <c r="G458" s="2"/>
      <c r="H458" s="2"/>
      <c r="I458" s="2"/>
      <c r="J458" s="2" t="s">
        <v>7</v>
      </c>
      <c r="K458" s="2"/>
      <c r="L458" s="2" t="s">
        <v>816</v>
      </c>
      <c r="M458" s="10"/>
      <c r="N458" s="10"/>
      <c r="O458" s="10"/>
      <c r="P458" s="10"/>
      <c r="Q458" s="10">
        <v>2000</v>
      </c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1">
        <f t="shared" si="14"/>
        <v>2000</v>
      </c>
      <c r="AF458" s="11">
        <f t="shared" si="15"/>
        <v>1</v>
      </c>
      <c r="AG458" s="10"/>
      <c r="AH458" s="63"/>
      <c r="AI458" s="10"/>
      <c r="AJ458" s="19"/>
      <c r="AK458" s="2"/>
      <c r="AL458" s="19"/>
      <c r="AM458" s="2"/>
      <c r="AN458" s="2"/>
      <c r="AO458" s="2"/>
    </row>
    <row r="459" spans="1:42" hidden="1" x14ac:dyDescent="0.25">
      <c r="A459" s="1">
        <v>457</v>
      </c>
      <c r="B459" s="1" t="s">
        <v>818</v>
      </c>
      <c r="C459" s="1" t="s">
        <v>819</v>
      </c>
      <c r="D459" s="1"/>
      <c r="E459" s="1"/>
      <c r="F459" s="2"/>
      <c r="G459" s="4" t="s">
        <v>820</v>
      </c>
      <c r="H459" s="2"/>
      <c r="I459" s="2"/>
      <c r="J459" s="2" t="s">
        <v>7</v>
      </c>
      <c r="K459" s="2"/>
      <c r="L459" s="2" t="s">
        <v>13</v>
      </c>
      <c r="M459" s="10"/>
      <c r="N459" s="10"/>
      <c r="O459" s="10"/>
      <c r="P459" s="10"/>
      <c r="Q459" s="10">
        <v>5000</v>
      </c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1">
        <f t="shared" si="14"/>
        <v>5000</v>
      </c>
      <c r="AF459" s="11">
        <f t="shared" si="15"/>
        <v>1</v>
      </c>
      <c r="AG459" s="10"/>
      <c r="AH459" s="63"/>
      <c r="AI459" s="10"/>
      <c r="AJ459" s="19"/>
      <c r="AK459" s="2"/>
      <c r="AL459" s="19"/>
      <c r="AM459" s="2"/>
      <c r="AN459" s="2"/>
      <c r="AO459" s="2"/>
    </row>
    <row r="460" spans="1:42" hidden="1" x14ac:dyDescent="0.25">
      <c r="A460" s="1">
        <v>458</v>
      </c>
      <c r="B460" s="1" t="s">
        <v>1300</v>
      </c>
      <c r="C460" s="1" t="s">
        <v>1011</v>
      </c>
      <c r="D460" s="1"/>
      <c r="E460" s="1"/>
      <c r="F460" s="2">
        <v>9886426483</v>
      </c>
      <c r="G460" s="4"/>
      <c r="H460" s="2"/>
      <c r="I460" s="2"/>
      <c r="J460" s="2" t="s">
        <v>7</v>
      </c>
      <c r="K460" s="2"/>
      <c r="L460" s="2" t="s">
        <v>179</v>
      </c>
      <c r="M460" s="10"/>
      <c r="N460" s="10"/>
      <c r="O460" s="10"/>
      <c r="P460" s="10"/>
      <c r="Q460" s="10"/>
      <c r="R460" s="10">
        <v>10000</v>
      </c>
      <c r="S460" s="10">
        <v>15000</v>
      </c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1">
        <f t="shared" si="14"/>
        <v>25000</v>
      </c>
      <c r="AF460" s="11">
        <f t="shared" si="15"/>
        <v>2</v>
      </c>
      <c r="AG460" s="10">
        <v>10000</v>
      </c>
      <c r="AH460" s="63"/>
      <c r="AI460" s="10"/>
      <c r="AJ460" s="19"/>
      <c r="AK460" s="2"/>
      <c r="AL460" s="19"/>
      <c r="AM460" s="2"/>
      <c r="AN460" s="2"/>
      <c r="AO460" s="1"/>
    </row>
    <row r="461" spans="1:42" x14ac:dyDescent="0.25">
      <c r="A461" s="1">
        <v>459</v>
      </c>
      <c r="B461" s="1" t="s">
        <v>1212</v>
      </c>
      <c r="C461" s="1"/>
      <c r="D461" s="1"/>
      <c r="E461" s="1"/>
      <c r="F461" s="2">
        <v>7204035055</v>
      </c>
      <c r="G461" s="4"/>
      <c r="H461" s="2"/>
      <c r="I461" s="2"/>
      <c r="J461" s="2" t="s">
        <v>7</v>
      </c>
      <c r="K461" s="2"/>
      <c r="L461" s="2" t="s">
        <v>23</v>
      </c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>
        <v>50000</v>
      </c>
      <c r="AD461" s="10"/>
      <c r="AE461" s="11">
        <f t="shared" si="14"/>
        <v>50000</v>
      </c>
      <c r="AF461" s="11">
        <f t="shared" si="15"/>
        <v>1</v>
      </c>
      <c r="AG461" s="10"/>
      <c r="AH461" s="63"/>
      <c r="AI461" s="10"/>
      <c r="AJ461" s="64">
        <v>44140</v>
      </c>
      <c r="AK461" s="2"/>
      <c r="AL461" s="19"/>
      <c r="AM461" s="2" t="s">
        <v>1183</v>
      </c>
      <c r="AN461" s="2"/>
      <c r="AO461" s="1"/>
    </row>
    <row r="462" spans="1:42" x14ac:dyDescent="0.25">
      <c r="A462" s="1">
        <v>460</v>
      </c>
      <c r="B462" s="1" t="s">
        <v>414</v>
      </c>
      <c r="C462" s="1"/>
      <c r="D462" s="1"/>
      <c r="E462" s="1"/>
      <c r="F462" s="2">
        <v>9886172387</v>
      </c>
      <c r="G462" s="4" t="s">
        <v>519</v>
      </c>
      <c r="H462" s="2"/>
      <c r="I462" s="2"/>
      <c r="J462" s="2" t="s">
        <v>7</v>
      </c>
      <c r="K462" s="2"/>
      <c r="L462" s="2" t="s">
        <v>16</v>
      </c>
      <c r="M462" s="12"/>
      <c r="N462" s="12"/>
      <c r="O462" s="12"/>
      <c r="P462" s="12"/>
      <c r="Q462" s="12"/>
      <c r="R462" s="12"/>
      <c r="S462" s="10"/>
      <c r="T462" s="10"/>
      <c r="U462" s="10"/>
      <c r="V462" s="10"/>
      <c r="W462" s="10"/>
      <c r="X462" s="10"/>
      <c r="Y462" s="10"/>
      <c r="Z462" s="10"/>
      <c r="AA462" s="10"/>
      <c r="AB462" s="10">
        <v>10000</v>
      </c>
      <c r="AC462" s="10">
        <v>20000</v>
      </c>
      <c r="AD462" s="10"/>
      <c r="AE462" s="11">
        <f t="shared" si="14"/>
        <v>30000</v>
      </c>
      <c r="AF462" s="11">
        <f t="shared" si="15"/>
        <v>2</v>
      </c>
      <c r="AG462" s="10">
        <v>0</v>
      </c>
      <c r="AH462" s="63"/>
      <c r="AI462" s="10" t="s">
        <v>1091</v>
      </c>
      <c r="AJ462" s="64">
        <v>44099</v>
      </c>
      <c r="AK462" s="2"/>
      <c r="AL462" s="19">
        <v>43731</v>
      </c>
      <c r="AM462" s="2" t="s">
        <v>1183</v>
      </c>
      <c r="AN462" s="2"/>
      <c r="AO462" s="2"/>
    </row>
    <row r="463" spans="1:42" x14ac:dyDescent="0.25">
      <c r="A463" s="1">
        <v>461</v>
      </c>
      <c r="B463" s="1" t="s">
        <v>569</v>
      </c>
      <c r="C463" s="1"/>
      <c r="D463" s="1"/>
      <c r="E463" s="1"/>
      <c r="F463" s="26">
        <v>41764557888</v>
      </c>
      <c r="G463" s="4" t="s">
        <v>1074</v>
      </c>
      <c r="H463" s="2"/>
      <c r="I463" s="2"/>
      <c r="J463" s="2" t="s">
        <v>6</v>
      </c>
      <c r="K463" s="2"/>
      <c r="L463" s="2" t="s">
        <v>13</v>
      </c>
      <c r="M463" s="12"/>
      <c r="N463" s="27">
        <v>10000</v>
      </c>
      <c r="O463" s="12"/>
      <c r="P463" s="27">
        <v>10000</v>
      </c>
      <c r="Q463" s="12"/>
      <c r="R463" s="12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>
        <v>5000</v>
      </c>
      <c r="AD463" s="10"/>
      <c r="AE463" s="11">
        <f t="shared" si="14"/>
        <v>25000</v>
      </c>
      <c r="AF463" s="11">
        <f t="shared" si="15"/>
        <v>3</v>
      </c>
      <c r="AG463" s="10"/>
      <c r="AH463" s="63"/>
      <c r="AI463" s="10"/>
      <c r="AJ463" s="64">
        <v>44143</v>
      </c>
      <c r="AK463" s="2"/>
      <c r="AL463" s="19"/>
      <c r="AM463" s="2" t="s">
        <v>6</v>
      </c>
      <c r="AN463" s="2"/>
      <c r="AO463" s="2"/>
    </row>
    <row r="464" spans="1:42" hidden="1" x14ac:dyDescent="0.25">
      <c r="A464" s="1">
        <v>462</v>
      </c>
      <c r="B464" s="1" t="s">
        <v>821</v>
      </c>
      <c r="C464" s="1"/>
      <c r="D464" s="1"/>
      <c r="E464" s="1"/>
      <c r="F464" s="2"/>
      <c r="G464" s="4"/>
      <c r="H464" s="2"/>
      <c r="I464" s="2"/>
      <c r="J464" s="2" t="s">
        <v>7</v>
      </c>
      <c r="K464" s="2"/>
      <c r="L464" s="2" t="s">
        <v>670</v>
      </c>
      <c r="M464" s="12"/>
      <c r="N464" s="12"/>
      <c r="O464" s="12"/>
      <c r="P464" s="12"/>
      <c r="Q464" s="27">
        <v>500</v>
      </c>
      <c r="R464" s="12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1">
        <f t="shared" si="14"/>
        <v>500</v>
      </c>
      <c r="AF464" s="11">
        <f t="shared" si="15"/>
        <v>1</v>
      </c>
      <c r="AG464" s="10"/>
      <c r="AH464" s="63"/>
      <c r="AI464" s="10"/>
      <c r="AJ464" s="64"/>
      <c r="AK464" s="2"/>
      <c r="AL464" s="19"/>
      <c r="AM464" s="2"/>
      <c r="AN464" s="2"/>
      <c r="AO464" s="2"/>
    </row>
    <row r="465" spans="1:41" hidden="1" x14ac:dyDescent="0.25">
      <c r="A465" s="1">
        <v>463</v>
      </c>
      <c r="B465" s="1" t="s">
        <v>570</v>
      </c>
      <c r="C465" s="1" t="s">
        <v>822</v>
      </c>
      <c r="D465" s="1"/>
      <c r="E465" s="1"/>
      <c r="F465" s="2"/>
      <c r="G465" s="4"/>
      <c r="H465" s="2"/>
      <c r="I465" s="2"/>
      <c r="J465" s="2" t="s">
        <v>7</v>
      </c>
      <c r="K465" s="2"/>
      <c r="L465" s="2" t="s">
        <v>10</v>
      </c>
      <c r="M465" s="12"/>
      <c r="N465" s="12"/>
      <c r="O465" s="12"/>
      <c r="P465" s="27">
        <v>1000</v>
      </c>
      <c r="Q465" s="27">
        <v>1000</v>
      </c>
      <c r="R465" s="12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1">
        <f t="shared" si="14"/>
        <v>2000</v>
      </c>
      <c r="AF465" s="11">
        <f t="shared" si="15"/>
        <v>2</v>
      </c>
      <c r="AG465" s="10"/>
      <c r="AH465" s="63"/>
      <c r="AI465" s="10"/>
      <c r="AJ465" s="64"/>
      <c r="AK465" s="2"/>
      <c r="AL465" s="19"/>
      <c r="AM465" s="2"/>
      <c r="AN465" s="2"/>
      <c r="AO465" s="2"/>
    </row>
    <row r="466" spans="1:41" hidden="1" x14ac:dyDescent="0.25">
      <c r="A466" s="1">
        <v>464</v>
      </c>
      <c r="B466" s="1" t="s">
        <v>617</v>
      </c>
      <c r="C466" s="1" t="s">
        <v>823</v>
      </c>
      <c r="D466" s="1"/>
      <c r="E466" s="1"/>
      <c r="F466" s="2">
        <v>9986152250</v>
      </c>
      <c r="G466" s="4" t="s">
        <v>824</v>
      </c>
      <c r="H466" s="2"/>
      <c r="I466" s="2"/>
      <c r="J466" s="2" t="s">
        <v>7</v>
      </c>
      <c r="K466" s="2"/>
      <c r="L466" s="2" t="s">
        <v>10</v>
      </c>
      <c r="M466" s="12"/>
      <c r="N466" s="12"/>
      <c r="O466" s="12"/>
      <c r="P466" s="12"/>
      <c r="Q466" s="27">
        <v>1000</v>
      </c>
      <c r="R466" s="12">
        <v>300</v>
      </c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1">
        <f t="shared" si="14"/>
        <v>1300</v>
      </c>
      <c r="AF466" s="11">
        <f t="shared" si="15"/>
        <v>2</v>
      </c>
      <c r="AG466" s="10"/>
      <c r="AH466" s="63"/>
      <c r="AI466" s="10"/>
      <c r="AJ466" s="64"/>
      <c r="AK466" s="2"/>
      <c r="AL466" s="19"/>
      <c r="AM466" s="2"/>
      <c r="AN466" s="2"/>
      <c r="AO466" s="2"/>
    </row>
    <row r="467" spans="1:41" hidden="1" x14ac:dyDescent="0.25">
      <c r="A467" s="1">
        <v>465</v>
      </c>
      <c r="B467" s="1" t="s">
        <v>825</v>
      </c>
      <c r="C467" s="1"/>
      <c r="D467" s="1"/>
      <c r="E467" s="1"/>
      <c r="F467" s="2"/>
      <c r="G467" s="4"/>
      <c r="H467" s="2"/>
      <c r="I467" s="2"/>
      <c r="J467" s="2" t="s">
        <v>7</v>
      </c>
      <c r="K467" s="2"/>
      <c r="L467" s="2" t="s">
        <v>631</v>
      </c>
      <c r="M467" s="12"/>
      <c r="N467" s="12"/>
      <c r="O467" s="12"/>
      <c r="P467" s="12"/>
      <c r="Q467" s="27">
        <v>5698</v>
      </c>
      <c r="R467" s="12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1">
        <f t="shared" si="14"/>
        <v>5698</v>
      </c>
      <c r="AF467" s="11">
        <f t="shared" si="15"/>
        <v>1</v>
      </c>
      <c r="AG467" s="10"/>
      <c r="AH467" s="63"/>
      <c r="AI467" s="10"/>
      <c r="AJ467" s="64"/>
      <c r="AK467" s="2"/>
      <c r="AL467" s="19"/>
      <c r="AM467" s="2"/>
      <c r="AN467" s="2"/>
      <c r="AO467" s="2"/>
    </row>
    <row r="468" spans="1:41" hidden="1" x14ac:dyDescent="0.25">
      <c r="A468" s="1">
        <v>466</v>
      </c>
      <c r="B468" s="1" t="s">
        <v>826</v>
      </c>
      <c r="C468" s="1"/>
      <c r="D468" s="1"/>
      <c r="E468" s="1"/>
      <c r="F468" s="2"/>
      <c r="G468" s="4"/>
      <c r="H468" s="2"/>
      <c r="I468" s="2"/>
      <c r="J468" s="2" t="s">
        <v>7</v>
      </c>
      <c r="K468" s="2"/>
      <c r="L468" s="2" t="s">
        <v>712</v>
      </c>
      <c r="M468" s="10"/>
      <c r="N468" s="10"/>
      <c r="O468" s="10"/>
      <c r="P468" s="10"/>
      <c r="Q468" s="10">
        <v>1000</v>
      </c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1">
        <f t="shared" si="14"/>
        <v>1000</v>
      </c>
      <c r="AF468" s="11">
        <f t="shared" si="15"/>
        <v>1</v>
      </c>
      <c r="AG468" s="10"/>
      <c r="AH468" s="63"/>
      <c r="AI468" s="10"/>
      <c r="AJ468" s="64"/>
      <c r="AK468" s="2"/>
      <c r="AL468" s="19"/>
      <c r="AM468" s="2"/>
      <c r="AN468" s="2"/>
      <c r="AO468" s="1"/>
    </row>
    <row r="469" spans="1:41" hidden="1" x14ac:dyDescent="0.25">
      <c r="A469" s="1">
        <v>467</v>
      </c>
      <c r="B469" s="1" t="s">
        <v>827</v>
      </c>
      <c r="C469" s="1" t="s">
        <v>828</v>
      </c>
      <c r="D469" s="1"/>
      <c r="E469" s="1"/>
      <c r="F469" s="2"/>
      <c r="G469" s="4"/>
      <c r="H469" s="2"/>
      <c r="I469" s="2"/>
      <c r="J469" s="2" t="s">
        <v>7</v>
      </c>
      <c r="K469" s="2"/>
      <c r="L469" s="2" t="s">
        <v>677</v>
      </c>
      <c r="M469" s="12"/>
      <c r="N469" s="12"/>
      <c r="O469" s="12"/>
      <c r="P469" s="12"/>
      <c r="Q469" s="27">
        <v>5000</v>
      </c>
      <c r="R469" s="12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1">
        <f t="shared" si="14"/>
        <v>5000</v>
      </c>
      <c r="AF469" s="11">
        <f t="shared" si="15"/>
        <v>1</v>
      </c>
      <c r="AG469" s="10"/>
      <c r="AH469" s="63"/>
      <c r="AI469" s="10"/>
      <c r="AJ469" s="64"/>
      <c r="AK469" s="2"/>
      <c r="AL469" s="19"/>
      <c r="AM469" s="2"/>
      <c r="AN469" s="2"/>
      <c r="AO469" s="2"/>
    </row>
    <row r="470" spans="1:41" hidden="1" x14ac:dyDescent="0.25">
      <c r="A470" s="1">
        <v>468</v>
      </c>
      <c r="B470" s="1" t="s">
        <v>618</v>
      </c>
      <c r="C470" s="1"/>
      <c r="D470" s="1"/>
      <c r="E470" s="1"/>
      <c r="F470" s="2"/>
      <c r="G470" s="4"/>
      <c r="H470" s="2"/>
      <c r="I470" s="2"/>
      <c r="J470" s="2" t="s">
        <v>7</v>
      </c>
      <c r="K470" s="2"/>
      <c r="L470" s="2" t="s">
        <v>387</v>
      </c>
      <c r="M470" s="12"/>
      <c r="N470" s="12"/>
      <c r="O470" s="12"/>
      <c r="P470" s="12"/>
      <c r="Q470" s="12"/>
      <c r="R470" s="12">
        <v>300</v>
      </c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1">
        <f t="shared" si="14"/>
        <v>300</v>
      </c>
      <c r="AF470" s="11">
        <f t="shared" si="15"/>
        <v>1</v>
      </c>
      <c r="AG470" s="10"/>
      <c r="AH470" s="63"/>
      <c r="AI470" s="10"/>
      <c r="AJ470" s="64"/>
      <c r="AK470" s="2"/>
      <c r="AL470" s="19"/>
      <c r="AM470" s="2"/>
      <c r="AN470" s="2"/>
      <c r="AO470" s="2"/>
    </row>
    <row r="471" spans="1:41" hidden="1" x14ac:dyDescent="0.25">
      <c r="A471" s="1">
        <v>469</v>
      </c>
      <c r="B471" s="1" t="s">
        <v>1104</v>
      </c>
      <c r="C471" s="1"/>
      <c r="D471" s="1"/>
      <c r="E471" s="1"/>
      <c r="F471" s="2"/>
      <c r="G471" s="4" t="s">
        <v>1156</v>
      </c>
      <c r="H471" s="2"/>
      <c r="I471" s="2"/>
      <c r="J471" s="2" t="s">
        <v>6</v>
      </c>
      <c r="K471" s="2"/>
      <c r="L471" s="2" t="s">
        <v>23</v>
      </c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>
        <v>1000</v>
      </c>
      <c r="X471" s="10">
        <v>1000</v>
      </c>
      <c r="Y471" s="10">
        <v>1000</v>
      </c>
      <c r="Z471" s="10"/>
      <c r="AA471" s="10"/>
      <c r="AB471" s="10"/>
      <c r="AC471" s="10"/>
      <c r="AD471" s="10"/>
      <c r="AE471" s="11">
        <f t="shared" si="14"/>
        <v>3000</v>
      </c>
      <c r="AF471" s="11">
        <f t="shared" si="15"/>
        <v>3</v>
      </c>
      <c r="AG471" s="10">
        <v>1000</v>
      </c>
      <c r="AH471" s="63"/>
      <c r="AI471" s="10"/>
      <c r="AJ471" s="64"/>
      <c r="AK471" s="2"/>
      <c r="AL471" s="19"/>
      <c r="AM471" s="2"/>
      <c r="AN471" s="2"/>
      <c r="AO471" s="1"/>
    </row>
    <row r="472" spans="1:41" hidden="1" x14ac:dyDescent="0.25">
      <c r="A472" s="1">
        <v>470</v>
      </c>
      <c r="B472" s="1" t="s">
        <v>829</v>
      </c>
      <c r="C472" s="1"/>
      <c r="D472" s="1"/>
      <c r="E472" s="1"/>
      <c r="F472" s="2"/>
      <c r="G472" s="4"/>
      <c r="H472" s="2"/>
      <c r="I472" s="2"/>
      <c r="J472" s="2" t="s">
        <v>7</v>
      </c>
      <c r="K472" s="2"/>
      <c r="L472" s="2" t="s">
        <v>641</v>
      </c>
      <c r="M472" s="10"/>
      <c r="N472" s="10"/>
      <c r="O472" s="10"/>
      <c r="P472" s="10"/>
      <c r="Q472" s="10">
        <v>1000</v>
      </c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1">
        <f t="shared" si="14"/>
        <v>1000</v>
      </c>
      <c r="AF472" s="11">
        <f t="shared" si="15"/>
        <v>1</v>
      </c>
      <c r="AG472" s="10"/>
      <c r="AH472" s="63"/>
      <c r="AI472" s="10"/>
      <c r="AJ472" s="64"/>
      <c r="AK472" s="2"/>
      <c r="AL472" s="19"/>
      <c r="AM472" s="2"/>
      <c r="AN472" s="2"/>
      <c r="AO472" s="1"/>
    </row>
    <row r="473" spans="1:41" hidden="1" x14ac:dyDescent="0.25">
      <c r="A473" s="1">
        <v>471</v>
      </c>
      <c r="B473" s="1" t="s">
        <v>619</v>
      </c>
      <c r="C473" s="1"/>
      <c r="D473" s="1"/>
      <c r="E473" s="1"/>
      <c r="F473" s="2"/>
      <c r="G473" s="4"/>
      <c r="H473" s="2"/>
      <c r="I473" s="2"/>
      <c r="J473" s="2" t="s">
        <v>7</v>
      </c>
      <c r="K473" s="2"/>
      <c r="L473" s="2" t="s">
        <v>387</v>
      </c>
      <c r="M473" s="10"/>
      <c r="N473" s="10"/>
      <c r="O473" s="10"/>
      <c r="P473" s="10"/>
      <c r="Q473" s="10"/>
      <c r="R473" s="10">
        <v>300</v>
      </c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1">
        <f t="shared" si="14"/>
        <v>300</v>
      </c>
      <c r="AF473" s="11">
        <f t="shared" si="15"/>
        <v>1</v>
      </c>
      <c r="AG473" s="10"/>
      <c r="AH473" s="63"/>
      <c r="AI473" s="10"/>
      <c r="AJ473" s="64"/>
      <c r="AK473" s="2"/>
      <c r="AL473" s="19"/>
      <c r="AM473" s="2"/>
      <c r="AN473" s="2"/>
      <c r="AO473" s="1"/>
    </row>
    <row r="474" spans="1:41" hidden="1" x14ac:dyDescent="0.25">
      <c r="A474" s="1">
        <v>472</v>
      </c>
      <c r="B474" s="1" t="s">
        <v>830</v>
      </c>
      <c r="C474" s="1" t="s">
        <v>1012</v>
      </c>
      <c r="D474" s="1"/>
      <c r="E474" s="1"/>
      <c r="F474" s="2">
        <v>9449684997</v>
      </c>
      <c r="G474" s="37" t="s">
        <v>831</v>
      </c>
      <c r="H474" s="2"/>
      <c r="I474" s="2"/>
      <c r="J474" s="2" t="s">
        <v>7</v>
      </c>
      <c r="K474" s="2"/>
      <c r="L474" s="2" t="s">
        <v>816</v>
      </c>
      <c r="M474" s="10"/>
      <c r="N474" s="10"/>
      <c r="O474" s="10"/>
      <c r="P474" s="10"/>
      <c r="Q474" s="10">
        <v>1000</v>
      </c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1">
        <f t="shared" si="14"/>
        <v>1000</v>
      </c>
      <c r="AF474" s="11">
        <f t="shared" si="15"/>
        <v>1</v>
      </c>
      <c r="AG474" s="10"/>
      <c r="AH474" s="63"/>
      <c r="AI474" s="10"/>
      <c r="AJ474" s="64"/>
      <c r="AK474" s="2"/>
      <c r="AL474" s="19"/>
      <c r="AM474" s="2"/>
      <c r="AN474" s="2"/>
      <c r="AO474" s="1"/>
    </row>
    <row r="475" spans="1:41" x14ac:dyDescent="0.25">
      <c r="A475" s="1">
        <v>473</v>
      </c>
      <c r="B475" s="1" t="s">
        <v>832</v>
      </c>
      <c r="C475" s="1"/>
      <c r="D475" s="1"/>
      <c r="E475" s="1"/>
      <c r="F475" s="2">
        <v>9099981708</v>
      </c>
      <c r="G475" s="37" t="s">
        <v>833</v>
      </c>
      <c r="H475" s="2"/>
      <c r="I475" s="2"/>
      <c r="J475" s="2" t="s">
        <v>7</v>
      </c>
      <c r="K475" s="2"/>
      <c r="L475" s="2" t="s">
        <v>16</v>
      </c>
      <c r="M475" s="10"/>
      <c r="N475" s="10"/>
      <c r="O475" s="10"/>
      <c r="P475" s="10"/>
      <c r="Q475" s="10">
        <v>5000</v>
      </c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>
        <v>10000</v>
      </c>
      <c r="AC475" s="10">
        <v>10000</v>
      </c>
      <c r="AD475" s="10"/>
      <c r="AE475" s="11">
        <f t="shared" si="14"/>
        <v>25000</v>
      </c>
      <c r="AF475" s="11">
        <f t="shared" si="15"/>
        <v>3</v>
      </c>
      <c r="AG475" s="10">
        <v>10000</v>
      </c>
      <c r="AH475" s="63"/>
      <c r="AI475" s="10" t="s">
        <v>1221</v>
      </c>
      <c r="AJ475" s="64">
        <v>44140</v>
      </c>
      <c r="AK475" s="2"/>
      <c r="AL475" s="19">
        <v>43706</v>
      </c>
      <c r="AM475" s="24" t="s">
        <v>6</v>
      </c>
      <c r="AN475" s="2"/>
      <c r="AO475" s="1"/>
    </row>
    <row r="476" spans="1:41" hidden="1" x14ac:dyDescent="0.25">
      <c r="A476" s="1">
        <v>474</v>
      </c>
      <c r="B476" s="1" t="s">
        <v>834</v>
      </c>
      <c r="C476" s="1" t="s">
        <v>835</v>
      </c>
      <c r="D476" s="1"/>
      <c r="E476" s="1"/>
      <c r="F476" s="2">
        <v>9448629957</v>
      </c>
      <c r="G476" s="37"/>
      <c r="H476" s="2"/>
      <c r="I476" s="2"/>
      <c r="J476" s="2" t="s">
        <v>6</v>
      </c>
      <c r="K476" s="2"/>
      <c r="L476" s="2" t="s">
        <v>700</v>
      </c>
      <c r="M476" s="10"/>
      <c r="N476" s="10"/>
      <c r="O476" s="10"/>
      <c r="P476" s="10"/>
      <c r="Q476" s="10">
        <v>2100</v>
      </c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1">
        <f t="shared" si="14"/>
        <v>2100</v>
      </c>
      <c r="AF476" s="11">
        <f t="shared" si="15"/>
        <v>1</v>
      </c>
      <c r="AG476" s="10"/>
      <c r="AH476" s="63"/>
      <c r="AI476" s="10"/>
      <c r="AJ476" s="64"/>
      <c r="AK476" s="2"/>
      <c r="AL476" s="19"/>
      <c r="AM476" s="2"/>
      <c r="AN476" s="2"/>
      <c r="AO476" s="1"/>
    </row>
    <row r="477" spans="1:41" hidden="1" x14ac:dyDescent="0.25">
      <c r="A477" s="1">
        <v>475</v>
      </c>
      <c r="B477" s="1" t="s">
        <v>117</v>
      </c>
      <c r="C477" s="1"/>
      <c r="D477" s="1"/>
      <c r="E477" s="1"/>
      <c r="F477" s="2">
        <v>9448049909</v>
      </c>
      <c r="G477" s="2"/>
      <c r="H477" s="2"/>
      <c r="I477" s="2"/>
      <c r="J477" s="2" t="s">
        <v>6</v>
      </c>
      <c r="K477" s="2"/>
      <c r="L477" s="2" t="s">
        <v>209</v>
      </c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>
        <v>10000</v>
      </c>
      <c r="AA477" s="10"/>
      <c r="AB477" s="10"/>
      <c r="AC477" s="10"/>
      <c r="AD477" s="10"/>
      <c r="AE477" s="11">
        <f t="shared" si="14"/>
        <v>10000</v>
      </c>
      <c r="AF477" s="11">
        <f t="shared" si="15"/>
        <v>1</v>
      </c>
      <c r="AG477" s="10"/>
      <c r="AH477" s="63"/>
      <c r="AI477" s="10"/>
      <c r="AJ477" s="64"/>
      <c r="AK477" s="2"/>
      <c r="AL477" s="19"/>
      <c r="AM477" s="2"/>
      <c r="AN477" s="2"/>
      <c r="AO477" s="1"/>
    </row>
    <row r="478" spans="1:41" hidden="1" x14ac:dyDescent="0.25">
      <c r="A478" s="1">
        <v>476</v>
      </c>
      <c r="B478" s="1" t="s">
        <v>836</v>
      </c>
      <c r="C478" s="1" t="s">
        <v>838</v>
      </c>
      <c r="D478" s="1"/>
      <c r="E478" s="1"/>
      <c r="F478" s="2">
        <v>9945955778</v>
      </c>
      <c r="G478" s="37" t="s">
        <v>837</v>
      </c>
      <c r="H478" s="2"/>
      <c r="I478" s="2"/>
      <c r="J478" s="2" t="s">
        <v>7</v>
      </c>
      <c r="K478" s="2"/>
      <c r="L478" s="2" t="s">
        <v>677</v>
      </c>
      <c r="M478" s="10"/>
      <c r="N478" s="10"/>
      <c r="O478" s="10"/>
      <c r="P478" s="10"/>
      <c r="Q478" s="10">
        <v>2500</v>
      </c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1">
        <f t="shared" si="14"/>
        <v>2500</v>
      </c>
      <c r="AF478" s="11">
        <f t="shared" si="15"/>
        <v>1</v>
      </c>
      <c r="AG478" s="10"/>
      <c r="AH478" s="63"/>
      <c r="AI478" s="10"/>
      <c r="AJ478" s="64"/>
      <c r="AK478" s="2"/>
      <c r="AL478" s="19"/>
      <c r="AM478" s="2"/>
      <c r="AN478" s="2"/>
      <c r="AO478" s="1"/>
    </row>
    <row r="479" spans="1:41" hidden="1" x14ac:dyDescent="0.25">
      <c r="A479" s="1">
        <v>477</v>
      </c>
      <c r="B479" s="1" t="s">
        <v>839</v>
      </c>
      <c r="C479" s="1" t="s">
        <v>840</v>
      </c>
      <c r="D479" s="1"/>
      <c r="E479" s="1"/>
      <c r="F479" s="2">
        <v>9916246165</v>
      </c>
      <c r="G479" s="37"/>
      <c r="H479" s="2"/>
      <c r="I479" s="2"/>
      <c r="J479" s="2" t="s">
        <v>7</v>
      </c>
      <c r="K479" s="2"/>
      <c r="L479" s="2" t="s">
        <v>10</v>
      </c>
      <c r="M479" s="10"/>
      <c r="N479" s="10"/>
      <c r="O479" s="10"/>
      <c r="P479" s="10"/>
      <c r="Q479" s="10">
        <v>2500</v>
      </c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1">
        <f t="shared" si="14"/>
        <v>2500</v>
      </c>
      <c r="AF479" s="11">
        <f t="shared" si="15"/>
        <v>1</v>
      </c>
      <c r="AG479" s="10"/>
      <c r="AH479" s="63"/>
      <c r="AI479" s="10"/>
      <c r="AJ479" s="64"/>
      <c r="AK479" s="2"/>
      <c r="AL479" s="19"/>
      <c r="AM479" s="2"/>
      <c r="AN479" s="2"/>
      <c r="AO479" s="1"/>
    </row>
    <row r="480" spans="1:41" x14ac:dyDescent="0.25">
      <c r="A480" s="1">
        <v>478</v>
      </c>
      <c r="B480" s="1" t="s">
        <v>118</v>
      </c>
      <c r="C480" s="1"/>
      <c r="D480" s="1"/>
      <c r="E480" s="1"/>
      <c r="F480" s="15">
        <v>15712302574</v>
      </c>
      <c r="G480" s="4" t="s">
        <v>174</v>
      </c>
      <c r="H480" s="2"/>
      <c r="I480" s="2"/>
      <c r="J480" s="2" t="s">
        <v>7</v>
      </c>
      <c r="K480" s="2"/>
      <c r="L480" s="2" t="s">
        <v>23</v>
      </c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>
        <v>15000</v>
      </c>
      <c r="AB480" s="11">
        <v>15000</v>
      </c>
      <c r="AC480" s="10">
        <v>15000</v>
      </c>
      <c r="AD480" s="10"/>
      <c r="AE480" s="11">
        <f t="shared" si="14"/>
        <v>45000</v>
      </c>
      <c r="AF480" s="11">
        <f t="shared" si="15"/>
        <v>3</v>
      </c>
      <c r="AG480" s="10">
        <v>15000</v>
      </c>
      <c r="AH480" s="63"/>
      <c r="AI480" s="10"/>
      <c r="AJ480" s="64">
        <v>44180</v>
      </c>
      <c r="AK480" s="2"/>
      <c r="AL480" s="19">
        <v>43731</v>
      </c>
      <c r="AM480" s="2"/>
      <c r="AN480" s="2"/>
      <c r="AO480" s="2"/>
    </row>
    <row r="481" spans="1:42" hidden="1" x14ac:dyDescent="0.25">
      <c r="A481" s="1">
        <v>479</v>
      </c>
      <c r="B481" s="1" t="s">
        <v>580</v>
      </c>
      <c r="C481" s="1"/>
      <c r="D481" s="1"/>
      <c r="E481" s="1"/>
      <c r="F481" s="2"/>
      <c r="G481" s="4"/>
      <c r="H481" s="2"/>
      <c r="I481" s="2"/>
      <c r="J481" s="2" t="s">
        <v>7</v>
      </c>
      <c r="K481" s="2"/>
      <c r="L481" s="2" t="s">
        <v>10</v>
      </c>
      <c r="M481" s="10"/>
      <c r="N481" s="10"/>
      <c r="O481" s="10"/>
      <c r="P481" s="10"/>
      <c r="Q481" s="10"/>
      <c r="R481" s="10">
        <v>300</v>
      </c>
      <c r="S481" s="10">
        <v>900</v>
      </c>
      <c r="T481" s="44">
        <v>906</v>
      </c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1">
        <f t="shared" si="14"/>
        <v>2106</v>
      </c>
      <c r="AF481" s="11">
        <f t="shared" si="15"/>
        <v>3</v>
      </c>
      <c r="AG481" s="10">
        <v>1000</v>
      </c>
      <c r="AH481" s="63"/>
      <c r="AI481" s="10"/>
      <c r="AJ481" s="64"/>
      <c r="AK481" s="2"/>
      <c r="AL481" s="19"/>
      <c r="AM481" s="2"/>
      <c r="AN481" s="2"/>
      <c r="AO481" s="1"/>
    </row>
    <row r="482" spans="1:42" hidden="1" x14ac:dyDescent="0.25">
      <c r="A482" s="1">
        <v>480</v>
      </c>
      <c r="B482" s="1" t="s">
        <v>621</v>
      </c>
      <c r="C482" s="1"/>
      <c r="D482" s="1"/>
      <c r="E482" s="1"/>
      <c r="F482" s="2"/>
      <c r="G482" s="4"/>
      <c r="H482" s="2"/>
      <c r="I482" s="2"/>
      <c r="J482" s="2" t="s">
        <v>7</v>
      </c>
      <c r="K482" s="2"/>
      <c r="L482" s="2" t="s">
        <v>387</v>
      </c>
      <c r="M482" s="10"/>
      <c r="N482" s="10"/>
      <c r="O482" s="10"/>
      <c r="P482" s="10"/>
      <c r="Q482" s="10"/>
      <c r="R482" s="10">
        <v>15000</v>
      </c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1">
        <f t="shared" si="14"/>
        <v>15000</v>
      </c>
      <c r="AF482" s="11">
        <f t="shared" si="15"/>
        <v>1</v>
      </c>
      <c r="AG482" s="10"/>
      <c r="AH482" s="63"/>
      <c r="AI482" s="10"/>
      <c r="AJ482" s="64"/>
      <c r="AK482" s="2"/>
      <c r="AL482" s="19"/>
      <c r="AM482" s="2"/>
      <c r="AN482" s="2"/>
      <c r="AO482" s="1"/>
    </row>
    <row r="483" spans="1:42" x14ac:dyDescent="0.25">
      <c r="A483" s="1">
        <v>481</v>
      </c>
      <c r="B483" s="1" t="s">
        <v>1140</v>
      </c>
      <c r="C483" s="1"/>
      <c r="D483" s="1"/>
      <c r="E483" s="1"/>
      <c r="F483" s="2">
        <v>9449062756</v>
      </c>
      <c r="G483" s="4" t="s">
        <v>1141</v>
      </c>
      <c r="H483" s="2"/>
      <c r="I483" s="2"/>
      <c r="J483" s="2" t="s">
        <v>7</v>
      </c>
      <c r="K483" s="2"/>
      <c r="L483" s="2" t="s">
        <v>1119</v>
      </c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>
        <v>5000</v>
      </c>
      <c r="AD483" s="10"/>
      <c r="AE483" s="11">
        <f t="shared" si="14"/>
        <v>5000</v>
      </c>
      <c r="AF483" s="11">
        <f t="shared" si="15"/>
        <v>1</v>
      </c>
      <c r="AG483" s="10"/>
      <c r="AH483" s="63"/>
      <c r="AI483" s="10"/>
      <c r="AJ483" s="64">
        <v>44126</v>
      </c>
      <c r="AK483" s="2"/>
      <c r="AL483" s="19"/>
      <c r="AM483" s="2" t="s">
        <v>1183</v>
      </c>
      <c r="AN483" s="2"/>
      <c r="AO483" s="1"/>
    </row>
    <row r="484" spans="1:42" hidden="1" x14ac:dyDescent="0.25">
      <c r="A484" s="1">
        <v>482</v>
      </c>
      <c r="B484" s="1" t="s">
        <v>285</v>
      </c>
      <c r="C484" s="1"/>
      <c r="D484" s="1"/>
      <c r="E484" s="1"/>
      <c r="F484" s="2">
        <v>9845513055</v>
      </c>
      <c r="G484" s="4" t="s">
        <v>491</v>
      </c>
      <c r="H484" s="2"/>
      <c r="I484" s="2"/>
      <c r="J484" s="2" t="s">
        <v>7</v>
      </c>
      <c r="K484" s="2"/>
      <c r="L484" s="2" t="s">
        <v>13</v>
      </c>
      <c r="M484" s="10"/>
      <c r="N484" s="10"/>
      <c r="O484" s="10"/>
      <c r="P484" s="10"/>
      <c r="Q484" s="10"/>
      <c r="R484" s="10">
        <v>300</v>
      </c>
      <c r="S484" s="10">
        <v>900</v>
      </c>
      <c r="T484" s="10"/>
      <c r="U484" s="10"/>
      <c r="V484" s="10"/>
      <c r="W484" s="10"/>
      <c r="X484" s="10"/>
      <c r="Y484" s="10"/>
      <c r="Z484" s="10"/>
      <c r="AA484" s="10"/>
      <c r="AB484" s="10">
        <v>5100</v>
      </c>
      <c r="AC484" s="10"/>
      <c r="AD484" s="10"/>
      <c r="AE484" s="11">
        <f t="shared" si="14"/>
        <v>6300</v>
      </c>
      <c r="AF484" s="11">
        <f t="shared" si="15"/>
        <v>3</v>
      </c>
      <c r="AG484" s="10">
        <v>5000</v>
      </c>
      <c r="AH484" s="63"/>
      <c r="AI484" s="10"/>
      <c r="AJ484" s="19"/>
      <c r="AK484" s="2" t="s">
        <v>359</v>
      </c>
      <c r="AL484" s="19">
        <v>43707</v>
      </c>
      <c r="AM484" s="2"/>
      <c r="AN484" s="2"/>
      <c r="AO484" s="2"/>
    </row>
    <row r="485" spans="1:42" x14ac:dyDescent="0.25">
      <c r="A485" s="1">
        <v>483</v>
      </c>
      <c r="B485" s="1" t="s">
        <v>1100</v>
      </c>
      <c r="C485" s="1"/>
      <c r="D485" s="1"/>
      <c r="E485" s="1"/>
      <c r="F485" s="2">
        <v>9480017758</v>
      </c>
      <c r="G485" s="4" t="s">
        <v>210</v>
      </c>
      <c r="H485" s="2"/>
      <c r="I485" s="2"/>
      <c r="J485" s="2" t="s">
        <v>7</v>
      </c>
      <c r="K485" s="2"/>
      <c r="L485" s="2" t="s">
        <v>16</v>
      </c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>
        <v>2000</v>
      </c>
      <c r="AA485" s="10"/>
      <c r="AB485" s="10"/>
      <c r="AC485" s="10">
        <v>1001</v>
      </c>
      <c r="AD485" s="10"/>
      <c r="AE485" s="11">
        <f t="shared" si="14"/>
        <v>3001</v>
      </c>
      <c r="AF485" s="11">
        <f t="shared" si="15"/>
        <v>2</v>
      </c>
      <c r="AG485" s="10">
        <v>0</v>
      </c>
      <c r="AH485" s="63"/>
      <c r="AI485" s="10"/>
      <c r="AJ485" s="64">
        <v>44084</v>
      </c>
      <c r="AK485" s="2"/>
      <c r="AL485" s="19"/>
      <c r="AM485" s="2" t="s">
        <v>1185</v>
      </c>
      <c r="AN485" s="2"/>
      <c r="AO485" s="1"/>
    </row>
    <row r="486" spans="1:42" x14ac:dyDescent="0.25">
      <c r="A486" s="1">
        <v>484</v>
      </c>
      <c r="B486" s="1" t="s">
        <v>114</v>
      </c>
      <c r="C486" s="1" t="s">
        <v>1013</v>
      </c>
      <c r="D486" s="1"/>
      <c r="E486" s="1"/>
      <c r="F486" s="2">
        <v>9845543744</v>
      </c>
      <c r="G486" s="4" t="s">
        <v>115</v>
      </c>
      <c r="H486" s="2"/>
      <c r="I486" s="2"/>
      <c r="J486" s="2" t="s">
        <v>7</v>
      </c>
      <c r="K486" s="2"/>
      <c r="L486" s="2" t="s">
        <v>23</v>
      </c>
      <c r="M486" s="10"/>
      <c r="N486" s="10"/>
      <c r="O486" s="10"/>
      <c r="P486" s="10"/>
      <c r="Q486" s="10">
        <v>5000</v>
      </c>
      <c r="R486" s="10"/>
      <c r="S486" s="10"/>
      <c r="T486" s="44">
        <v>25000</v>
      </c>
      <c r="U486" s="44">
        <v>42500</v>
      </c>
      <c r="V486" s="10">
        <v>75000</v>
      </c>
      <c r="W486" s="10">
        <v>56500</v>
      </c>
      <c r="X486" s="10">
        <v>50000</v>
      </c>
      <c r="Y486" s="10"/>
      <c r="Z486" s="10">
        <v>30000</v>
      </c>
      <c r="AA486" s="10"/>
      <c r="AB486" s="10"/>
      <c r="AC486" s="10">
        <v>25000</v>
      </c>
      <c r="AD486" s="10"/>
      <c r="AE486" s="11">
        <f t="shared" si="14"/>
        <v>309000</v>
      </c>
      <c r="AF486" s="11">
        <f t="shared" si="15"/>
        <v>8</v>
      </c>
      <c r="AG486" s="10">
        <v>20000</v>
      </c>
      <c r="AH486" s="63"/>
      <c r="AI486" s="10"/>
      <c r="AJ486" s="64">
        <v>44158</v>
      </c>
      <c r="AK486" s="2"/>
      <c r="AL486" s="19"/>
      <c r="AM486" s="2" t="s">
        <v>6</v>
      </c>
      <c r="AN486" s="2"/>
      <c r="AO486" s="1"/>
    </row>
    <row r="487" spans="1:42" hidden="1" x14ac:dyDescent="0.25">
      <c r="A487" s="1">
        <v>485</v>
      </c>
      <c r="B487" s="1" t="s">
        <v>256</v>
      </c>
      <c r="C487" s="1" t="s">
        <v>1014</v>
      </c>
      <c r="D487" s="1"/>
      <c r="E487" s="1"/>
      <c r="F487" s="2">
        <v>9886452565</v>
      </c>
      <c r="G487" s="4" t="s">
        <v>257</v>
      </c>
      <c r="H487" s="2"/>
      <c r="I487" s="2"/>
      <c r="J487" s="2" t="s">
        <v>7</v>
      </c>
      <c r="K487" s="2"/>
      <c r="L487" s="2" t="s">
        <v>23</v>
      </c>
      <c r="M487" s="10"/>
      <c r="N487" s="10"/>
      <c r="O487" s="10"/>
      <c r="P487" s="10"/>
      <c r="Q487" s="10">
        <v>500</v>
      </c>
      <c r="R487" s="10"/>
      <c r="S487" s="10"/>
      <c r="T487" s="10"/>
      <c r="U487" s="10"/>
      <c r="V487" s="10"/>
      <c r="W487" s="10">
        <v>2000</v>
      </c>
      <c r="X487" s="10"/>
      <c r="Y487" s="10"/>
      <c r="Z487" s="10"/>
      <c r="AA487" s="10"/>
      <c r="AB487" s="10"/>
      <c r="AC487" s="10"/>
      <c r="AD487" s="10"/>
      <c r="AE487" s="11">
        <f t="shared" si="14"/>
        <v>2500</v>
      </c>
      <c r="AF487" s="11">
        <f t="shared" si="15"/>
        <v>2</v>
      </c>
      <c r="AG487" s="10"/>
      <c r="AH487" s="63"/>
      <c r="AI487" s="10"/>
      <c r="AJ487" s="64"/>
      <c r="AK487" s="2"/>
      <c r="AL487" s="19"/>
      <c r="AM487" s="2"/>
      <c r="AN487" s="2"/>
      <c r="AO487" s="1"/>
    </row>
    <row r="488" spans="1:42" hidden="1" x14ac:dyDescent="0.25">
      <c r="A488" s="1">
        <v>486</v>
      </c>
      <c r="B488" s="1" t="s">
        <v>258</v>
      </c>
      <c r="C488" s="1"/>
      <c r="D488" s="1"/>
      <c r="E488" s="1"/>
      <c r="F488" s="2"/>
      <c r="G488" s="4"/>
      <c r="H488" s="2"/>
      <c r="I488" s="2"/>
      <c r="J488" s="2" t="s">
        <v>7</v>
      </c>
      <c r="K488" s="2"/>
      <c r="L488" s="2" t="s">
        <v>10</v>
      </c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>
        <v>11500</v>
      </c>
      <c r="X488" s="10"/>
      <c r="Y488" s="10"/>
      <c r="Z488" s="10"/>
      <c r="AA488" s="10"/>
      <c r="AB488" s="10"/>
      <c r="AC488" s="10"/>
      <c r="AD488" s="10"/>
      <c r="AE488" s="11">
        <f t="shared" si="14"/>
        <v>11500</v>
      </c>
      <c r="AF488" s="11">
        <f t="shared" si="15"/>
        <v>1</v>
      </c>
      <c r="AG488" s="10"/>
      <c r="AH488" s="63"/>
      <c r="AI488" s="10"/>
      <c r="AJ488" s="64"/>
      <c r="AK488" s="2"/>
      <c r="AL488" s="19"/>
      <c r="AM488" s="2"/>
      <c r="AN488" s="2"/>
      <c r="AO488" s="1"/>
    </row>
    <row r="489" spans="1:42" hidden="1" x14ac:dyDescent="0.25">
      <c r="A489" s="1">
        <v>487</v>
      </c>
      <c r="B489" s="1" t="s">
        <v>841</v>
      </c>
      <c r="C489" s="1"/>
      <c r="D489" s="1"/>
      <c r="E489" s="1"/>
      <c r="F489" s="2"/>
      <c r="G489" s="4"/>
      <c r="H489" s="2"/>
      <c r="I489" s="2"/>
      <c r="J489" s="2" t="s">
        <v>7</v>
      </c>
      <c r="K489" s="2"/>
      <c r="L489" s="2" t="s">
        <v>660</v>
      </c>
      <c r="M489" s="10"/>
      <c r="N489" s="10"/>
      <c r="O489" s="10"/>
      <c r="P489" s="10"/>
      <c r="Q489" s="10">
        <v>300</v>
      </c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1">
        <f t="shared" si="14"/>
        <v>300</v>
      </c>
      <c r="AF489" s="11">
        <f t="shared" si="15"/>
        <v>1</v>
      </c>
      <c r="AG489" s="10"/>
      <c r="AH489" s="63"/>
      <c r="AI489" s="10"/>
      <c r="AJ489" s="64"/>
      <c r="AK489" s="2"/>
      <c r="AL489" s="19"/>
      <c r="AM489" s="2"/>
      <c r="AN489" s="2"/>
      <c r="AO489" s="1"/>
    </row>
    <row r="490" spans="1:42" x14ac:dyDescent="0.25">
      <c r="A490" s="1">
        <v>488</v>
      </c>
      <c r="B490" s="1" t="s">
        <v>1102</v>
      </c>
      <c r="C490" s="1"/>
      <c r="D490" s="1"/>
      <c r="E490" s="1"/>
      <c r="F490" s="2">
        <v>8277630096</v>
      </c>
      <c r="G490" s="4" t="s">
        <v>211</v>
      </c>
      <c r="H490" s="2"/>
      <c r="I490" s="2"/>
      <c r="J490" s="2" t="s">
        <v>7</v>
      </c>
      <c r="K490" s="2" t="s">
        <v>6</v>
      </c>
      <c r="L490" s="2" t="s">
        <v>23</v>
      </c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>
        <v>3000</v>
      </c>
      <c r="Z490" s="10">
        <v>3000</v>
      </c>
      <c r="AA490" s="10"/>
      <c r="AB490" s="10"/>
      <c r="AC490" s="10">
        <v>6000</v>
      </c>
      <c r="AD490" s="10"/>
      <c r="AE490" s="11">
        <f t="shared" si="14"/>
        <v>12000</v>
      </c>
      <c r="AF490" s="11">
        <f t="shared" si="15"/>
        <v>3</v>
      </c>
      <c r="AG490" s="10"/>
      <c r="AH490" s="63"/>
      <c r="AI490" s="10"/>
      <c r="AJ490" s="64">
        <v>44140</v>
      </c>
      <c r="AK490" s="2"/>
      <c r="AL490" s="19"/>
      <c r="AM490" s="2" t="s">
        <v>1183</v>
      </c>
      <c r="AN490" s="2"/>
      <c r="AO490" s="1"/>
    </row>
    <row r="491" spans="1:42" hidden="1" x14ac:dyDescent="0.25">
      <c r="A491" s="1">
        <v>489</v>
      </c>
      <c r="B491" s="1" t="s">
        <v>842</v>
      </c>
      <c r="C491" s="1" t="s">
        <v>843</v>
      </c>
      <c r="D491" s="1"/>
      <c r="E491" s="1"/>
      <c r="F491" s="2">
        <v>9343364244</v>
      </c>
      <c r="G491" s="4" t="s">
        <v>844</v>
      </c>
      <c r="H491" s="2"/>
      <c r="I491" s="2"/>
      <c r="J491" s="2" t="s">
        <v>7</v>
      </c>
      <c r="K491" s="2"/>
      <c r="L491" s="2" t="s">
        <v>677</v>
      </c>
      <c r="M491" s="10"/>
      <c r="N491" s="10"/>
      <c r="O491" s="10"/>
      <c r="P491" s="10"/>
      <c r="Q491" s="10">
        <v>1000</v>
      </c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1">
        <f t="shared" si="14"/>
        <v>1000</v>
      </c>
      <c r="AF491" s="11">
        <f t="shared" si="15"/>
        <v>1</v>
      </c>
      <c r="AG491" s="10"/>
      <c r="AH491" s="63"/>
      <c r="AI491" s="10"/>
      <c r="AJ491" s="64"/>
      <c r="AK491" s="2"/>
      <c r="AL491" s="19"/>
      <c r="AM491" s="2"/>
      <c r="AN491" s="2"/>
      <c r="AO491" s="1"/>
    </row>
    <row r="492" spans="1:42" ht="15.95" customHeight="1" x14ac:dyDescent="0.25">
      <c r="A492" s="1">
        <v>490</v>
      </c>
      <c r="B492" s="1" t="s">
        <v>526</v>
      </c>
      <c r="C492" s="1"/>
      <c r="D492" s="1"/>
      <c r="E492" s="1"/>
      <c r="F492" s="2">
        <v>9036420708</v>
      </c>
      <c r="G492" s="4" t="s">
        <v>527</v>
      </c>
      <c r="H492" s="2"/>
      <c r="I492" s="2"/>
      <c r="J492" s="2" t="s">
        <v>6</v>
      </c>
      <c r="K492" s="2"/>
      <c r="L492" s="2" t="s">
        <v>20</v>
      </c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>
        <v>3000</v>
      </c>
      <c r="AB492" s="62">
        <v>3000</v>
      </c>
      <c r="AC492" s="10">
        <v>3000</v>
      </c>
      <c r="AD492" s="10"/>
      <c r="AE492" s="11">
        <f t="shared" si="14"/>
        <v>9000</v>
      </c>
      <c r="AF492" s="11">
        <f t="shared" si="15"/>
        <v>3</v>
      </c>
      <c r="AG492" s="10">
        <v>3000</v>
      </c>
      <c r="AH492" s="63"/>
      <c r="AI492" s="10"/>
      <c r="AJ492" s="64">
        <v>44195</v>
      </c>
      <c r="AK492" s="16"/>
      <c r="AL492" s="19"/>
      <c r="AM492" s="2"/>
      <c r="AN492" s="2"/>
      <c r="AO492" s="1"/>
    </row>
    <row r="493" spans="1:42" s="9" customFormat="1" hidden="1" x14ac:dyDescent="0.25">
      <c r="A493" s="1">
        <v>491</v>
      </c>
      <c r="B493" s="1" t="s">
        <v>119</v>
      </c>
      <c r="C493" s="1"/>
      <c r="D493" s="1"/>
      <c r="E493" s="1"/>
      <c r="F493" s="2">
        <v>9886388217</v>
      </c>
      <c r="G493" s="2"/>
      <c r="H493" s="2"/>
      <c r="I493" s="2"/>
      <c r="J493" s="2" t="s">
        <v>7</v>
      </c>
      <c r="K493" s="2"/>
      <c r="L493" s="2" t="s">
        <v>20</v>
      </c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>
        <v>10000</v>
      </c>
      <c r="AA493" s="10"/>
      <c r="AB493" s="10"/>
      <c r="AC493" s="10"/>
      <c r="AD493" s="10"/>
      <c r="AE493" s="11">
        <f t="shared" si="14"/>
        <v>10000</v>
      </c>
      <c r="AF493" s="11">
        <f t="shared" si="15"/>
        <v>1</v>
      </c>
      <c r="AG493" s="10"/>
      <c r="AH493" s="63"/>
      <c r="AI493" s="10"/>
      <c r="AJ493" s="64"/>
      <c r="AK493" s="16"/>
      <c r="AL493" s="19"/>
      <c r="AM493" s="5"/>
      <c r="AN493" s="5"/>
      <c r="AO493" s="1"/>
      <c r="AP493" s="3"/>
    </row>
    <row r="494" spans="1:42" s="9" customFormat="1" x14ac:dyDescent="0.25">
      <c r="A494" s="1">
        <v>492</v>
      </c>
      <c r="B494" s="1" t="s">
        <v>405</v>
      </c>
      <c r="C494" s="1"/>
      <c r="D494" s="1"/>
      <c r="E494" s="1"/>
      <c r="F494" s="15">
        <v>16106755201</v>
      </c>
      <c r="G494" s="2"/>
      <c r="H494" s="2"/>
      <c r="I494" s="2"/>
      <c r="J494" s="2" t="s">
        <v>7</v>
      </c>
      <c r="K494" s="2"/>
      <c r="L494" s="2" t="s">
        <v>188</v>
      </c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>
        <v>20000</v>
      </c>
      <c r="AC494" s="10">
        <v>25151</v>
      </c>
      <c r="AD494" s="10"/>
      <c r="AE494" s="11">
        <f t="shared" si="14"/>
        <v>45151</v>
      </c>
      <c r="AF494" s="11">
        <f t="shared" si="15"/>
        <v>2</v>
      </c>
      <c r="AG494" s="10">
        <v>20000</v>
      </c>
      <c r="AH494" s="63"/>
      <c r="AI494" s="10" t="s">
        <v>1093</v>
      </c>
      <c r="AJ494" s="64">
        <v>44067</v>
      </c>
      <c r="AK494" s="16"/>
      <c r="AL494" s="19">
        <v>43725</v>
      </c>
      <c r="AM494" s="5" t="s">
        <v>1183</v>
      </c>
      <c r="AN494" s="5"/>
      <c r="AO494" s="2"/>
      <c r="AP494" s="3"/>
    </row>
    <row r="495" spans="1:42" s="9" customFormat="1" hidden="1" x14ac:dyDescent="0.25">
      <c r="A495" s="1">
        <v>493</v>
      </c>
      <c r="B495" s="1" t="s">
        <v>259</v>
      </c>
      <c r="C495" s="1"/>
      <c r="D495" s="1"/>
      <c r="E495" s="1"/>
      <c r="F495" s="2"/>
      <c r="G495" s="4" t="s">
        <v>260</v>
      </c>
      <c r="H495" s="2"/>
      <c r="I495" s="2"/>
      <c r="J495" s="2" t="s">
        <v>7</v>
      </c>
      <c r="K495" s="2"/>
      <c r="L495" s="2" t="s">
        <v>23</v>
      </c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>
        <v>5000</v>
      </c>
      <c r="X495" s="10"/>
      <c r="Y495" s="10"/>
      <c r="Z495" s="10"/>
      <c r="AA495" s="10"/>
      <c r="AB495" s="10"/>
      <c r="AC495" s="10"/>
      <c r="AD495" s="10"/>
      <c r="AE495" s="11">
        <f t="shared" si="14"/>
        <v>5000</v>
      </c>
      <c r="AF495" s="11">
        <f t="shared" si="15"/>
        <v>1</v>
      </c>
      <c r="AG495" s="10"/>
      <c r="AH495" s="63"/>
      <c r="AI495" s="10"/>
      <c r="AJ495" s="64"/>
      <c r="AK495" s="2"/>
      <c r="AL495" s="19"/>
      <c r="AM495" s="5"/>
      <c r="AN495" s="5"/>
      <c r="AO495" s="1"/>
      <c r="AP495" s="3"/>
    </row>
    <row r="496" spans="1:42" s="9" customFormat="1" hidden="1" x14ac:dyDescent="0.25">
      <c r="A496" s="1">
        <v>494</v>
      </c>
      <c r="B496" s="1" t="s">
        <v>845</v>
      </c>
      <c r="C496" s="1" t="s">
        <v>1015</v>
      </c>
      <c r="D496" s="1"/>
      <c r="E496" s="1"/>
      <c r="F496" s="2">
        <v>9880211933</v>
      </c>
      <c r="G496" s="4" t="s">
        <v>846</v>
      </c>
      <c r="H496" s="2"/>
      <c r="I496" s="2"/>
      <c r="J496" s="2" t="s">
        <v>7</v>
      </c>
      <c r="K496" s="2"/>
      <c r="L496" s="2" t="s">
        <v>10</v>
      </c>
      <c r="M496" s="10"/>
      <c r="N496" s="10"/>
      <c r="O496" s="10"/>
      <c r="P496" s="10"/>
      <c r="Q496" s="10">
        <v>500</v>
      </c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1">
        <f t="shared" si="14"/>
        <v>500</v>
      </c>
      <c r="AF496" s="11">
        <f t="shared" si="15"/>
        <v>1</v>
      </c>
      <c r="AG496" s="10"/>
      <c r="AH496" s="63"/>
      <c r="AI496" s="10"/>
      <c r="AJ496" s="64"/>
      <c r="AK496" s="2"/>
      <c r="AL496" s="19"/>
      <c r="AM496" s="5"/>
      <c r="AN496" s="5"/>
      <c r="AO496" s="1"/>
      <c r="AP496" s="3"/>
    </row>
    <row r="497" spans="1:42" s="9" customFormat="1" hidden="1" x14ac:dyDescent="0.25">
      <c r="A497" s="1">
        <v>495</v>
      </c>
      <c r="B497" s="1" t="s">
        <v>581</v>
      </c>
      <c r="C497" s="1"/>
      <c r="D497" s="1"/>
      <c r="E497" s="1"/>
      <c r="F497" s="2">
        <v>9980098877</v>
      </c>
      <c r="G497" s="4" t="s">
        <v>1062</v>
      </c>
      <c r="H497" s="2"/>
      <c r="I497" s="2"/>
      <c r="J497" s="2" t="s">
        <v>7</v>
      </c>
      <c r="K497" s="2"/>
      <c r="L497" s="2" t="s">
        <v>23</v>
      </c>
      <c r="M497" s="10"/>
      <c r="N497" s="10"/>
      <c r="O497" s="10"/>
      <c r="P497" s="10"/>
      <c r="Q497" s="10"/>
      <c r="R497" s="10"/>
      <c r="S497" s="10">
        <v>5000</v>
      </c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1">
        <f t="shared" si="14"/>
        <v>5000</v>
      </c>
      <c r="AF497" s="11">
        <f t="shared" si="15"/>
        <v>1</v>
      </c>
      <c r="AG497" s="10"/>
      <c r="AH497" s="63"/>
      <c r="AI497" s="10"/>
      <c r="AJ497" s="64"/>
      <c r="AK497" s="2"/>
      <c r="AL497" s="19"/>
      <c r="AM497" s="5"/>
      <c r="AN497" s="5"/>
      <c r="AO497" s="1"/>
      <c r="AP497" s="3"/>
    </row>
    <row r="498" spans="1:42" s="9" customFormat="1" hidden="1" x14ac:dyDescent="0.25">
      <c r="A498" s="1">
        <v>496</v>
      </c>
      <c r="B498" s="1" t="s">
        <v>847</v>
      </c>
      <c r="C498" s="1"/>
      <c r="D498" s="1"/>
      <c r="E498" s="1"/>
      <c r="F498" s="2"/>
      <c r="G498" s="4" t="s">
        <v>848</v>
      </c>
      <c r="H498" s="2"/>
      <c r="I498" s="2"/>
      <c r="J498" s="2" t="s">
        <v>7</v>
      </c>
      <c r="K498" s="2"/>
      <c r="L498" s="2" t="s">
        <v>677</v>
      </c>
      <c r="M498" s="10"/>
      <c r="N498" s="10"/>
      <c r="O498" s="10"/>
      <c r="P498" s="10"/>
      <c r="Q498" s="10">
        <v>500</v>
      </c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1">
        <f t="shared" si="14"/>
        <v>500</v>
      </c>
      <c r="AF498" s="11">
        <f t="shared" si="15"/>
        <v>1</v>
      </c>
      <c r="AG498" s="10"/>
      <c r="AH498" s="63"/>
      <c r="AI498" s="10"/>
      <c r="AJ498" s="64"/>
      <c r="AK498" s="2"/>
      <c r="AL498" s="19"/>
      <c r="AM498" s="5"/>
      <c r="AN498" s="5"/>
      <c r="AO498" s="1"/>
      <c r="AP498" s="3"/>
    </row>
    <row r="499" spans="1:42" s="9" customFormat="1" hidden="1" x14ac:dyDescent="0.25">
      <c r="A499" s="1">
        <v>497</v>
      </c>
      <c r="B499" s="1" t="s">
        <v>906</v>
      </c>
      <c r="C499" s="1"/>
      <c r="D499" s="1"/>
      <c r="E499" s="1"/>
      <c r="F499" s="2"/>
      <c r="G499" s="4"/>
      <c r="H499" s="2"/>
      <c r="I499" s="2"/>
      <c r="J499" s="2" t="s">
        <v>7</v>
      </c>
      <c r="K499" s="2"/>
      <c r="L499" s="2" t="s">
        <v>209</v>
      </c>
      <c r="M499" s="10"/>
      <c r="N499" s="10"/>
      <c r="O499" s="10"/>
      <c r="P499" s="10"/>
      <c r="Q499" s="10">
        <v>500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1">
        <f t="shared" si="14"/>
        <v>500</v>
      </c>
      <c r="AF499" s="11">
        <f t="shared" si="15"/>
        <v>1</v>
      </c>
      <c r="AG499" s="10"/>
      <c r="AH499" s="63"/>
      <c r="AI499" s="10"/>
      <c r="AJ499" s="64"/>
      <c r="AK499" s="2"/>
      <c r="AL499" s="19"/>
      <c r="AM499" s="5"/>
      <c r="AN499" s="5"/>
      <c r="AO499" s="1"/>
      <c r="AP499" s="3"/>
    </row>
    <row r="500" spans="1:42" s="9" customFormat="1" hidden="1" x14ac:dyDescent="0.25">
      <c r="A500" s="1">
        <v>498</v>
      </c>
      <c r="B500" s="1" t="s">
        <v>850</v>
      </c>
      <c r="C500" s="1"/>
      <c r="D500" s="1"/>
      <c r="E500" s="1"/>
      <c r="F500" s="2">
        <v>9902016226</v>
      </c>
      <c r="G500" s="4" t="s">
        <v>849</v>
      </c>
      <c r="H500" s="2"/>
      <c r="I500" s="2"/>
      <c r="J500" s="2" t="s">
        <v>7</v>
      </c>
      <c r="K500" s="2"/>
      <c r="L500" s="2" t="s">
        <v>677</v>
      </c>
      <c r="M500" s="10"/>
      <c r="N500" s="10"/>
      <c r="O500" s="10"/>
      <c r="P500" s="10"/>
      <c r="Q500" s="10">
        <v>20000</v>
      </c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1">
        <f t="shared" si="14"/>
        <v>20000</v>
      </c>
      <c r="AF500" s="11">
        <f t="shared" si="15"/>
        <v>1</v>
      </c>
      <c r="AG500" s="10"/>
      <c r="AH500" s="63"/>
      <c r="AI500" s="10"/>
      <c r="AJ500" s="64"/>
      <c r="AK500" s="2"/>
      <c r="AL500" s="19"/>
      <c r="AM500" s="5"/>
      <c r="AN500" s="5"/>
      <c r="AO500" s="1"/>
      <c r="AP500" s="3"/>
    </row>
    <row r="501" spans="1:42" s="9" customFormat="1" hidden="1" x14ac:dyDescent="0.25">
      <c r="A501" s="1">
        <v>499</v>
      </c>
      <c r="B501" s="1" t="s">
        <v>907</v>
      </c>
      <c r="C501" s="1"/>
      <c r="D501" s="1"/>
      <c r="E501" s="1"/>
      <c r="F501" s="2"/>
      <c r="G501" s="4"/>
      <c r="H501" s="2"/>
      <c r="I501" s="2"/>
      <c r="J501" s="2" t="s">
        <v>7</v>
      </c>
      <c r="K501" s="2"/>
      <c r="L501" s="2" t="s">
        <v>816</v>
      </c>
      <c r="M501" s="10"/>
      <c r="N501" s="10"/>
      <c r="O501" s="10"/>
      <c r="P501" s="10"/>
      <c r="Q501" s="10">
        <v>1000</v>
      </c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1">
        <f t="shared" si="14"/>
        <v>1000</v>
      </c>
      <c r="AF501" s="11">
        <f t="shared" si="15"/>
        <v>1</v>
      </c>
      <c r="AG501" s="10"/>
      <c r="AH501" s="63"/>
      <c r="AI501" s="10"/>
      <c r="AJ501" s="64"/>
      <c r="AK501" s="2"/>
      <c r="AL501" s="19"/>
      <c r="AM501" s="5"/>
      <c r="AN501" s="5"/>
      <c r="AO501" s="1"/>
      <c r="AP501" s="3"/>
    </row>
    <row r="502" spans="1:42" s="9" customFormat="1" hidden="1" x14ac:dyDescent="0.25">
      <c r="A502" s="1">
        <v>500</v>
      </c>
      <c r="B502" s="1" t="s">
        <v>851</v>
      </c>
      <c r="C502" s="1" t="s">
        <v>1016</v>
      </c>
      <c r="D502" s="1"/>
      <c r="E502" s="1"/>
      <c r="F502" s="2">
        <v>8312427401</v>
      </c>
      <c r="G502" s="4"/>
      <c r="H502" s="2"/>
      <c r="I502" s="2"/>
      <c r="J502" s="2" t="s">
        <v>7</v>
      </c>
      <c r="K502" s="2"/>
      <c r="L502" s="2" t="s">
        <v>660</v>
      </c>
      <c r="M502" s="10"/>
      <c r="N502" s="10"/>
      <c r="O502" s="10"/>
      <c r="P502" s="10"/>
      <c r="Q502" s="10">
        <v>5000</v>
      </c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1">
        <f t="shared" si="14"/>
        <v>5000</v>
      </c>
      <c r="AF502" s="11">
        <f t="shared" si="15"/>
        <v>1</v>
      </c>
      <c r="AG502" s="10"/>
      <c r="AH502" s="63"/>
      <c r="AI502" s="10"/>
      <c r="AJ502" s="64"/>
      <c r="AK502" s="2"/>
      <c r="AL502" s="19"/>
      <c r="AM502" s="5"/>
      <c r="AN502" s="5"/>
      <c r="AO502" s="1"/>
      <c r="AP502" s="3"/>
    </row>
    <row r="503" spans="1:42" s="9" customFormat="1" hidden="1" x14ac:dyDescent="0.25">
      <c r="A503" s="1">
        <v>501</v>
      </c>
      <c r="B503" s="1" t="s">
        <v>852</v>
      </c>
      <c r="C503" s="1"/>
      <c r="D503" s="1"/>
      <c r="E503" s="1"/>
      <c r="F503" s="2"/>
      <c r="G503" s="4"/>
      <c r="H503" s="2"/>
      <c r="I503" s="2"/>
      <c r="J503" s="2" t="s">
        <v>7</v>
      </c>
      <c r="K503" s="2"/>
      <c r="L503" s="2" t="s">
        <v>209</v>
      </c>
      <c r="M503" s="10"/>
      <c r="N503" s="10"/>
      <c r="O503" s="10"/>
      <c r="P503" s="10"/>
      <c r="Q503" s="10">
        <v>1000</v>
      </c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1">
        <f t="shared" si="14"/>
        <v>1000</v>
      </c>
      <c r="AF503" s="11">
        <f t="shared" si="15"/>
        <v>1</v>
      </c>
      <c r="AG503" s="10"/>
      <c r="AH503" s="63"/>
      <c r="AI503" s="10"/>
      <c r="AJ503" s="64"/>
      <c r="AK503" s="2"/>
      <c r="AL503" s="19"/>
      <c r="AM503" s="5"/>
      <c r="AN503" s="5"/>
      <c r="AO503" s="1"/>
      <c r="AP503" s="3"/>
    </row>
    <row r="504" spans="1:42" s="9" customFormat="1" hidden="1" x14ac:dyDescent="0.25">
      <c r="A504" s="1">
        <v>502</v>
      </c>
      <c r="B504" s="1" t="s">
        <v>853</v>
      </c>
      <c r="C504" s="1"/>
      <c r="D504" s="1"/>
      <c r="E504" s="1"/>
      <c r="F504" s="2"/>
      <c r="G504" s="4"/>
      <c r="H504" s="2"/>
      <c r="I504" s="2"/>
      <c r="J504" s="2" t="s">
        <v>7</v>
      </c>
      <c r="K504" s="2"/>
      <c r="L504" s="2" t="s">
        <v>631</v>
      </c>
      <c r="M504" s="10"/>
      <c r="N504" s="10"/>
      <c r="O504" s="10"/>
      <c r="P504" s="10"/>
      <c r="Q504" s="10">
        <v>1111</v>
      </c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1">
        <f t="shared" si="14"/>
        <v>1111</v>
      </c>
      <c r="AF504" s="11">
        <f t="shared" si="15"/>
        <v>1</v>
      </c>
      <c r="AG504" s="10"/>
      <c r="AH504" s="63"/>
      <c r="AI504" s="10"/>
      <c r="AJ504" s="64"/>
      <c r="AK504" s="2"/>
      <c r="AL504" s="19"/>
      <c r="AM504" s="5"/>
      <c r="AN504" s="5"/>
      <c r="AO504" s="1"/>
      <c r="AP504" s="3"/>
    </row>
    <row r="505" spans="1:42" s="9" customFormat="1" hidden="1" x14ac:dyDescent="0.25">
      <c r="A505" s="1">
        <v>503</v>
      </c>
      <c r="B505" s="1" t="s">
        <v>854</v>
      </c>
      <c r="C505" s="1"/>
      <c r="D505" s="1"/>
      <c r="E505" s="1"/>
      <c r="F505" s="2"/>
      <c r="G505" s="4" t="s">
        <v>855</v>
      </c>
      <c r="H505" s="2"/>
      <c r="I505" s="2"/>
      <c r="J505" s="2" t="s">
        <v>7</v>
      </c>
      <c r="K505" s="2"/>
      <c r="L505" s="2" t="s">
        <v>86</v>
      </c>
      <c r="M505" s="10"/>
      <c r="N505" s="10"/>
      <c r="O505" s="10"/>
      <c r="P505" s="10"/>
      <c r="Q505" s="10">
        <v>500</v>
      </c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1">
        <f t="shared" si="14"/>
        <v>500</v>
      </c>
      <c r="AF505" s="11">
        <f t="shared" si="15"/>
        <v>1</v>
      </c>
      <c r="AG505" s="10"/>
      <c r="AH505" s="63"/>
      <c r="AI505" s="10"/>
      <c r="AJ505" s="64"/>
      <c r="AK505" s="2"/>
      <c r="AL505" s="19"/>
      <c r="AM505" s="5"/>
      <c r="AN505" s="5"/>
      <c r="AO505" s="1"/>
      <c r="AP505" s="3"/>
    </row>
    <row r="506" spans="1:42" s="9" customFormat="1" hidden="1" x14ac:dyDescent="0.25">
      <c r="A506" s="1">
        <v>504</v>
      </c>
      <c r="B506" s="1" t="s">
        <v>856</v>
      </c>
      <c r="C506" s="1" t="s">
        <v>857</v>
      </c>
      <c r="D506" s="1"/>
      <c r="E506" s="1"/>
      <c r="F506" s="2"/>
      <c r="G506" s="4"/>
      <c r="H506" s="2"/>
      <c r="I506" s="2"/>
      <c r="J506" s="2" t="s">
        <v>7</v>
      </c>
      <c r="K506" s="2"/>
      <c r="L506" s="2" t="s">
        <v>86</v>
      </c>
      <c r="M506" s="10"/>
      <c r="N506" s="10"/>
      <c r="O506" s="10"/>
      <c r="P506" s="10"/>
      <c r="Q506" s="10">
        <v>500</v>
      </c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1">
        <f t="shared" si="14"/>
        <v>500</v>
      </c>
      <c r="AF506" s="11">
        <f t="shared" si="15"/>
        <v>1</v>
      </c>
      <c r="AG506" s="10"/>
      <c r="AH506" s="63"/>
      <c r="AI506" s="10"/>
      <c r="AJ506" s="64"/>
      <c r="AK506" s="2"/>
      <c r="AL506" s="19"/>
      <c r="AM506" s="5"/>
      <c r="AN506" s="5"/>
      <c r="AO506" s="1"/>
      <c r="AP506" s="3"/>
    </row>
    <row r="507" spans="1:42" x14ac:dyDescent="0.25">
      <c r="A507" s="1">
        <v>505</v>
      </c>
      <c r="B507" s="1" t="s">
        <v>120</v>
      </c>
      <c r="C507" s="1"/>
      <c r="D507" s="1"/>
      <c r="E507" s="1"/>
      <c r="F507" s="2">
        <v>9686625411</v>
      </c>
      <c r="G507" s="4"/>
      <c r="H507" s="2"/>
      <c r="I507" s="2"/>
      <c r="J507" s="2" t="s">
        <v>7</v>
      </c>
      <c r="K507" s="2"/>
      <c r="L507" s="2" t="s">
        <v>26</v>
      </c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>
        <v>18000</v>
      </c>
      <c r="X507" s="10">
        <v>15000</v>
      </c>
      <c r="Y507" s="10"/>
      <c r="Z507" s="10">
        <v>10000</v>
      </c>
      <c r="AA507" s="10"/>
      <c r="AB507" s="10">
        <v>10000</v>
      </c>
      <c r="AC507" s="10">
        <v>15000</v>
      </c>
      <c r="AD507" s="10"/>
      <c r="AE507" s="11">
        <f t="shared" si="14"/>
        <v>68000</v>
      </c>
      <c r="AF507" s="11">
        <f t="shared" si="15"/>
        <v>5</v>
      </c>
      <c r="AG507" s="10">
        <v>10000</v>
      </c>
      <c r="AH507" s="63"/>
      <c r="AI507" s="10"/>
      <c r="AJ507" s="64">
        <v>44134</v>
      </c>
      <c r="AK507" s="2"/>
      <c r="AL507" s="19">
        <v>43714</v>
      </c>
      <c r="AM507" s="2" t="s">
        <v>1183</v>
      </c>
      <c r="AN507" s="2"/>
      <c r="AO507" s="2"/>
    </row>
    <row r="508" spans="1:42" hidden="1" x14ac:dyDescent="0.25">
      <c r="A508" s="1">
        <v>506</v>
      </c>
      <c r="B508" s="1" t="s">
        <v>858</v>
      </c>
      <c r="C508" s="1"/>
      <c r="D508" s="1"/>
      <c r="E508" s="1"/>
      <c r="F508" s="2"/>
      <c r="G508" s="4"/>
      <c r="H508" s="2"/>
      <c r="I508" s="2"/>
      <c r="J508" s="2" t="s">
        <v>7</v>
      </c>
      <c r="K508" s="2"/>
      <c r="L508" s="2" t="s">
        <v>631</v>
      </c>
      <c r="M508" s="10"/>
      <c r="N508" s="10"/>
      <c r="O508" s="10"/>
      <c r="P508" s="10"/>
      <c r="Q508" s="10">
        <v>2000</v>
      </c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1">
        <f t="shared" si="14"/>
        <v>2000</v>
      </c>
      <c r="AF508" s="11">
        <f t="shared" si="15"/>
        <v>1</v>
      </c>
      <c r="AG508" s="10"/>
      <c r="AH508" s="63"/>
      <c r="AI508" s="10"/>
      <c r="AJ508" s="19"/>
      <c r="AK508" s="2"/>
      <c r="AL508" s="19"/>
      <c r="AM508" s="2"/>
      <c r="AN508" s="2"/>
      <c r="AO508" s="2"/>
    </row>
    <row r="509" spans="1:42" hidden="1" x14ac:dyDescent="0.25">
      <c r="A509" s="1">
        <v>507</v>
      </c>
      <c r="B509" s="1" t="s">
        <v>859</v>
      </c>
      <c r="C509" s="1"/>
      <c r="D509" s="1"/>
      <c r="E509" s="1"/>
      <c r="F509" s="2"/>
      <c r="G509" s="4"/>
      <c r="H509" s="2"/>
      <c r="I509" s="2"/>
      <c r="J509" s="2" t="s">
        <v>7</v>
      </c>
      <c r="K509" s="2"/>
      <c r="L509" s="2" t="s">
        <v>631</v>
      </c>
      <c r="M509" s="10"/>
      <c r="N509" s="10"/>
      <c r="O509" s="10"/>
      <c r="P509" s="10"/>
      <c r="Q509" s="10">
        <v>501</v>
      </c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1">
        <f t="shared" si="14"/>
        <v>501</v>
      </c>
      <c r="AF509" s="11">
        <f t="shared" si="15"/>
        <v>1</v>
      </c>
      <c r="AG509" s="10"/>
      <c r="AH509" s="63"/>
      <c r="AI509" s="10"/>
      <c r="AJ509" s="19"/>
      <c r="AK509" s="2"/>
      <c r="AL509" s="19"/>
      <c r="AM509" s="2"/>
      <c r="AN509" s="2"/>
      <c r="AO509" s="2"/>
    </row>
    <row r="510" spans="1:42" hidden="1" x14ac:dyDescent="0.25">
      <c r="A510" s="1">
        <v>508</v>
      </c>
      <c r="B510" s="1" t="s">
        <v>860</v>
      </c>
      <c r="C510" s="29" t="s">
        <v>1017</v>
      </c>
      <c r="D510" s="29"/>
      <c r="E510" s="29"/>
      <c r="F510" s="29">
        <v>9845818261</v>
      </c>
      <c r="G510" s="5"/>
      <c r="H510" s="2"/>
      <c r="I510" s="2"/>
      <c r="J510" s="2" t="s">
        <v>7</v>
      </c>
      <c r="K510" s="5"/>
      <c r="L510" s="2" t="s">
        <v>724</v>
      </c>
      <c r="M510" s="2"/>
      <c r="N510" s="2"/>
      <c r="O510" s="2"/>
      <c r="P510" s="2"/>
      <c r="Q510" s="2">
        <v>1000</v>
      </c>
      <c r="R510" s="2"/>
      <c r="S510" s="2"/>
      <c r="T510" s="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1">
        <f t="shared" si="14"/>
        <v>1000</v>
      </c>
      <c r="AF510" s="11">
        <f t="shared" si="15"/>
        <v>1</v>
      </c>
      <c r="AG510" s="12"/>
      <c r="AH510" s="63"/>
      <c r="AI510" s="12"/>
      <c r="AJ510" s="20"/>
      <c r="AK510" s="5"/>
      <c r="AL510" s="20"/>
      <c r="AM510" s="2"/>
      <c r="AN510" s="2"/>
      <c r="AO510" s="1"/>
    </row>
    <row r="511" spans="1:42" hidden="1" x14ac:dyDescent="0.25">
      <c r="A511" s="1">
        <v>509</v>
      </c>
      <c r="B511" s="1" t="s">
        <v>1306</v>
      </c>
      <c r="C511" s="29"/>
      <c r="D511" s="29"/>
      <c r="E511" s="29"/>
      <c r="F511" s="29"/>
      <c r="G511" s="5"/>
      <c r="H511" s="2"/>
      <c r="I511" s="2"/>
      <c r="J511" s="2" t="s">
        <v>7</v>
      </c>
      <c r="K511" s="5" t="s">
        <v>6</v>
      </c>
      <c r="L511" s="2" t="s">
        <v>20</v>
      </c>
      <c r="M511" s="2"/>
      <c r="N511" s="2"/>
      <c r="O511" s="2"/>
      <c r="P511" s="2"/>
      <c r="Q511" s="2"/>
      <c r="R511" s="2"/>
      <c r="S511" s="2"/>
      <c r="T511" s="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1">
        <f t="shared" si="14"/>
        <v>0</v>
      </c>
      <c r="AF511" s="11">
        <f t="shared" si="15"/>
        <v>0</v>
      </c>
      <c r="AG511" s="12"/>
      <c r="AH511" s="63"/>
      <c r="AI511" s="12"/>
      <c r="AJ511" s="64"/>
      <c r="AK511" s="5"/>
      <c r="AL511" s="20"/>
      <c r="AM511" s="2"/>
      <c r="AN511" s="2"/>
      <c r="AO511" s="1"/>
    </row>
    <row r="512" spans="1:42" hidden="1" x14ac:dyDescent="0.25">
      <c r="A512" s="1">
        <v>510</v>
      </c>
      <c r="B512" s="1" t="s">
        <v>121</v>
      </c>
      <c r="C512" s="1"/>
      <c r="D512" s="1"/>
      <c r="E512" s="1"/>
      <c r="F512" s="2">
        <v>9901974288</v>
      </c>
      <c r="G512" s="2"/>
      <c r="H512" s="2"/>
      <c r="I512" s="2"/>
      <c r="J512" s="2" t="s">
        <v>7</v>
      </c>
      <c r="K512" s="2"/>
      <c r="L512" s="2" t="s">
        <v>13</v>
      </c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>
        <v>5000</v>
      </c>
      <c r="AA512" s="10"/>
      <c r="AB512" s="10"/>
      <c r="AC512" s="10"/>
      <c r="AD512" s="10"/>
      <c r="AE512" s="11">
        <f t="shared" si="14"/>
        <v>5000</v>
      </c>
      <c r="AF512" s="11">
        <f t="shared" si="15"/>
        <v>1</v>
      </c>
      <c r="AG512" s="10">
        <v>5000</v>
      </c>
      <c r="AH512" s="63"/>
      <c r="AI512" s="10"/>
      <c r="AJ512" s="64"/>
      <c r="AK512" s="2"/>
      <c r="AL512" s="19"/>
      <c r="AM512" s="2"/>
      <c r="AN512" s="2"/>
      <c r="AO512" s="2"/>
    </row>
    <row r="513" spans="1:42" x14ac:dyDescent="0.25">
      <c r="A513" s="1">
        <v>511</v>
      </c>
      <c r="B513" s="1" t="s">
        <v>343</v>
      </c>
      <c r="C513" s="1" t="s">
        <v>1018</v>
      </c>
      <c r="D513" s="1"/>
      <c r="E513" s="1"/>
      <c r="F513" s="2">
        <v>9886299952</v>
      </c>
      <c r="G513" s="4" t="s">
        <v>861</v>
      </c>
      <c r="H513" s="2"/>
      <c r="I513" s="2"/>
      <c r="J513" s="2" t="s">
        <v>7</v>
      </c>
      <c r="K513" s="2"/>
      <c r="L513" s="2" t="s">
        <v>23</v>
      </c>
      <c r="M513" s="10"/>
      <c r="N513" s="10"/>
      <c r="O513" s="10"/>
      <c r="P513" s="10"/>
      <c r="Q513" s="10">
        <v>2000</v>
      </c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>
        <v>25000</v>
      </c>
      <c r="AD513" s="10"/>
      <c r="AE513" s="11">
        <f t="shared" si="14"/>
        <v>27000</v>
      </c>
      <c r="AF513" s="11">
        <f t="shared" si="15"/>
        <v>2</v>
      </c>
      <c r="AG513" s="10"/>
      <c r="AH513" s="63"/>
      <c r="AI513" s="10"/>
      <c r="AJ513" s="64">
        <v>44147</v>
      </c>
      <c r="AK513" s="2"/>
      <c r="AL513" s="19"/>
      <c r="AM513" s="10" t="s">
        <v>6</v>
      </c>
      <c r="AN513" s="2"/>
      <c r="AO513" s="2"/>
    </row>
    <row r="514" spans="1:42" hidden="1" x14ac:dyDescent="0.25">
      <c r="A514" s="1">
        <v>512</v>
      </c>
      <c r="B514" s="1" t="s">
        <v>343</v>
      </c>
      <c r="C514" s="1"/>
      <c r="D514" s="1"/>
      <c r="E514" s="1"/>
      <c r="F514" s="2">
        <v>8722280944</v>
      </c>
      <c r="G514" s="4" t="s">
        <v>431</v>
      </c>
      <c r="H514" s="2"/>
      <c r="I514" s="2"/>
      <c r="J514" s="2" t="s">
        <v>6</v>
      </c>
      <c r="K514" s="2"/>
      <c r="L514" s="2" t="s">
        <v>23</v>
      </c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>
        <v>2000</v>
      </c>
      <c r="AC514" s="10"/>
      <c r="AD514" s="10"/>
      <c r="AE514" s="11">
        <f t="shared" si="14"/>
        <v>2000</v>
      </c>
      <c r="AF514" s="11">
        <f t="shared" si="15"/>
        <v>1</v>
      </c>
      <c r="AG514" s="10"/>
      <c r="AH514" s="63"/>
      <c r="AI514" s="10"/>
      <c r="AJ514" s="64"/>
      <c r="AK514" s="16" t="s">
        <v>344</v>
      </c>
      <c r="AL514" s="19">
        <v>43710</v>
      </c>
      <c r="AM514" s="2"/>
      <c r="AN514" s="2"/>
      <c r="AO514" s="2"/>
    </row>
    <row r="515" spans="1:42" hidden="1" x14ac:dyDescent="0.25">
      <c r="A515" s="1">
        <v>513</v>
      </c>
      <c r="B515" s="1" t="s">
        <v>122</v>
      </c>
      <c r="C515" s="1"/>
      <c r="D515" s="1"/>
      <c r="E515" s="1"/>
      <c r="F515" s="2">
        <v>9742820360</v>
      </c>
      <c r="G515" s="4" t="s">
        <v>528</v>
      </c>
      <c r="H515" s="2"/>
      <c r="I515" s="2"/>
      <c r="J515" s="2" t="s">
        <v>6</v>
      </c>
      <c r="K515" s="2"/>
      <c r="L515" s="2" t="s">
        <v>10</v>
      </c>
      <c r="M515" s="10"/>
      <c r="N515" s="10"/>
      <c r="O515" s="10"/>
      <c r="P515" s="10"/>
      <c r="Q515" s="10">
        <v>5000</v>
      </c>
      <c r="R515" s="10"/>
      <c r="S515" s="10"/>
      <c r="T515" s="10"/>
      <c r="U515" s="10"/>
      <c r="V515" s="10"/>
      <c r="W515" s="10"/>
      <c r="X515" s="10"/>
      <c r="Y515" s="10">
        <v>5000</v>
      </c>
      <c r="Z515" s="10">
        <v>5000</v>
      </c>
      <c r="AA515" s="10"/>
      <c r="AB515" s="10">
        <v>5000</v>
      </c>
      <c r="AC515" s="10"/>
      <c r="AD515" s="10"/>
      <c r="AE515" s="11">
        <f t="shared" si="14"/>
        <v>20000</v>
      </c>
      <c r="AF515" s="11">
        <f t="shared" si="15"/>
        <v>4</v>
      </c>
      <c r="AG515" s="10">
        <v>5000</v>
      </c>
      <c r="AH515" s="63"/>
      <c r="AI515" s="10"/>
      <c r="AJ515" s="64"/>
      <c r="AK515" s="24" t="s">
        <v>339</v>
      </c>
      <c r="AL515" s="19">
        <v>43709</v>
      </c>
      <c r="AM515" s="2"/>
      <c r="AN515" s="2"/>
      <c r="AO515" s="2"/>
    </row>
    <row r="516" spans="1:42" x14ac:dyDescent="0.25">
      <c r="A516" s="1">
        <v>514</v>
      </c>
      <c r="B516" s="1" t="s">
        <v>331</v>
      </c>
      <c r="C516" s="1"/>
      <c r="D516" s="1"/>
      <c r="E516" s="1"/>
      <c r="F516" s="2">
        <v>7259170916</v>
      </c>
      <c r="G516" s="4" t="s">
        <v>479</v>
      </c>
      <c r="H516" s="2"/>
      <c r="I516" s="2"/>
      <c r="J516" s="2" t="s">
        <v>6</v>
      </c>
      <c r="K516" s="2"/>
      <c r="L516" s="2" t="s">
        <v>20</v>
      </c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49">
        <v>3000</v>
      </c>
      <c r="AC516" s="10">
        <v>2500</v>
      </c>
      <c r="AD516" s="10"/>
      <c r="AE516" s="11">
        <f t="shared" ref="AE516:AE579" si="16">SUM(M516:AD516)</f>
        <v>5500</v>
      </c>
      <c r="AF516" s="11">
        <f t="shared" ref="AF516:AF579" si="17">COUNT(M516:AD516)</f>
        <v>2</v>
      </c>
      <c r="AG516" s="10">
        <v>3000</v>
      </c>
      <c r="AH516" s="63"/>
      <c r="AI516" s="10"/>
      <c r="AJ516" s="64">
        <v>44138</v>
      </c>
      <c r="AK516" s="16"/>
      <c r="AL516" s="19">
        <v>43709</v>
      </c>
      <c r="AM516" s="2" t="s">
        <v>1183</v>
      </c>
      <c r="AN516" s="2"/>
      <c r="AO516" s="2"/>
    </row>
    <row r="517" spans="1:42" hidden="1" x14ac:dyDescent="0.25">
      <c r="A517" s="1">
        <v>515</v>
      </c>
      <c r="B517" s="1" t="s">
        <v>862</v>
      </c>
      <c r="C517" s="1" t="s">
        <v>1019</v>
      </c>
      <c r="D517" s="1"/>
      <c r="E517" s="1"/>
      <c r="F517" s="2">
        <v>9900657823</v>
      </c>
      <c r="G517" s="4"/>
      <c r="H517" s="2"/>
      <c r="I517" s="2"/>
      <c r="J517" s="2" t="s">
        <v>7</v>
      </c>
      <c r="K517" s="2"/>
      <c r="L517" s="2" t="s">
        <v>712</v>
      </c>
      <c r="M517" s="10"/>
      <c r="N517" s="10"/>
      <c r="O517" s="10"/>
      <c r="P517" s="10"/>
      <c r="Q517" s="10">
        <v>500</v>
      </c>
      <c r="R517" s="10"/>
      <c r="S517" s="10"/>
      <c r="T517" s="10">
        <v>500</v>
      </c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1">
        <f t="shared" si="16"/>
        <v>1000</v>
      </c>
      <c r="AF517" s="11">
        <f t="shared" si="17"/>
        <v>2</v>
      </c>
      <c r="AG517" s="10"/>
      <c r="AH517" s="63"/>
      <c r="AI517" s="10"/>
      <c r="AJ517" s="64"/>
      <c r="AK517" s="16"/>
      <c r="AL517" s="19"/>
      <c r="AM517" s="2"/>
      <c r="AN517" s="2"/>
      <c r="AO517" s="2"/>
    </row>
    <row r="518" spans="1:42" hidden="1" x14ac:dyDescent="0.25">
      <c r="A518" s="1">
        <v>516</v>
      </c>
      <c r="B518" s="1" t="s">
        <v>908</v>
      </c>
      <c r="C518" s="1" t="s">
        <v>909</v>
      </c>
      <c r="D518" s="1"/>
      <c r="E518" s="1"/>
      <c r="F518" s="2"/>
      <c r="G518" s="4"/>
      <c r="H518" s="2"/>
      <c r="I518" s="2"/>
      <c r="J518" s="2" t="s">
        <v>7</v>
      </c>
      <c r="K518" s="2"/>
      <c r="L518" s="2" t="s">
        <v>209</v>
      </c>
      <c r="M518" s="10"/>
      <c r="N518" s="10"/>
      <c r="O518" s="10"/>
      <c r="P518" s="10"/>
      <c r="Q518" s="10">
        <v>2500</v>
      </c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1">
        <f t="shared" si="16"/>
        <v>2500</v>
      </c>
      <c r="AF518" s="11">
        <f t="shared" si="17"/>
        <v>1</v>
      </c>
      <c r="AG518" s="10"/>
      <c r="AH518" s="63"/>
      <c r="AI518" s="10"/>
      <c r="AJ518" s="64"/>
      <c r="AK518" s="16"/>
      <c r="AL518" s="19"/>
      <c r="AM518" s="2"/>
      <c r="AN518" s="2"/>
      <c r="AO518" s="2"/>
    </row>
    <row r="519" spans="1:42" hidden="1" x14ac:dyDescent="0.25">
      <c r="A519" s="1">
        <v>517</v>
      </c>
      <c r="B519" s="1" t="s">
        <v>1314</v>
      </c>
      <c r="C519" s="1"/>
      <c r="D519" s="1"/>
      <c r="E519" s="1"/>
      <c r="F519" s="2"/>
      <c r="G519" s="4"/>
      <c r="H519" s="2"/>
      <c r="I519" s="2"/>
      <c r="J519" s="2" t="s">
        <v>7</v>
      </c>
      <c r="K519" s="2" t="s">
        <v>6</v>
      </c>
      <c r="L519" s="2" t="s">
        <v>20</v>
      </c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1">
        <f t="shared" si="16"/>
        <v>0</v>
      </c>
      <c r="AF519" s="11">
        <f t="shared" si="17"/>
        <v>0</v>
      </c>
      <c r="AG519" s="10"/>
      <c r="AH519" s="63"/>
      <c r="AI519" s="10"/>
      <c r="AJ519" s="64"/>
      <c r="AK519" s="16"/>
      <c r="AL519" s="19"/>
      <c r="AM519" s="2"/>
      <c r="AN519" s="2"/>
      <c r="AO519" s="2"/>
    </row>
    <row r="520" spans="1:42" x14ac:dyDescent="0.25">
      <c r="A520" s="1">
        <v>518</v>
      </c>
      <c r="B520" s="1" t="s">
        <v>123</v>
      </c>
      <c r="C520" s="1"/>
      <c r="D520" s="1"/>
      <c r="E520" s="1"/>
      <c r="F520" s="2">
        <v>7406677669</v>
      </c>
      <c r="G520" s="4" t="s">
        <v>493</v>
      </c>
      <c r="H520" s="2"/>
      <c r="I520" s="2"/>
      <c r="J520" s="2" t="s">
        <v>7</v>
      </c>
      <c r="K520" s="2"/>
      <c r="L520" s="2" t="s">
        <v>13</v>
      </c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>
        <v>15000</v>
      </c>
      <c r="AA520" s="12">
        <v>10000</v>
      </c>
      <c r="AB520" s="10">
        <v>20000</v>
      </c>
      <c r="AC520" s="10">
        <v>10000</v>
      </c>
      <c r="AD520" s="10"/>
      <c r="AE520" s="11">
        <f t="shared" si="16"/>
        <v>55000</v>
      </c>
      <c r="AF520" s="11">
        <f t="shared" si="17"/>
        <v>4</v>
      </c>
      <c r="AG520" s="10">
        <v>10000</v>
      </c>
      <c r="AH520" s="63"/>
      <c r="AI520" s="10"/>
      <c r="AJ520" s="64">
        <v>44077</v>
      </c>
      <c r="AK520" s="25" t="s">
        <v>367</v>
      </c>
      <c r="AL520" s="19">
        <v>43712</v>
      </c>
      <c r="AM520" s="2" t="s">
        <v>1183</v>
      </c>
      <c r="AN520" s="2"/>
      <c r="AO520" s="1"/>
    </row>
    <row r="521" spans="1:42" x14ac:dyDescent="0.25">
      <c r="A521" s="1">
        <v>519</v>
      </c>
      <c r="B521" s="1" t="s">
        <v>124</v>
      </c>
      <c r="C521" s="1"/>
      <c r="D521" s="1"/>
      <c r="E521" s="1"/>
      <c r="F521" s="2">
        <v>9108490911</v>
      </c>
      <c r="G521" s="2"/>
      <c r="H521" s="2"/>
      <c r="I521" s="2"/>
      <c r="J521" s="2" t="s">
        <v>7</v>
      </c>
      <c r="K521" s="2"/>
      <c r="L521" s="2" t="s">
        <v>188</v>
      </c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>
        <v>3000</v>
      </c>
      <c r="AB521" s="10"/>
      <c r="AC521" s="10">
        <v>5000</v>
      </c>
      <c r="AD521" s="10"/>
      <c r="AE521" s="11">
        <f t="shared" si="16"/>
        <v>8000</v>
      </c>
      <c r="AF521" s="11">
        <f t="shared" si="17"/>
        <v>2</v>
      </c>
      <c r="AG521" s="10">
        <v>3000</v>
      </c>
      <c r="AH521" s="63"/>
      <c r="AI521" s="10"/>
      <c r="AJ521" s="64">
        <v>44106</v>
      </c>
      <c r="AK521" s="2"/>
      <c r="AL521" s="19"/>
      <c r="AM521" s="2" t="s">
        <v>1183</v>
      </c>
      <c r="AN521" s="2"/>
      <c r="AO521" s="1"/>
      <c r="AP521" s="48"/>
    </row>
    <row r="522" spans="1:42" hidden="1" x14ac:dyDescent="0.25">
      <c r="A522" s="1">
        <v>520</v>
      </c>
      <c r="B522" s="1" t="s">
        <v>863</v>
      </c>
      <c r="C522" s="1"/>
      <c r="D522" s="1"/>
      <c r="E522" s="1"/>
      <c r="F522" s="2"/>
      <c r="G522" s="2"/>
      <c r="H522" s="2"/>
      <c r="I522" s="2"/>
      <c r="J522" s="2" t="s">
        <v>7</v>
      </c>
      <c r="K522" s="2"/>
      <c r="L522" s="2" t="s">
        <v>631</v>
      </c>
      <c r="M522" s="10"/>
      <c r="N522" s="10"/>
      <c r="O522" s="10"/>
      <c r="P522" s="10"/>
      <c r="Q522" s="10">
        <v>2000</v>
      </c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1">
        <f t="shared" si="16"/>
        <v>2000</v>
      </c>
      <c r="AF522" s="11">
        <f t="shared" si="17"/>
        <v>1</v>
      </c>
      <c r="AG522" s="10"/>
      <c r="AH522" s="63"/>
      <c r="AI522" s="10"/>
      <c r="AJ522" s="64"/>
      <c r="AK522" s="2"/>
      <c r="AL522" s="19"/>
      <c r="AM522" s="2"/>
      <c r="AN522" s="2"/>
      <c r="AO522" s="1"/>
    </row>
    <row r="523" spans="1:42" hidden="1" x14ac:dyDescent="0.25">
      <c r="A523" s="1">
        <v>521</v>
      </c>
      <c r="B523" s="2" t="s">
        <v>125</v>
      </c>
      <c r="C523" s="2"/>
      <c r="D523" s="2"/>
      <c r="E523" s="2"/>
      <c r="F523" s="2">
        <v>7022662927</v>
      </c>
      <c r="G523" s="2"/>
      <c r="H523" s="2"/>
      <c r="I523" s="2"/>
      <c r="J523" s="2" t="s">
        <v>6</v>
      </c>
      <c r="K523" s="2"/>
      <c r="L523" s="2" t="s">
        <v>20</v>
      </c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1">
        <f t="shared" si="16"/>
        <v>0</v>
      </c>
      <c r="AF523" s="11">
        <f t="shared" si="17"/>
        <v>0</v>
      </c>
      <c r="AG523" s="10"/>
      <c r="AH523" s="63"/>
      <c r="AI523" s="10"/>
      <c r="AJ523" s="64"/>
      <c r="AK523" s="16"/>
      <c r="AL523" s="19"/>
      <c r="AM523" s="2"/>
      <c r="AN523" s="2"/>
      <c r="AO523" s="1"/>
    </row>
    <row r="524" spans="1:42" x14ac:dyDescent="0.25">
      <c r="A524" s="1">
        <v>522</v>
      </c>
      <c r="B524" s="1" t="s">
        <v>126</v>
      </c>
      <c r="C524" s="1"/>
      <c r="D524" s="1"/>
      <c r="E524" s="1"/>
      <c r="F524" s="2"/>
      <c r="G524" s="4" t="s">
        <v>1063</v>
      </c>
      <c r="H524" s="2"/>
      <c r="I524" s="2"/>
      <c r="J524" s="2" t="s">
        <v>7</v>
      </c>
      <c r="K524" s="2" t="s">
        <v>6</v>
      </c>
      <c r="L524" s="2" t="s">
        <v>23</v>
      </c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>
        <v>5000</v>
      </c>
      <c r="AA524" s="10"/>
      <c r="AB524" s="10"/>
      <c r="AC524" s="10">
        <v>3000</v>
      </c>
      <c r="AD524" s="10"/>
      <c r="AE524" s="11">
        <f t="shared" si="16"/>
        <v>8000</v>
      </c>
      <c r="AF524" s="11">
        <f t="shared" si="17"/>
        <v>2</v>
      </c>
      <c r="AG524" s="10"/>
      <c r="AH524" s="63"/>
      <c r="AI524" s="10"/>
      <c r="AJ524" s="64">
        <v>44196</v>
      </c>
      <c r="AK524" s="2"/>
      <c r="AL524" s="19"/>
      <c r="AM524" s="2"/>
      <c r="AN524" s="2"/>
      <c r="AO524" s="1"/>
    </row>
    <row r="525" spans="1:42" hidden="1" x14ac:dyDescent="0.25">
      <c r="A525" s="1">
        <v>523</v>
      </c>
      <c r="B525" s="1" t="s">
        <v>867</v>
      </c>
      <c r="C525" s="1"/>
      <c r="D525" s="1"/>
      <c r="E525" s="1"/>
      <c r="F525" s="2"/>
      <c r="G525" s="2"/>
      <c r="H525" s="2"/>
      <c r="I525" s="2"/>
      <c r="J525" s="2" t="s">
        <v>7</v>
      </c>
      <c r="K525" s="2"/>
      <c r="L525" s="2" t="s">
        <v>641</v>
      </c>
      <c r="M525" s="10"/>
      <c r="N525" s="10"/>
      <c r="O525" s="10"/>
      <c r="P525" s="10"/>
      <c r="Q525" s="10">
        <v>1000</v>
      </c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1">
        <f t="shared" si="16"/>
        <v>1000</v>
      </c>
      <c r="AF525" s="11">
        <f t="shared" si="17"/>
        <v>1</v>
      </c>
      <c r="AG525" s="10"/>
      <c r="AH525" s="63"/>
      <c r="AI525" s="10"/>
      <c r="AJ525" s="64"/>
      <c r="AK525" s="2"/>
      <c r="AL525" s="19"/>
      <c r="AM525" s="2"/>
      <c r="AN525" s="2"/>
      <c r="AO525" s="1"/>
    </row>
    <row r="526" spans="1:42" hidden="1" x14ac:dyDescent="0.25">
      <c r="A526" s="1">
        <v>524</v>
      </c>
      <c r="B526" s="1" t="s">
        <v>864</v>
      </c>
      <c r="C526" s="1"/>
      <c r="D526" s="1"/>
      <c r="E526" s="1"/>
      <c r="F526" s="2"/>
      <c r="G526" s="2"/>
      <c r="H526" s="2"/>
      <c r="I526" s="2"/>
      <c r="J526" s="2" t="s">
        <v>7</v>
      </c>
      <c r="K526" s="2"/>
      <c r="L526" s="2" t="s">
        <v>86</v>
      </c>
      <c r="M526" s="10"/>
      <c r="N526" s="10"/>
      <c r="O526" s="10"/>
      <c r="P526" s="10"/>
      <c r="Q526" s="10">
        <v>1001</v>
      </c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1">
        <f t="shared" si="16"/>
        <v>1001</v>
      </c>
      <c r="AF526" s="11">
        <f t="shared" si="17"/>
        <v>1</v>
      </c>
      <c r="AG526" s="10"/>
      <c r="AH526" s="63"/>
      <c r="AI526" s="10"/>
      <c r="AJ526" s="64"/>
      <c r="AK526" s="2"/>
      <c r="AL526" s="19"/>
      <c r="AM526" s="2"/>
      <c r="AN526" s="2"/>
      <c r="AO526" s="1"/>
    </row>
    <row r="527" spans="1:42" hidden="1" x14ac:dyDescent="0.25">
      <c r="A527" s="1">
        <v>525</v>
      </c>
      <c r="B527" s="1" t="s">
        <v>866</v>
      </c>
      <c r="C527" s="1" t="s">
        <v>865</v>
      </c>
      <c r="D527" s="1"/>
      <c r="E527" s="1"/>
      <c r="F527" s="2"/>
      <c r="G527" s="2"/>
      <c r="H527" s="2"/>
      <c r="I527" s="2"/>
      <c r="J527" s="2" t="s">
        <v>7</v>
      </c>
      <c r="K527" s="2"/>
      <c r="L527" s="2" t="s">
        <v>209</v>
      </c>
      <c r="M527" s="10"/>
      <c r="N527" s="10"/>
      <c r="O527" s="10"/>
      <c r="P527" s="10"/>
      <c r="Q527" s="10">
        <v>1000</v>
      </c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1">
        <f t="shared" si="16"/>
        <v>1000</v>
      </c>
      <c r="AF527" s="11">
        <f t="shared" si="17"/>
        <v>1</v>
      </c>
      <c r="AG527" s="10"/>
      <c r="AH527" s="63"/>
      <c r="AI527" s="10"/>
      <c r="AJ527" s="64"/>
      <c r="AK527" s="2"/>
      <c r="AL527" s="19"/>
      <c r="AM527" s="2"/>
      <c r="AN527" s="2"/>
      <c r="AO527" s="1"/>
    </row>
    <row r="528" spans="1:42" x14ac:dyDescent="0.25">
      <c r="A528" s="1">
        <v>526</v>
      </c>
      <c r="B528" s="1" t="s">
        <v>372</v>
      </c>
      <c r="C528" s="1"/>
      <c r="D528" s="1"/>
      <c r="E528" s="1"/>
      <c r="F528" s="2">
        <v>9916159394</v>
      </c>
      <c r="G528" s="4" t="s">
        <v>476</v>
      </c>
      <c r="H528" s="2"/>
      <c r="I528" s="2"/>
      <c r="J528" s="2" t="s">
        <v>6</v>
      </c>
      <c r="K528" s="2"/>
      <c r="L528" s="2" t="s">
        <v>20</v>
      </c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50">
        <v>9000</v>
      </c>
      <c r="AC528" s="10">
        <v>6600</v>
      </c>
      <c r="AD528" s="10">
        <v>2400</v>
      </c>
      <c r="AE528" s="11">
        <f t="shared" si="16"/>
        <v>18000</v>
      </c>
      <c r="AF528" s="11">
        <f t="shared" si="17"/>
        <v>3</v>
      </c>
      <c r="AG528" s="10">
        <v>10000</v>
      </c>
      <c r="AH528" s="63" t="s">
        <v>1337</v>
      </c>
      <c r="AI528" s="10" t="s">
        <v>1290</v>
      </c>
      <c r="AJ528" s="64">
        <v>43895</v>
      </c>
      <c r="AK528" s="25" t="s">
        <v>373</v>
      </c>
      <c r="AL528" s="19">
        <v>43713</v>
      </c>
      <c r="AM528" s="1" t="s">
        <v>1183</v>
      </c>
      <c r="AN528" s="2"/>
      <c r="AO528" s="2"/>
    </row>
    <row r="529" spans="1:42" hidden="1" x14ac:dyDescent="0.25">
      <c r="A529" s="1">
        <v>527</v>
      </c>
      <c r="B529" s="1" t="s">
        <v>1076</v>
      </c>
      <c r="C529" s="1"/>
      <c r="D529" s="1"/>
      <c r="E529" s="1"/>
      <c r="F529" s="2"/>
      <c r="G529" s="4"/>
      <c r="H529" s="2"/>
      <c r="I529" s="2"/>
      <c r="J529" s="2" t="s">
        <v>7</v>
      </c>
      <c r="K529" s="2"/>
      <c r="L529" s="2"/>
      <c r="M529" s="10"/>
      <c r="N529" s="10"/>
      <c r="O529" s="10"/>
      <c r="P529" s="10"/>
      <c r="Q529" s="10"/>
      <c r="R529" s="10"/>
      <c r="S529" s="10"/>
      <c r="T529" s="10"/>
      <c r="U529" s="10"/>
      <c r="V529" s="10">
        <v>5000</v>
      </c>
      <c r="W529" s="10"/>
      <c r="X529" s="10"/>
      <c r="Y529" s="10"/>
      <c r="Z529" s="10"/>
      <c r="AA529" s="10"/>
      <c r="AB529" s="10"/>
      <c r="AC529" s="10"/>
      <c r="AD529" s="10"/>
      <c r="AE529" s="11">
        <f t="shared" si="16"/>
        <v>5000</v>
      </c>
      <c r="AF529" s="11">
        <f t="shared" si="17"/>
        <v>1</v>
      </c>
      <c r="AG529" s="10"/>
      <c r="AH529" s="63"/>
      <c r="AI529" s="10"/>
      <c r="AJ529" s="64"/>
      <c r="AK529" s="25"/>
      <c r="AL529" s="19"/>
      <c r="AM529" s="2"/>
      <c r="AN529" s="2"/>
      <c r="AO529" s="2"/>
    </row>
    <row r="530" spans="1:42" hidden="1" x14ac:dyDescent="0.25">
      <c r="A530" s="1">
        <v>528</v>
      </c>
      <c r="B530" s="1" t="s">
        <v>868</v>
      </c>
      <c r="C530" s="1"/>
      <c r="D530" s="1"/>
      <c r="E530" s="1"/>
      <c r="F530" s="2"/>
      <c r="G530" s="4"/>
      <c r="H530" s="2"/>
      <c r="I530" s="2"/>
      <c r="J530" s="2" t="s">
        <v>7</v>
      </c>
      <c r="K530" s="2"/>
      <c r="L530" s="2" t="s">
        <v>16</v>
      </c>
      <c r="M530" s="10"/>
      <c r="N530" s="10"/>
      <c r="O530" s="10"/>
      <c r="P530" s="10"/>
      <c r="Q530" s="10">
        <v>5000</v>
      </c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1">
        <f t="shared" si="16"/>
        <v>5000</v>
      </c>
      <c r="AF530" s="11">
        <f t="shared" si="17"/>
        <v>1</v>
      </c>
      <c r="AG530" s="10"/>
      <c r="AH530" s="63"/>
      <c r="AI530" s="10"/>
      <c r="AJ530" s="64"/>
      <c r="AK530" s="25"/>
      <c r="AL530" s="19"/>
      <c r="AM530" s="2"/>
      <c r="AN530" s="2"/>
      <c r="AO530" s="2"/>
    </row>
    <row r="531" spans="1:42" hidden="1" x14ac:dyDescent="0.25">
      <c r="A531" s="1">
        <v>529</v>
      </c>
      <c r="B531" s="1" t="s">
        <v>869</v>
      </c>
      <c r="C531" s="1"/>
      <c r="D531" s="1"/>
      <c r="E531" s="1"/>
      <c r="F531" s="2"/>
      <c r="G531" s="4"/>
      <c r="H531" s="2"/>
      <c r="I531" s="2"/>
      <c r="J531" s="2" t="s">
        <v>7</v>
      </c>
      <c r="K531" s="2"/>
      <c r="L531" s="2" t="s">
        <v>16</v>
      </c>
      <c r="M531" s="10"/>
      <c r="N531" s="10"/>
      <c r="O531" s="10"/>
      <c r="P531" s="10"/>
      <c r="Q531" s="10">
        <v>1000</v>
      </c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1">
        <f t="shared" si="16"/>
        <v>1000</v>
      </c>
      <c r="AF531" s="11">
        <f t="shared" si="17"/>
        <v>1</v>
      </c>
      <c r="AG531" s="10"/>
      <c r="AH531" s="63"/>
      <c r="AI531" s="10"/>
      <c r="AJ531" s="64"/>
      <c r="AK531" s="25"/>
      <c r="AL531" s="19"/>
      <c r="AM531" s="2"/>
      <c r="AN531" s="2"/>
      <c r="AO531" s="2"/>
    </row>
    <row r="532" spans="1:42" hidden="1" x14ac:dyDescent="0.25">
      <c r="A532" s="1">
        <v>530</v>
      </c>
      <c r="B532" s="1" t="s">
        <v>870</v>
      </c>
      <c r="C532" s="1" t="s">
        <v>871</v>
      </c>
      <c r="D532" s="1"/>
      <c r="E532" s="1"/>
      <c r="F532" s="2"/>
      <c r="G532" s="4"/>
      <c r="H532" s="2"/>
      <c r="I532" s="2"/>
      <c r="J532" s="2" t="s">
        <v>7</v>
      </c>
      <c r="K532" s="2"/>
      <c r="L532" s="2" t="s">
        <v>20</v>
      </c>
      <c r="M532" s="10"/>
      <c r="N532" s="10"/>
      <c r="O532" s="10"/>
      <c r="P532" s="10"/>
      <c r="Q532" s="10">
        <v>5000</v>
      </c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1">
        <f t="shared" si="16"/>
        <v>5000</v>
      </c>
      <c r="AF532" s="11">
        <f t="shared" si="17"/>
        <v>1</v>
      </c>
      <c r="AG532" s="10"/>
      <c r="AH532" s="63"/>
      <c r="AI532" s="10"/>
      <c r="AJ532" s="64"/>
      <c r="AK532" s="25"/>
      <c r="AL532" s="19"/>
      <c r="AM532" s="2"/>
      <c r="AN532" s="2"/>
      <c r="AO532" s="2"/>
      <c r="AP532" s="9"/>
    </row>
    <row r="533" spans="1:42" x14ac:dyDescent="0.25">
      <c r="A533" s="1">
        <v>531</v>
      </c>
      <c r="B533" s="1" t="s">
        <v>228</v>
      </c>
      <c r="C533" s="1"/>
      <c r="D533" s="1"/>
      <c r="E533" s="1"/>
      <c r="F533" s="2">
        <v>9980521872</v>
      </c>
      <c r="G533" s="2"/>
      <c r="H533" s="2"/>
      <c r="I533" s="2"/>
      <c r="J533" s="2" t="s">
        <v>7</v>
      </c>
      <c r="K533" s="2"/>
      <c r="L533" s="2" t="s">
        <v>26</v>
      </c>
      <c r="M533" s="10"/>
      <c r="N533" s="10"/>
      <c r="O533" s="10"/>
      <c r="P533" s="10"/>
      <c r="Q533" s="10">
        <v>5001</v>
      </c>
      <c r="R533" s="10">
        <v>300</v>
      </c>
      <c r="S533" s="10">
        <v>900</v>
      </c>
      <c r="T533" s="44">
        <v>10000</v>
      </c>
      <c r="U533" s="10">
        <v>10000</v>
      </c>
      <c r="V533" s="10">
        <v>15000</v>
      </c>
      <c r="W533" s="10">
        <v>10000</v>
      </c>
      <c r="X533" s="10">
        <v>25000</v>
      </c>
      <c r="Y533" s="10">
        <v>2000</v>
      </c>
      <c r="Z533" s="10"/>
      <c r="AA533" s="10"/>
      <c r="AB533" s="62">
        <v>15200</v>
      </c>
      <c r="AC533" s="10">
        <v>25000</v>
      </c>
      <c r="AD533" s="10"/>
      <c r="AE533" s="11">
        <f t="shared" si="16"/>
        <v>118401</v>
      </c>
      <c r="AF533" s="11">
        <f t="shared" si="17"/>
        <v>11</v>
      </c>
      <c r="AG533" s="10">
        <v>15000</v>
      </c>
      <c r="AH533" s="63"/>
      <c r="AI533" s="10"/>
      <c r="AJ533" s="64">
        <v>44193</v>
      </c>
      <c r="AK533" s="5" t="s">
        <v>389</v>
      </c>
      <c r="AL533" s="19">
        <v>43730</v>
      </c>
      <c r="AM533" s="2"/>
      <c r="AN533" s="2"/>
      <c r="AO533" s="2"/>
    </row>
    <row r="534" spans="1:42" hidden="1" x14ac:dyDescent="0.25">
      <c r="A534" s="1">
        <v>532</v>
      </c>
      <c r="B534" s="1" t="s">
        <v>872</v>
      </c>
      <c r="C534" s="1"/>
      <c r="D534" s="1"/>
      <c r="E534" s="1"/>
      <c r="F534" s="2">
        <v>9740146056</v>
      </c>
      <c r="G534" s="4" t="s">
        <v>873</v>
      </c>
      <c r="H534" s="2"/>
      <c r="I534" s="2"/>
      <c r="J534" s="2" t="s">
        <v>7</v>
      </c>
      <c r="K534" s="2"/>
      <c r="L534" s="2" t="s">
        <v>677</v>
      </c>
      <c r="M534" s="10"/>
      <c r="N534" s="10"/>
      <c r="O534" s="10"/>
      <c r="P534" s="10"/>
      <c r="Q534" s="10">
        <v>1500</v>
      </c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1">
        <f t="shared" si="16"/>
        <v>1500</v>
      </c>
      <c r="AF534" s="11">
        <f t="shared" si="17"/>
        <v>1</v>
      </c>
      <c r="AG534" s="10"/>
      <c r="AH534" s="63"/>
      <c r="AI534" s="10"/>
      <c r="AJ534" s="64"/>
      <c r="AK534" s="5"/>
      <c r="AL534" s="19"/>
      <c r="AM534" s="2"/>
      <c r="AN534" s="2"/>
      <c r="AO534" s="2"/>
    </row>
    <row r="535" spans="1:42" x14ac:dyDescent="0.25">
      <c r="A535" s="1">
        <v>533</v>
      </c>
      <c r="B535" s="1" t="s">
        <v>127</v>
      </c>
      <c r="C535" s="1"/>
      <c r="D535" s="1"/>
      <c r="E535" s="1"/>
      <c r="F535" s="2">
        <v>8886356277</v>
      </c>
      <c r="G535" s="4" t="s">
        <v>523</v>
      </c>
      <c r="H535" s="2"/>
      <c r="I535" s="2"/>
      <c r="J535" s="2" t="s">
        <v>7</v>
      </c>
      <c r="K535" s="2"/>
      <c r="L535" s="2" t="s">
        <v>13</v>
      </c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>
        <v>10000</v>
      </c>
      <c r="AB535" s="10">
        <v>10000</v>
      </c>
      <c r="AC535" s="10">
        <v>15000</v>
      </c>
      <c r="AD535" s="10"/>
      <c r="AE535" s="11">
        <f t="shared" si="16"/>
        <v>35000</v>
      </c>
      <c r="AF535" s="11">
        <f t="shared" si="17"/>
        <v>3</v>
      </c>
      <c r="AG535" s="10">
        <v>10000</v>
      </c>
      <c r="AH535" s="63"/>
      <c r="AI535" s="10" t="s">
        <v>1151</v>
      </c>
      <c r="AJ535" s="64">
        <v>44126</v>
      </c>
      <c r="AK535" s="24" t="s">
        <v>339</v>
      </c>
      <c r="AL535" s="28">
        <v>43728</v>
      </c>
      <c r="AM535" s="2" t="s">
        <v>1183</v>
      </c>
      <c r="AN535" s="2"/>
      <c r="AO535" s="2"/>
    </row>
    <row r="536" spans="1:42" hidden="1" x14ac:dyDescent="0.25">
      <c r="A536" s="1">
        <v>534</v>
      </c>
      <c r="B536" s="1" t="s">
        <v>283</v>
      </c>
      <c r="C536" s="1"/>
      <c r="D536" s="1"/>
      <c r="E536" s="1"/>
      <c r="F536" s="2">
        <v>9972285842</v>
      </c>
      <c r="G536" s="2"/>
      <c r="H536" s="2"/>
      <c r="I536" s="2"/>
      <c r="J536" s="2" t="s">
        <v>7</v>
      </c>
      <c r="K536" s="2"/>
      <c r="L536" s="2" t="s">
        <v>13</v>
      </c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1">
        <f t="shared" si="16"/>
        <v>0</v>
      </c>
      <c r="AF536" s="11">
        <f t="shared" si="17"/>
        <v>0</v>
      </c>
      <c r="AG536" s="10">
        <v>5000</v>
      </c>
      <c r="AH536" s="63"/>
      <c r="AI536" s="10"/>
      <c r="AJ536" s="64"/>
      <c r="AK536" s="2"/>
      <c r="AL536" s="19"/>
      <c r="AM536" s="2"/>
      <c r="AN536" s="2"/>
      <c r="AO536" s="2"/>
    </row>
    <row r="537" spans="1:42" x14ac:dyDescent="0.25">
      <c r="A537" s="1">
        <v>535</v>
      </c>
      <c r="B537" s="1" t="s">
        <v>128</v>
      </c>
      <c r="C537" s="1"/>
      <c r="D537" s="1"/>
      <c r="E537" s="1"/>
      <c r="F537" s="2">
        <v>9844317480</v>
      </c>
      <c r="G537" s="4" t="s">
        <v>1048</v>
      </c>
      <c r="H537" s="2"/>
      <c r="I537" s="2"/>
      <c r="J537" s="2" t="s">
        <v>7</v>
      </c>
      <c r="K537" s="2"/>
      <c r="L537" s="2" t="s">
        <v>10</v>
      </c>
      <c r="M537" s="10"/>
      <c r="N537" s="10"/>
      <c r="O537" s="10"/>
      <c r="P537" s="10">
        <v>1000</v>
      </c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>
        <v>5000</v>
      </c>
      <c r="AB537" s="10">
        <v>10000</v>
      </c>
      <c r="AC537" s="10">
        <v>10000</v>
      </c>
      <c r="AD537" s="10"/>
      <c r="AE537" s="11">
        <f t="shared" si="16"/>
        <v>26000</v>
      </c>
      <c r="AF537" s="11">
        <f t="shared" si="17"/>
        <v>4</v>
      </c>
      <c r="AG537" s="10">
        <v>10000</v>
      </c>
      <c r="AH537" s="63"/>
      <c r="AI537" s="10"/>
      <c r="AJ537" s="64">
        <v>44173</v>
      </c>
      <c r="AK537" s="2"/>
      <c r="AL537" s="19">
        <v>43715</v>
      </c>
      <c r="AM537" s="2"/>
      <c r="AN537" s="2"/>
      <c r="AO537" s="2"/>
    </row>
    <row r="538" spans="1:42" x14ac:dyDescent="0.25">
      <c r="A538" s="1">
        <v>536</v>
      </c>
      <c r="B538" s="1" t="s">
        <v>1192</v>
      </c>
      <c r="C538" s="1"/>
      <c r="D538" s="1"/>
      <c r="E538" s="1"/>
      <c r="F538" s="2">
        <v>8105393247</v>
      </c>
      <c r="G538" s="4" t="s">
        <v>1193</v>
      </c>
      <c r="H538" s="2"/>
      <c r="I538" s="2"/>
      <c r="J538" s="2" t="s">
        <v>7</v>
      </c>
      <c r="K538" s="2"/>
      <c r="L538" s="2" t="s">
        <v>1160</v>
      </c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>
        <v>25000</v>
      </c>
      <c r="AD538" s="10"/>
      <c r="AE538" s="11">
        <f t="shared" si="16"/>
        <v>25000</v>
      </c>
      <c r="AF538" s="11">
        <f t="shared" si="17"/>
        <v>1</v>
      </c>
      <c r="AG538" s="10"/>
      <c r="AH538" s="63"/>
      <c r="AI538" s="10"/>
      <c r="AJ538" s="64">
        <v>44136</v>
      </c>
      <c r="AK538" s="2"/>
      <c r="AL538" s="19"/>
      <c r="AM538" s="2" t="s">
        <v>1183</v>
      </c>
      <c r="AN538" s="2"/>
      <c r="AO538" s="2"/>
    </row>
    <row r="539" spans="1:42" hidden="1" x14ac:dyDescent="0.25">
      <c r="A539" s="1">
        <v>537</v>
      </c>
      <c r="B539" s="1" t="s">
        <v>874</v>
      </c>
      <c r="C539" s="1"/>
      <c r="D539" s="1"/>
      <c r="E539" s="1"/>
      <c r="F539" s="2"/>
      <c r="G539" s="2"/>
      <c r="H539" s="2"/>
      <c r="I539" s="2"/>
      <c r="J539" s="2" t="s">
        <v>7</v>
      </c>
      <c r="K539" s="2"/>
      <c r="L539" s="2" t="s">
        <v>188</v>
      </c>
      <c r="M539" s="10"/>
      <c r="N539" s="10"/>
      <c r="O539" s="10"/>
      <c r="P539" s="10"/>
      <c r="Q539" s="10">
        <v>4471</v>
      </c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1">
        <f t="shared" si="16"/>
        <v>4471</v>
      </c>
      <c r="AF539" s="11">
        <f t="shared" si="17"/>
        <v>1</v>
      </c>
      <c r="AG539" s="10"/>
      <c r="AH539" s="63"/>
      <c r="AI539" s="10"/>
      <c r="AJ539" s="64"/>
      <c r="AK539" s="2"/>
      <c r="AL539" s="19"/>
      <c r="AM539" s="2"/>
      <c r="AN539" s="2"/>
      <c r="AO539" s="2"/>
    </row>
    <row r="540" spans="1:42" hidden="1" x14ac:dyDescent="0.25">
      <c r="A540" s="1">
        <v>538</v>
      </c>
      <c r="B540" s="1" t="s">
        <v>571</v>
      </c>
      <c r="C540" s="1" t="s">
        <v>1020</v>
      </c>
      <c r="D540" s="1"/>
      <c r="E540" s="1"/>
      <c r="F540" s="2">
        <v>9886536865</v>
      </c>
      <c r="G540" s="2"/>
      <c r="H540" s="2"/>
      <c r="I540" s="2"/>
      <c r="J540" s="2" t="s">
        <v>7</v>
      </c>
      <c r="K540" s="2"/>
      <c r="L540" s="2" t="s">
        <v>10</v>
      </c>
      <c r="M540" s="10"/>
      <c r="N540" s="10"/>
      <c r="O540" s="10"/>
      <c r="P540" s="10">
        <v>1000</v>
      </c>
      <c r="Q540" s="10">
        <v>1100</v>
      </c>
      <c r="R540" s="10">
        <v>300</v>
      </c>
      <c r="S540" s="10">
        <v>900</v>
      </c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1">
        <f t="shared" si="16"/>
        <v>3300</v>
      </c>
      <c r="AF540" s="11">
        <f t="shared" si="17"/>
        <v>4</v>
      </c>
      <c r="AG540" s="10">
        <v>2000</v>
      </c>
      <c r="AH540" s="63"/>
      <c r="AI540" s="10"/>
      <c r="AJ540" s="64"/>
      <c r="AK540" s="2"/>
      <c r="AL540" s="19"/>
      <c r="AM540" s="2"/>
      <c r="AN540" s="2"/>
      <c r="AO540" s="2"/>
    </row>
    <row r="541" spans="1:42" hidden="1" x14ac:dyDescent="0.25">
      <c r="A541" s="1">
        <v>539</v>
      </c>
      <c r="B541" s="1" t="s">
        <v>261</v>
      </c>
      <c r="C541" s="1"/>
      <c r="D541" s="1"/>
      <c r="E541" s="1"/>
      <c r="F541" s="2"/>
      <c r="G541" s="2"/>
      <c r="H541" s="2"/>
      <c r="I541" s="2"/>
      <c r="J541" s="2" t="s">
        <v>7</v>
      </c>
      <c r="K541" s="2"/>
      <c r="L541" s="2" t="s">
        <v>16</v>
      </c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>
        <v>1200</v>
      </c>
      <c r="X541" s="10"/>
      <c r="Y541" s="10"/>
      <c r="Z541" s="10"/>
      <c r="AA541" s="10"/>
      <c r="AB541" s="10"/>
      <c r="AC541" s="10"/>
      <c r="AD541" s="10"/>
      <c r="AE541" s="11">
        <f t="shared" si="16"/>
        <v>1200</v>
      </c>
      <c r="AF541" s="11">
        <f t="shared" si="17"/>
        <v>1</v>
      </c>
      <c r="AG541" s="10"/>
      <c r="AH541" s="63"/>
      <c r="AI541" s="10"/>
      <c r="AJ541" s="64"/>
      <c r="AK541" s="2"/>
      <c r="AL541" s="19"/>
      <c r="AM541" s="2"/>
      <c r="AN541" s="2"/>
      <c r="AO541" s="1"/>
    </row>
    <row r="542" spans="1:42" hidden="1" x14ac:dyDescent="0.25">
      <c r="A542" s="1">
        <v>540</v>
      </c>
      <c r="B542" s="1" t="s">
        <v>875</v>
      </c>
      <c r="C542" s="1"/>
      <c r="D542" s="1"/>
      <c r="E542" s="1"/>
      <c r="F542" s="2"/>
      <c r="G542" s="2"/>
      <c r="H542" s="2"/>
      <c r="I542" s="2"/>
      <c r="J542" s="2" t="s">
        <v>6</v>
      </c>
      <c r="K542" s="2"/>
      <c r="L542" s="2" t="s">
        <v>700</v>
      </c>
      <c r="M542" s="10"/>
      <c r="N542" s="10"/>
      <c r="O542" s="10"/>
      <c r="P542" s="10"/>
      <c r="Q542" s="10">
        <v>5000</v>
      </c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1">
        <f t="shared" si="16"/>
        <v>5000</v>
      </c>
      <c r="AF542" s="11">
        <f t="shared" si="17"/>
        <v>1</v>
      </c>
      <c r="AG542" s="10"/>
      <c r="AH542" s="63"/>
      <c r="AI542" s="10"/>
      <c r="AJ542" s="64"/>
      <c r="AK542" s="2"/>
      <c r="AL542" s="19"/>
      <c r="AM542" s="2"/>
      <c r="AN542" s="2"/>
      <c r="AO542" s="1"/>
    </row>
    <row r="543" spans="1:42" hidden="1" x14ac:dyDescent="0.25">
      <c r="A543" s="1">
        <v>541</v>
      </c>
      <c r="B543" s="1" t="s">
        <v>876</v>
      </c>
      <c r="C543" s="1" t="s">
        <v>1021</v>
      </c>
      <c r="D543" s="1"/>
      <c r="E543" s="1"/>
      <c r="F543" s="2">
        <v>9611896236</v>
      </c>
      <c r="G543" s="2"/>
      <c r="H543" s="2"/>
      <c r="I543" s="2"/>
      <c r="J543" s="2" t="s">
        <v>7</v>
      </c>
      <c r="K543" s="2"/>
      <c r="L543" s="2" t="s">
        <v>712</v>
      </c>
      <c r="M543" s="10"/>
      <c r="N543" s="10"/>
      <c r="O543" s="10"/>
      <c r="P543" s="10"/>
      <c r="Q543" s="10">
        <v>2000</v>
      </c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1">
        <f t="shared" si="16"/>
        <v>2000</v>
      </c>
      <c r="AF543" s="11">
        <f t="shared" si="17"/>
        <v>1</v>
      </c>
      <c r="AG543" s="10"/>
      <c r="AH543" s="63"/>
      <c r="AI543" s="10"/>
      <c r="AJ543" s="64"/>
      <c r="AK543" s="2"/>
      <c r="AL543" s="19"/>
      <c r="AM543" s="2"/>
      <c r="AN543" s="2"/>
      <c r="AO543" s="1"/>
    </row>
    <row r="544" spans="1:42" hidden="1" x14ac:dyDescent="0.25">
      <c r="A544" s="1">
        <v>542</v>
      </c>
      <c r="B544" s="1" t="s">
        <v>281</v>
      </c>
      <c r="C544" s="1"/>
      <c r="D544" s="1"/>
      <c r="E544" s="1"/>
      <c r="F544" s="2">
        <v>9902012629</v>
      </c>
      <c r="G544" s="2"/>
      <c r="H544" s="2" t="s">
        <v>6</v>
      </c>
      <c r="I544" s="2"/>
      <c r="J544" s="2" t="s">
        <v>7</v>
      </c>
      <c r="K544" s="2"/>
      <c r="L544" s="2" t="s">
        <v>179</v>
      </c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>
        <v>6000</v>
      </c>
      <c r="AB544" s="10">
        <v>6000</v>
      </c>
      <c r="AC544" s="10"/>
      <c r="AD544" s="10"/>
      <c r="AE544" s="11">
        <f t="shared" si="16"/>
        <v>12000</v>
      </c>
      <c r="AF544" s="11">
        <f t="shared" si="17"/>
        <v>2</v>
      </c>
      <c r="AG544" s="10">
        <v>6000</v>
      </c>
      <c r="AH544" s="63"/>
      <c r="AI544" s="10"/>
      <c r="AJ544" s="64"/>
      <c r="AK544" s="25" t="s">
        <v>363</v>
      </c>
      <c r="AL544" s="19"/>
      <c r="AM544" s="2"/>
      <c r="AN544" s="2"/>
      <c r="AO544" s="2"/>
    </row>
    <row r="545" spans="1:42" x14ac:dyDescent="0.25">
      <c r="A545" s="1">
        <v>543</v>
      </c>
      <c r="B545" s="1" t="s">
        <v>129</v>
      </c>
      <c r="C545" s="1" t="s">
        <v>1022</v>
      </c>
      <c r="D545" s="1"/>
      <c r="E545" s="1"/>
      <c r="F545" s="2">
        <v>9880247620</v>
      </c>
      <c r="G545" s="4" t="s">
        <v>524</v>
      </c>
      <c r="H545" s="2"/>
      <c r="I545" s="2"/>
      <c r="J545" s="2" t="s">
        <v>7</v>
      </c>
      <c r="K545" s="2"/>
      <c r="L545" s="2" t="s">
        <v>13</v>
      </c>
      <c r="M545" s="10"/>
      <c r="N545" s="10"/>
      <c r="O545" s="10"/>
      <c r="P545" s="10"/>
      <c r="Q545" s="10">
        <v>10000</v>
      </c>
      <c r="R545" s="10">
        <v>1200</v>
      </c>
      <c r="S545" s="10"/>
      <c r="T545" s="10"/>
      <c r="U545" s="44">
        <v>5500</v>
      </c>
      <c r="V545" s="10"/>
      <c r="W545" s="10">
        <v>10000</v>
      </c>
      <c r="X545" s="10"/>
      <c r="Y545" s="10">
        <v>13000</v>
      </c>
      <c r="Z545" s="10">
        <v>20000</v>
      </c>
      <c r="AA545" s="10">
        <v>30000</v>
      </c>
      <c r="AB545" s="10">
        <v>44000</v>
      </c>
      <c r="AC545" s="10">
        <v>50000</v>
      </c>
      <c r="AD545" s="10"/>
      <c r="AE545" s="11">
        <f t="shared" si="16"/>
        <v>183700</v>
      </c>
      <c r="AF545" s="11">
        <f t="shared" si="17"/>
        <v>9</v>
      </c>
      <c r="AG545" s="10">
        <v>50000</v>
      </c>
      <c r="AH545" s="63"/>
      <c r="AI545" s="10"/>
      <c r="AJ545" s="64">
        <v>44137</v>
      </c>
      <c r="AK545" s="2"/>
      <c r="AL545" s="19">
        <v>43710</v>
      </c>
      <c r="AM545" s="2" t="s">
        <v>1183</v>
      </c>
      <c r="AN545" s="2"/>
      <c r="AO545" s="2"/>
    </row>
    <row r="546" spans="1:42" hidden="1" x14ac:dyDescent="0.25">
      <c r="A546" s="1">
        <v>544</v>
      </c>
      <c r="B546" s="1" t="s">
        <v>877</v>
      </c>
      <c r="C546" s="1" t="s">
        <v>1023</v>
      </c>
      <c r="D546" s="1"/>
      <c r="E546" s="1"/>
      <c r="F546" s="2">
        <v>9845763408</v>
      </c>
      <c r="G546" s="4" t="s">
        <v>878</v>
      </c>
      <c r="H546" s="2"/>
      <c r="I546" s="2"/>
      <c r="J546" s="2" t="s">
        <v>7</v>
      </c>
      <c r="K546" s="2"/>
      <c r="L546" s="2" t="s">
        <v>23</v>
      </c>
      <c r="M546" s="10"/>
      <c r="N546" s="10"/>
      <c r="O546" s="10"/>
      <c r="P546" s="10"/>
      <c r="Q546" s="10">
        <v>4500</v>
      </c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1">
        <f t="shared" si="16"/>
        <v>4500</v>
      </c>
      <c r="AF546" s="11">
        <f t="shared" si="17"/>
        <v>1</v>
      </c>
      <c r="AG546" s="10"/>
      <c r="AH546" s="63"/>
      <c r="AI546" s="10"/>
      <c r="AJ546" s="64"/>
      <c r="AK546" s="2"/>
      <c r="AL546" s="19"/>
      <c r="AM546" s="2"/>
      <c r="AN546" s="2"/>
      <c r="AO546" s="2"/>
      <c r="AP546" s="6"/>
    </row>
    <row r="547" spans="1:42" x14ac:dyDescent="0.25">
      <c r="A547" s="1">
        <v>545</v>
      </c>
      <c r="B547" s="1" t="s">
        <v>130</v>
      </c>
      <c r="C547" s="1"/>
      <c r="D547" s="1"/>
      <c r="E547" s="1"/>
      <c r="F547" s="2">
        <v>9900041739</v>
      </c>
      <c r="G547" s="4" t="s">
        <v>294</v>
      </c>
      <c r="H547" s="2"/>
      <c r="I547" s="2"/>
      <c r="J547" s="2" t="s">
        <v>6</v>
      </c>
      <c r="K547" s="2"/>
      <c r="L547" s="2" t="s">
        <v>16</v>
      </c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>
        <v>1500</v>
      </c>
      <c r="AA547" s="10">
        <v>5000</v>
      </c>
      <c r="AB547" s="10">
        <v>3000</v>
      </c>
      <c r="AC547" s="10">
        <v>5000</v>
      </c>
      <c r="AD547" s="10"/>
      <c r="AE547" s="11">
        <f t="shared" si="16"/>
        <v>14500</v>
      </c>
      <c r="AF547" s="11">
        <f t="shared" si="17"/>
        <v>4</v>
      </c>
      <c r="AG547" s="10">
        <v>5000</v>
      </c>
      <c r="AH547" s="63"/>
      <c r="AI547" s="10"/>
      <c r="AJ547" s="64">
        <v>44134</v>
      </c>
      <c r="AK547" s="24" t="s">
        <v>339</v>
      </c>
      <c r="AL547" s="19">
        <v>43720</v>
      </c>
      <c r="AM547" s="2" t="s">
        <v>1183</v>
      </c>
      <c r="AN547" s="2"/>
      <c r="AO547" s="2"/>
      <c r="AP547" s="6"/>
    </row>
    <row r="548" spans="1:42" x14ac:dyDescent="0.25">
      <c r="A548" s="1">
        <v>546</v>
      </c>
      <c r="B548" s="1" t="s">
        <v>1238</v>
      </c>
      <c r="C548" s="1"/>
      <c r="D548" s="1"/>
      <c r="E548" s="1"/>
      <c r="F548" s="2">
        <v>9448837755</v>
      </c>
      <c r="G548" s="4"/>
      <c r="H548" s="2"/>
      <c r="I548" s="2"/>
      <c r="J548" s="2" t="s">
        <v>7</v>
      </c>
      <c r="K548" s="2"/>
      <c r="L548" s="2" t="s">
        <v>1203</v>
      </c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>
        <v>5000</v>
      </c>
      <c r="AD548" s="10"/>
      <c r="AE548" s="11">
        <f t="shared" si="16"/>
        <v>5000</v>
      </c>
      <c r="AF548" s="11">
        <f t="shared" si="17"/>
        <v>1</v>
      </c>
      <c r="AG548" s="10"/>
      <c r="AH548" s="63"/>
      <c r="AI548" s="10"/>
      <c r="AJ548" s="64">
        <v>44147</v>
      </c>
      <c r="AK548" s="24"/>
      <c r="AL548" s="19"/>
      <c r="AM548" s="2" t="s">
        <v>6</v>
      </c>
      <c r="AN548" s="2"/>
      <c r="AO548" s="2"/>
      <c r="AP548" s="6"/>
    </row>
    <row r="549" spans="1:42" x14ac:dyDescent="0.25">
      <c r="A549" s="1">
        <v>547</v>
      </c>
      <c r="B549" s="1" t="s">
        <v>131</v>
      </c>
      <c r="C549" s="1"/>
      <c r="D549" s="1"/>
      <c r="E549" s="1"/>
      <c r="F549" s="2">
        <v>9739463909</v>
      </c>
      <c r="G549" s="4" t="s">
        <v>490</v>
      </c>
      <c r="H549" s="2"/>
      <c r="I549" s="2"/>
      <c r="J549" s="2" t="s">
        <v>6</v>
      </c>
      <c r="K549" s="2"/>
      <c r="L549" s="2" t="s">
        <v>20</v>
      </c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>
        <v>2000</v>
      </c>
      <c r="Y549" s="10">
        <v>2000</v>
      </c>
      <c r="Z549" s="10">
        <v>3000</v>
      </c>
      <c r="AA549" s="10"/>
      <c r="AB549" s="49">
        <v>2000</v>
      </c>
      <c r="AC549" s="10">
        <v>5000</v>
      </c>
      <c r="AD549" s="10"/>
      <c r="AE549" s="11">
        <f t="shared" si="16"/>
        <v>14000</v>
      </c>
      <c r="AF549" s="11">
        <f t="shared" si="17"/>
        <v>5</v>
      </c>
      <c r="AG549" s="10">
        <v>3000</v>
      </c>
      <c r="AH549" s="63"/>
      <c r="AI549" s="10"/>
      <c r="AJ549" s="64">
        <v>44137</v>
      </c>
      <c r="AK549" s="16"/>
      <c r="AL549" s="19">
        <v>43708</v>
      </c>
      <c r="AM549" s="2" t="s">
        <v>1183</v>
      </c>
      <c r="AN549" s="2"/>
      <c r="AO549" s="2"/>
      <c r="AP549" s="6"/>
    </row>
    <row r="550" spans="1:42" hidden="1" x14ac:dyDescent="0.25">
      <c r="A550" s="1">
        <v>548</v>
      </c>
      <c r="B550" s="1" t="s">
        <v>879</v>
      </c>
      <c r="C550" s="1" t="s">
        <v>1024</v>
      </c>
      <c r="D550" s="1"/>
      <c r="E550" s="1"/>
      <c r="F550" s="2">
        <v>9886645163</v>
      </c>
      <c r="G550" s="4"/>
      <c r="H550" s="2"/>
      <c r="I550" s="2"/>
      <c r="J550" s="2" t="s">
        <v>7</v>
      </c>
      <c r="K550" s="2"/>
      <c r="L550" s="2" t="s">
        <v>16</v>
      </c>
      <c r="M550" s="10"/>
      <c r="N550" s="10"/>
      <c r="O550" s="10"/>
      <c r="P550" s="10"/>
      <c r="Q550" s="10">
        <v>1500</v>
      </c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1">
        <f t="shared" si="16"/>
        <v>1500</v>
      </c>
      <c r="AF550" s="11">
        <f t="shared" si="17"/>
        <v>1</v>
      </c>
      <c r="AG550" s="10"/>
      <c r="AH550" s="63"/>
      <c r="AI550" s="10"/>
      <c r="AJ550" s="64"/>
      <c r="AK550" s="16"/>
      <c r="AL550" s="19"/>
      <c r="AM550" s="2"/>
      <c r="AN550" s="2"/>
      <c r="AO550" s="2"/>
    </row>
    <row r="551" spans="1:42" hidden="1" x14ac:dyDescent="0.25">
      <c r="A551" s="1">
        <v>549</v>
      </c>
      <c r="B551" s="1" t="s">
        <v>880</v>
      </c>
      <c r="C551" s="1" t="s">
        <v>1025</v>
      </c>
      <c r="D551" s="1"/>
      <c r="E551" s="1"/>
      <c r="F551" s="2">
        <v>9986045285</v>
      </c>
      <c r="G551" s="4"/>
      <c r="H551" s="2"/>
      <c r="I551" s="2"/>
      <c r="J551" s="2" t="s">
        <v>7</v>
      </c>
      <c r="K551" s="2"/>
      <c r="L551" s="2" t="s">
        <v>660</v>
      </c>
      <c r="M551" s="10"/>
      <c r="N551" s="10"/>
      <c r="O551" s="10"/>
      <c r="P551" s="10"/>
      <c r="Q551" s="10">
        <v>1000</v>
      </c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1">
        <f t="shared" si="16"/>
        <v>1000</v>
      </c>
      <c r="AF551" s="11">
        <f t="shared" si="17"/>
        <v>1</v>
      </c>
      <c r="AG551" s="10"/>
      <c r="AH551" s="63"/>
      <c r="AI551" s="10"/>
      <c r="AJ551" s="64"/>
      <c r="AK551" s="16"/>
      <c r="AL551" s="19"/>
      <c r="AM551" s="2"/>
      <c r="AN551" s="2"/>
      <c r="AO551" s="2"/>
    </row>
    <row r="552" spans="1:42" hidden="1" x14ac:dyDescent="0.25">
      <c r="A552" s="1">
        <v>550</v>
      </c>
      <c r="B552" s="1" t="s">
        <v>881</v>
      </c>
      <c r="C552" s="1"/>
      <c r="D552" s="1"/>
      <c r="E552" s="1"/>
      <c r="F552" s="2">
        <v>9886755620</v>
      </c>
      <c r="G552" s="4" t="s">
        <v>882</v>
      </c>
      <c r="H552" s="2"/>
      <c r="I552" s="2"/>
      <c r="J552" s="2" t="s">
        <v>7</v>
      </c>
      <c r="K552" s="2"/>
      <c r="L552" s="2" t="s">
        <v>677</v>
      </c>
      <c r="M552" s="10"/>
      <c r="N552" s="10"/>
      <c r="O552" s="10"/>
      <c r="P552" s="10"/>
      <c r="Q552" s="10">
        <v>10000</v>
      </c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>
        <v>25000</v>
      </c>
      <c r="AE552" s="11">
        <f t="shared" si="16"/>
        <v>35000</v>
      </c>
      <c r="AF552" s="11">
        <f t="shared" si="17"/>
        <v>2</v>
      </c>
      <c r="AG552" s="10"/>
      <c r="AH552" s="63">
        <v>44209</v>
      </c>
      <c r="AI552" s="10"/>
      <c r="AJ552" s="64"/>
      <c r="AK552" s="16"/>
      <c r="AL552" s="19"/>
      <c r="AM552" s="2"/>
      <c r="AN552" s="2"/>
      <c r="AO552" s="2"/>
    </row>
    <row r="553" spans="1:42" x14ac:dyDescent="0.25">
      <c r="A553" s="1">
        <v>551</v>
      </c>
      <c r="B553" s="1" t="s">
        <v>133</v>
      </c>
      <c r="C553" s="1"/>
      <c r="D553" s="1"/>
      <c r="E553" s="1"/>
      <c r="F553" s="2">
        <v>9243490698</v>
      </c>
      <c r="G553" s="4" t="s">
        <v>501</v>
      </c>
      <c r="H553" s="2"/>
      <c r="I553" s="2"/>
      <c r="J553" s="2" t="s">
        <v>7</v>
      </c>
      <c r="K553" s="2"/>
      <c r="L553" s="2" t="s">
        <v>20</v>
      </c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>
        <v>10000</v>
      </c>
      <c r="X553" s="10">
        <v>10000</v>
      </c>
      <c r="Y553" s="10">
        <v>20000</v>
      </c>
      <c r="Z553" s="10">
        <v>20000</v>
      </c>
      <c r="AA553" s="10">
        <v>20000</v>
      </c>
      <c r="AB553" s="49">
        <v>20000</v>
      </c>
      <c r="AC553" s="10">
        <v>20000</v>
      </c>
      <c r="AD553" s="10"/>
      <c r="AE553" s="11">
        <f t="shared" si="16"/>
        <v>120000</v>
      </c>
      <c r="AF553" s="11">
        <f t="shared" si="17"/>
        <v>7</v>
      </c>
      <c r="AG553" s="10">
        <v>20000</v>
      </c>
      <c r="AH553" s="63"/>
      <c r="AI553" s="10"/>
      <c r="AJ553" s="64">
        <v>44124</v>
      </c>
      <c r="AK553" s="16" t="s">
        <v>391</v>
      </c>
      <c r="AL553" s="19">
        <v>43720</v>
      </c>
      <c r="AM553" s="5" t="s">
        <v>1183</v>
      </c>
      <c r="AN553" s="2"/>
      <c r="AO553" s="2"/>
    </row>
    <row r="554" spans="1:42" hidden="1" x14ac:dyDescent="0.25">
      <c r="A554" s="1">
        <v>552</v>
      </c>
      <c r="B554" s="1" t="s">
        <v>132</v>
      </c>
      <c r="C554" s="1"/>
      <c r="D554" s="1"/>
      <c r="E554" s="1"/>
      <c r="F554" s="2">
        <v>8028605136</v>
      </c>
      <c r="G554" s="2"/>
      <c r="H554" s="2"/>
      <c r="I554" s="2"/>
      <c r="J554" s="2" t="s">
        <v>7</v>
      </c>
      <c r="K554" s="2"/>
      <c r="L554" s="2" t="s">
        <v>20</v>
      </c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1">
        <f t="shared" si="16"/>
        <v>0</v>
      </c>
      <c r="AF554" s="11">
        <f t="shared" si="17"/>
        <v>0</v>
      </c>
      <c r="AG554" s="10"/>
      <c r="AH554" s="63"/>
      <c r="AI554" s="10"/>
      <c r="AJ554" s="64"/>
      <c r="AK554" s="16"/>
      <c r="AL554" s="19"/>
      <c r="AM554" s="2"/>
      <c r="AN554" s="2"/>
      <c r="AO554" s="1"/>
    </row>
    <row r="555" spans="1:42" hidden="1" x14ac:dyDescent="0.25">
      <c r="A555" s="1">
        <v>553</v>
      </c>
      <c r="B555" s="1" t="s">
        <v>1106</v>
      </c>
      <c r="C555" s="29" t="s">
        <v>554</v>
      </c>
      <c r="D555" s="29"/>
      <c r="E555" s="29"/>
      <c r="F555" s="29">
        <v>9845375133</v>
      </c>
      <c r="G555" s="5"/>
      <c r="H555" s="2"/>
      <c r="I555" s="2"/>
      <c r="J555" s="2" t="s">
        <v>7</v>
      </c>
      <c r="K555" s="5"/>
      <c r="L555" s="2" t="s">
        <v>26</v>
      </c>
      <c r="M555" s="2"/>
      <c r="N555" s="2"/>
      <c r="O555" s="2"/>
      <c r="P555" s="2"/>
      <c r="Q555" s="2"/>
      <c r="R555" s="2"/>
      <c r="S555" s="2"/>
      <c r="T555" s="45">
        <v>10000</v>
      </c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1">
        <f t="shared" si="16"/>
        <v>10000</v>
      </c>
      <c r="AF555" s="11">
        <f t="shared" si="17"/>
        <v>1</v>
      </c>
      <c r="AG555" s="12"/>
      <c r="AH555" s="63"/>
      <c r="AI555" s="12"/>
      <c r="AJ555" s="64"/>
      <c r="AK555" s="5"/>
      <c r="AL555" s="20"/>
      <c r="AM555" s="2"/>
      <c r="AN555" s="2"/>
      <c r="AO555" s="1"/>
    </row>
    <row r="556" spans="1:42" x14ac:dyDescent="0.25">
      <c r="A556" s="1">
        <v>554</v>
      </c>
      <c r="B556" s="1" t="s">
        <v>400</v>
      </c>
      <c r="C556" s="1"/>
      <c r="D556" s="1"/>
      <c r="E556" s="1"/>
      <c r="F556" s="2">
        <v>8884803222</v>
      </c>
      <c r="G556" s="2"/>
      <c r="H556" s="2"/>
      <c r="I556" s="2"/>
      <c r="J556" s="2" t="s">
        <v>7</v>
      </c>
      <c r="K556" s="2"/>
      <c r="L556" s="2" t="s">
        <v>188</v>
      </c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>
        <v>5001</v>
      </c>
      <c r="AC556" s="10">
        <v>1116</v>
      </c>
      <c r="AD556" s="10"/>
      <c r="AE556" s="11">
        <f t="shared" si="16"/>
        <v>6117</v>
      </c>
      <c r="AF556" s="11">
        <f t="shared" si="17"/>
        <v>2</v>
      </c>
      <c r="AG556" s="10">
        <v>5000</v>
      </c>
      <c r="AH556" s="63"/>
      <c r="AI556" s="10" t="s">
        <v>1152</v>
      </c>
      <c r="AJ556" s="64">
        <v>44126</v>
      </c>
      <c r="AK556" s="16" t="s">
        <v>398</v>
      </c>
      <c r="AL556" s="19">
        <v>43716</v>
      </c>
      <c r="AM556" s="2" t="s">
        <v>1187</v>
      </c>
      <c r="AN556" s="2"/>
      <c r="AO556" s="2"/>
    </row>
    <row r="557" spans="1:42" hidden="1" x14ac:dyDescent="0.25">
      <c r="A557" s="1">
        <v>555</v>
      </c>
      <c r="B557" s="1" t="s">
        <v>883</v>
      </c>
      <c r="C557" s="1"/>
      <c r="D557" s="1"/>
      <c r="E557" s="1"/>
      <c r="F557" s="2"/>
      <c r="G557" s="2"/>
      <c r="H557" s="2"/>
      <c r="I557" s="2"/>
      <c r="J557" s="2" t="s">
        <v>7</v>
      </c>
      <c r="K557" s="2"/>
      <c r="L557" s="2" t="s">
        <v>670</v>
      </c>
      <c r="M557" s="10"/>
      <c r="N557" s="10"/>
      <c r="O557" s="10"/>
      <c r="P557" s="10"/>
      <c r="Q557" s="10">
        <v>1000</v>
      </c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1">
        <f t="shared" si="16"/>
        <v>1000</v>
      </c>
      <c r="AF557" s="11">
        <f t="shared" si="17"/>
        <v>1</v>
      </c>
      <c r="AG557" s="10"/>
      <c r="AH557" s="63"/>
      <c r="AI557" s="10"/>
      <c r="AJ557" s="64"/>
      <c r="AK557" s="16"/>
      <c r="AL557" s="19"/>
      <c r="AM557" s="2"/>
      <c r="AN557" s="2"/>
      <c r="AO557" s="2"/>
    </row>
    <row r="558" spans="1:42" x14ac:dyDescent="0.25">
      <c r="A558" s="1">
        <v>556</v>
      </c>
      <c r="B558" s="1" t="s">
        <v>1149</v>
      </c>
      <c r="C558" s="1"/>
      <c r="D558" s="1"/>
      <c r="E558" s="1"/>
      <c r="F558" s="2">
        <v>7774005320</v>
      </c>
      <c r="G558" s="4" t="s">
        <v>884</v>
      </c>
      <c r="H558" s="2"/>
      <c r="I558" s="2"/>
      <c r="J558" s="2" t="s">
        <v>7</v>
      </c>
      <c r="K558" s="2"/>
      <c r="L558" s="2" t="s">
        <v>86</v>
      </c>
      <c r="M558" s="10"/>
      <c r="N558" s="10"/>
      <c r="O558" s="10"/>
      <c r="P558" s="10"/>
      <c r="Q558" s="10">
        <v>1000</v>
      </c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>
        <v>5000</v>
      </c>
      <c r="AC558" s="10">
        <v>10000</v>
      </c>
      <c r="AD558" s="10"/>
      <c r="AE558" s="11">
        <f t="shared" si="16"/>
        <v>16000</v>
      </c>
      <c r="AF558" s="11">
        <f t="shared" si="17"/>
        <v>3</v>
      </c>
      <c r="AG558" s="10">
        <v>5000</v>
      </c>
      <c r="AH558" s="63"/>
      <c r="AI558" s="10"/>
      <c r="AJ558" s="64">
        <v>44128</v>
      </c>
      <c r="AK558" s="2"/>
      <c r="AL558" s="19"/>
      <c r="AM558" s="2" t="s">
        <v>1183</v>
      </c>
      <c r="AN558" s="2"/>
      <c r="AO558" s="1"/>
    </row>
    <row r="559" spans="1:42" hidden="1" x14ac:dyDescent="0.25">
      <c r="A559" s="1">
        <v>557</v>
      </c>
      <c r="B559" s="1" t="s">
        <v>392</v>
      </c>
      <c r="C559" s="1"/>
      <c r="D559" s="1"/>
      <c r="E559" s="1"/>
      <c r="F559" s="2"/>
      <c r="G559" s="2"/>
      <c r="H559" s="2"/>
      <c r="I559" s="2"/>
      <c r="J559" s="2" t="s">
        <v>7</v>
      </c>
      <c r="K559" s="2"/>
      <c r="L559" s="2" t="s">
        <v>387</v>
      </c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>
        <v>5000</v>
      </c>
      <c r="AC559" s="10"/>
      <c r="AD559" s="10"/>
      <c r="AE559" s="11">
        <f t="shared" si="16"/>
        <v>5000</v>
      </c>
      <c r="AF559" s="11">
        <f t="shared" si="17"/>
        <v>1</v>
      </c>
      <c r="AG559" s="10"/>
      <c r="AH559" s="63"/>
      <c r="AI559" s="10"/>
      <c r="AJ559" s="64"/>
      <c r="AK559" s="2"/>
      <c r="AL559" s="19">
        <v>43716</v>
      </c>
      <c r="AM559" s="2"/>
      <c r="AN559" s="2"/>
      <c r="AO559" s="2"/>
    </row>
    <row r="560" spans="1:42" x14ac:dyDescent="0.25">
      <c r="A560" s="1">
        <v>558</v>
      </c>
      <c r="B560" s="1" t="s">
        <v>1273</v>
      </c>
      <c r="C560" s="1"/>
      <c r="D560" s="1"/>
      <c r="E560" s="1"/>
      <c r="F560" s="2">
        <v>9164733533</v>
      </c>
      <c r="G560" s="2"/>
      <c r="H560" s="2"/>
      <c r="I560" s="2"/>
      <c r="J560" s="2" t="s">
        <v>7</v>
      </c>
      <c r="K560" s="2" t="s">
        <v>6</v>
      </c>
      <c r="L560" s="2" t="s">
        <v>20</v>
      </c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>
        <v>5000</v>
      </c>
      <c r="AD560" s="10"/>
      <c r="AE560" s="11">
        <f t="shared" si="16"/>
        <v>5000</v>
      </c>
      <c r="AF560" s="11">
        <f t="shared" si="17"/>
        <v>1</v>
      </c>
      <c r="AG560" s="10"/>
      <c r="AH560" s="63"/>
      <c r="AI560" s="10"/>
      <c r="AJ560" s="64">
        <v>44162</v>
      </c>
      <c r="AK560" s="2"/>
      <c r="AL560" s="19"/>
      <c r="AM560" s="2" t="s">
        <v>6</v>
      </c>
      <c r="AN560" s="2"/>
      <c r="AO560" s="2"/>
    </row>
    <row r="561" spans="1:41" hidden="1" x14ac:dyDescent="0.25">
      <c r="A561" s="1">
        <v>559</v>
      </c>
      <c r="B561" s="1" t="s">
        <v>238</v>
      </c>
      <c r="C561" s="1"/>
      <c r="D561" s="1"/>
      <c r="E561" s="1"/>
      <c r="F561" s="2"/>
      <c r="G561" s="2"/>
      <c r="H561" s="2"/>
      <c r="I561" s="2"/>
      <c r="J561" s="2" t="s">
        <v>7</v>
      </c>
      <c r="K561" s="2"/>
      <c r="L561" s="2" t="s">
        <v>5</v>
      </c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>
        <v>1200</v>
      </c>
      <c r="Y561" s="10"/>
      <c r="Z561" s="10"/>
      <c r="AA561" s="10"/>
      <c r="AB561" s="10"/>
      <c r="AC561" s="10"/>
      <c r="AD561" s="10"/>
      <c r="AE561" s="11">
        <f t="shared" si="16"/>
        <v>1200</v>
      </c>
      <c r="AF561" s="11">
        <f t="shared" si="17"/>
        <v>1</v>
      </c>
      <c r="AG561" s="10">
        <v>2000</v>
      </c>
      <c r="AH561" s="63"/>
      <c r="AI561" s="10"/>
      <c r="AJ561" s="64"/>
      <c r="AK561" s="2"/>
      <c r="AL561" s="19"/>
      <c r="AM561" s="2"/>
      <c r="AN561" s="2"/>
      <c r="AO561" s="1"/>
    </row>
    <row r="562" spans="1:41" x14ac:dyDescent="0.25">
      <c r="A562" s="1">
        <v>560</v>
      </c>
      <c r="B562" s="1" t="s">
        <v>134</v>
      </c>
      <c r="C562" s="1"/>
      <c r="D562" s="1"/>
      <c r="E562" s="1"/>
      <c r="F562" s="2">
        <v>9448871438</v>
      </c>
      <c r="G562" s="4" t="s">
        <v>135</v>
      </c>
      <c r="H562" s="2"/>
      <c r="I562" s="2"/>
      <c r="J562" s="2" t="s">
        <v>7</v>
      </c>
      <c r="K562" s="2"/>
      <c r="L562" s="2" t="s">
        <v>23</v>
      </c>
      <c r="M562" s="10"/>
      <c r="N562" s="10"/>
      <c r="O562" s="10"/>
      <c r="P562" s="10"/>
      <c r="Q562" s="10"/>
      <c r="R562" s="10"/>
      <c r="S562" s="10"/>
      <c r="T562" s="10"/>
      <c r="U562" s="10"/>
      <c r="V562" s="10">
        <v>3000</v>
      </c>
      <c r="W562" s="10"/>
      <c r="X562" s="10"/>
      <c r="Y562" s="10"/>
      <c r="Z562" s="10">
        <v>4000</v>
      </c>
      <c r="AA562" s="10"/>
      <c r="AB562" s="10"/>
      <c r="AC562" s="10">
        <v>5000</v>
      </c>
      <c r="AD562" s="10"/>
      <c r="AE562" s="11">
        <f t="shared" si="16"/>
        <v>12000</v>
      </c>
      <c r="AF562" s="11">
        <f t="shared" si="17"/>
        <v>3</v>
      </c>
      <c r="AG562" s="10"/>
      <c r="AH562" s="63"/>
      <c r="AI562" s="10"/>
      <c r="AJ562" s="64">
        <v>44137</v>
      </c>
      <c r="AK562" s="2"/>
      <c r="AL562" s="19"/>
      <c r="AM562" s="2" t="s">
        <v>1183</v>
      </c>
      <c r="AN562" s="2"/>
      <c r="AO562" s="1"/>
    </row>
    <row r="563" spans="1:41" x14ac:dyDescent="0.25">
      <c r="A563" s="1">
        <v>561</v>
      </c>
      <c r="B563" s="1" t="s">
        <v>309</v>
      </c>
      <c r="C563" s="1"/>
      <c r="D563" s="1"/>
      <c r="E563" s="1"/>
      <c r="F563" s="2">
        <v>9739459235</v>
      </c>
      <c r="G563" s="4" t="s">
        <v>504</v>
      </c>
      <c r="H563" s="2"/>
      <c r="I563" s="2"/>
      <c r="J563" s="2" t="s">
        <v>6</v>
      </c>
      <c r="K563" s="2"/>
      <c r="L563" s="2" t="s">
        <v>20</v>
      </c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>
        <v>3000</v>
      </c>
      <c r="AB563" s="49">
        <v>3000</v>
      </c>
      <c r="AC563" s="3">
        <v>3000</v>
      </c>
      <c r="AE563" s="11">
        <f t="shared" si="16"/>
        <v>9000</v>
      </c>
      <c r="AF563" s="11">
        <f t="shared" si="17"/>
        <v>3</v>
      </c>
      <c r="AG563" s="10">
        <v>3000</v>
      </c>
      <c r="AH563" s="63"/>
      <c r="AI563" s="10"/>
      <c r="AJ563" s="64">
        <v>44131</v>
      </c>
      <c r="AK563" s="16">
        <v>924307974419</v>
      </c>
      <c r="AL563" s="19">
        <v>43708</v>
      </c>
      <c r="AM563" s="2" t="s">
        <v>1183</v>
      </c>
      <c r="AN563" s="2"/>
      <c r="AO563" s="2"/>
    </row>
    <row r="564" spans="1:41" x14ac:dyDescent="0.25">
      <c r="A564" s="1">
        <v>562</v>
      </c>
      <c r="B564" s="1" t="s">
        <v>885</v>
      </c>
      <c r="C564" s="1"/>
      <c r="D564" s="1"/>
      <c r="E564" s="1"/>
      <c r="F564" s="2">
        <v>9611106983</v>
      </c>
      <c r="G564" s="4" t="s">
        <v>1126</v>
      </c>
      <c r="H564" s="2"/>
      <c r="I564" s="2"/>
      <c r="J564" s="2" t="s">
        <v>7</v>
      </c>
      <c r="K564" s="2"/>
      <c r="L564" s="2" t="s">
        <v>10</v>
      </c>
      <c r="M564" s="10"/>
      <c r="N564" s="10"/>
      <c r="O564" s="10"/>
      <c r="P564" s="10"/>
      <c r="Q564" s="10">
        <v>1000</v>
      </c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>
        <v>3000</v>
      </c>
      <c r="AD564" s="10"/>
      <c r="AE564" s="11">
        <f t="shared" si="16"/>
        <v>4000</v>
      </c>
      <c r="AF564" s="11">
        <f t="shared" si="17"/>
        <v>2</v>
      </c>
      <c r="AG564" s="10"/>
      <c r="AH564" s="63"/>
      <c r="AI564" s="10"/>
      <c r="AJ564" s="64">
        <v>44091</v>
      </c>
      <c r="AK564" s="2"/>
      <c r="AL564" s="19"/>
      <c r="AM564" s="2" t="s">
        <v>1183</v>
      </c>
      <c r="AN564" s="2"/>
      <c r="AO564" s="1"/>
    </row>
    <row r="565" spans="1:41" x14ac:dyDescent="0.25">
      <c r="A565" s="1">
        <v>563</v>
      </c>
      <c r="B565" s="1" t="s">
        <v>1286</v>
      </c>
      <c r="C565" s="1"/>
      <c r="D565" s="1"/>
      <c r="E565" s="1"/>
      <c r="F565" s="2">
        <v>7411669074</v>
      </c>
      <c r="G565" s="4" t="s">
        <v>1287</v>
      </c>
      <c r="H565" s="2"/>
      <c r="I565" s="2"/>
      <c r="J565" s="2" t="s">
        <v>7</v>
      </c>
      <c r="K565" s="2"/>
      <c r="L565" s="2" t="s">
        <v>1288</v>
      </c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>
        <v>2400</v>
      </c>
      <c r="AD565" s="10"/>
      <c r="AE565" s="11">
        <f t="shared" si="16"/>
        <v>2400</v>
      </c>
      <c r="AF565" s="11">
        <f t="shared" si="17"/>
        <v>1</v>
      </c>
      <c r="AG565" s="10"/>
      <c r="AH565" s="63"/>
      <c r="AI565" s="10"/>
      <c r="AJ565" s="64">
        <v>44165</v>
      </c>
      <c r="AK565" s="2"/>
      <c r="AL565" s="19"/>
      <c r="AM565" s="2"/>
      <c r="AN565" s="2"/>
      <c r="AO565" s="1"/>
    </row>
    <row r="566" spans="1:41" x14ac:dyDescent="0.25">
      <c r="A566" s="1">
        <v>564</v>
      </c>
      <c r="B566" s="1" t="s">
        <v>1276</v>
      </c>
      <c r="C566" s="1"/>
      <c r="D566" s="1"/>
      <c r="E566" s="1"/>
      <c r="F566" s="2">
        <v>9008965933</v>
      </c>
      <c r="G566" s="4"/>
      <c r="H566" s="2"/>
      <c r="I566" s="2"/>
      <c r="J566" s="2" t="s">
        <v>7</v>
      </c>
      <c r="K566" s="2" t="s">
        <v>6</v>
      </c>
      <c r="L566" s="2" t="s">
        <v>20</v>
      </c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>
        <v>5000</v>
      </c>
      <c r="AD566" s="10"/>
      <c r="AE566" s="11">
        <f t="shared" si="16"/>
        <v>5000</v>
      </c>
      <c r="AF566" s="11">
        <f t="shared" si="17"/>
        <v>1</v>
      </c>
      <c r="AG566" s="10"/>
      <c r="AH566" s="63"/>
      <c r="AI566" s="10"/>
      <c r="AJ566" s="64">
        <v>44163</v>
      </c>
      <c r="AK566" s="2"/>
      <c r="AL566" s="19"/>
      <c r="AM566" s="2" t="s">
        <v>6</v>
      </c>
      <c r="AN566" s="2"/>
      <c r="AO566" s="1"/>
    </row>
    <row r="567" spans="1:41" x14ac:dyDescent="0.25">
      <c r="A567" s="1">
        <v>565</v>
      </c>
      <c r="B567" s="1" t="s">
        <v>136</v>
      </c>
      <c r="C567" s="1" t="s">
        <v>1026</v>
      </c>
      <c r="D567" s="1"/>
      <c r="E567" s="1"/>
      <c r="F567" s="2">
        <v>9243971794</v>
      </c>
      <c r="G567" s="2"/>
      <c r="H567" s="2"/>
      <c r="I567" s="2"/>
      <c r="J567" s="2" t="s">
        <v>7</v>
      </c>
      <c r="K567" s="2"/>
      <c r="L567" s="2" t="s">
        <v>20</v>
      </c>
      <c r="M567" s="10"/>
      <c r="N567" s="10"/>
      <c r="O567" s="10"/>
      <c r="P567" s="10"/>
      <c r="Q567" s="10">
        <v>10000</v>
      </c>
      <c r="R567" s="10"/>
      <c r="S567" s="10">
        <v>6000</v>
      </c>
      <c r="T567" s="10"/>
      <c r="U567" s="10"/>
      <c r="V567" s="10"/>
      <c r="W567" s="10"/>
      <c r="X567" s="10"/>
      <c r="Y567" s="10">
        <v>10000</v>
      </c>
      <c r="Z567" s="10">
        <v>15000</v>
      </c>
      <c r="AA567" s="10">
        <v>15000</v>
      </c>
      <c r="AB567" s="49">
        <v>15000</v>
      </c>
      <c r="AC567" s="10">
        <v>18000</v>
      </c>
      <c r="AD567" s="10"/>
      <c r="AE567" s="11">
        <f t="shared" si="16"/>
        <v>89000</v>
      </c>
      <c r="AF567" s="11">
        <f t="shared" si="17"/>
        <v>7</v>
      </c>
      <c r="AG567" s="10">
        <v>15000</v>
      </c>
      <c r="AH567" s="63"/>
      <c r="AI567" s="10"/>
      <c r="AJ567" s="64">
        <v>44150</v>
      </c>
      <c r="AK567" s="16" t="s">
        <v>357</v>
      </c>
      <c r="AL567" s="19">
        <v>43708</v>
      </c>
      <c r="AM567" s="2" t="s">
        <v>6</v>
      </c>
      <c r="AN567" s="2"/>
      <c r="AO567" s="2"/>
    </row>
    <row r="568" spans="1:41" x14ac:dyDescent="0.25">
      <c r="A568" s="1">
        <v>566</v>
      </c>
      <c r="B568" s="1" t="s">
        <v>1299</v>
      </c>
      <c r="C568" s="1"/>
      <c r="D568" s="1"/>
      <c r="E568" s="1"/>
      <c r="F568" s="2">
        <v>9422012964</v>
      </c>
      <c r="G568" s="4" t="s">
        <v>503</v>
      </c>
      <c r="H568" s="2"/>
      <c r="I568" s="2"/>
      <c r="J568" s="2" t="s">
        <v>6</v>
      </c>
      <c r="K568" s="2"/>
      <c r="L568" s="2" t="s">
        <v>1235</v>
      </c>
      <c r="M568" s="10"/>
      <c r="N568" s="10"/>
      <c r="O568" s="10"/>
      <c r="P568" s="10"/>
      <c r="Q568" s="10"/>
      <c r="R568" s="10"/>
      <c r="S568" s="10">
        <v>900</v>
      </c>
      <c r="T568" s="10"/>
      <c r="U568" s="10"/>
      <c r="V568" s="10"/>
      <c r="W568" s="10"/>
      <c r="X568" s="10"/>
      <c r="Y568" s="10"/>
      <c r="Z568" s="10">
        <v>5164</v>
      </c>
      <c r="AA568" s="10">
        <v>5000</v>
      </c>
      <c r="AB568" s="11">
        <v>5000</v>
      </c>
      <c r="AC568" s="10">
        <v>25021</v>
      </c>
      <c r="AD568" s="10"/>
      <c r="AE568" s="11">
        <f t="shared" si="16"/>
        <v>41085</v>
      </c>
      <c r="AF568" s="11">
        <f t="shared" si="17"/>
        <v>5</v>
      </c>
      <c r="AG568" s="10">
        <v>5000</v>
      </c>
      <c r="AH568" s="63"/>
      <c r="AI568" s="43" t="s">
        <v>1188</v>
      </c>
      <c r="AJ568" s="64">
        <v>44046</v>
      </c>
      <c r="AK568" s="16"/>
      <c r="AL568" s="19">
        <v>43711</v>
      </c>
      <c r="AM568" s="10" t="s">
        <v>1277</v>
      </c>
      <c r="AN568" s="2"/>
      <c r="AO568" s="2"/>
    </row>
    <row r="569" spans="1:41" hidden="1" x14ac:dyDescent="0.25">
      <c r="A569" s="1">
        <v>567</v>
      </c>
      <c r="B569" s="1" t="s">
        <v>1108</v>
      </c>
      <c r="C569" s="1"/>
      <c r="D569" s="1"/>
      <c r="E569" s="1"/>
      <c r="F569" s="2"/>
      <c r="G569" s="4"/>
      <c r="H569" s="2"/>
      <c r="I569" s="2"/>
      <c r="J569" s="2" t="s">
        <v>7</v>
      </c>
      <c r="K569" s="2"/>
      <c r="L569" s="2" t="s">
        <v>387</v>
      </c>
      <c r="M569" s="10"/>
      <c r="N569" s="10"/>
      <c r="O569" s="10"/>
      <c r="P569" s="10"/>
      <c r="Q569" s="10"/>
      <c r="R569" s="10"/>
      <c r="S569" s="10"/>
      <c r="T569" s="44">
        <v>2400</v>
      </c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1">
        <f t="shared" si="16"/>
        <v>2400</v>
      </c>
      <c r="AF569" s="11">
        <f t="shared" si="17"/>
        <v>1</v>
      </c>
      <c r="AG569" s="10"/>
      <c r="AH569" s="63"/>
      <c r="AI569" s="10"/>
      <c r="AJ569" s="64"/>
      <c r="AK569" s="16"/>
      <c r="AL569" s="19"/>
      <c r="AM569" s="2"/>
      <c r="AN569" s="2"/>
      <c r="AO569" s="2"/>
    </row>
    <row r="570" spans="1:41" x14ac:dyDescent="0.25">
      <c r="A570" s="1">
        <v>568</v>
      </c>
      <c r="B570" s="1" t="s">
        <v>212</v>
      </c>
      <c r="C570" s="1"/>
      <c r="D570" s="1"/>
      <c r="E570" s="1"/>
      <c r="F570" s="15">
        <v>12174949485</v>
      </c>
      <c r="G570" s="4" t="s">
        <v>138</v>
      </c>
      <c r="H570" s="2"/>
      <c r="I570" s="2"/>
      <c r="J570" s="2" t="s">
        <v>6</v>
      </c>
      <c r="K570" s="2"/>
      <c r="L570" s="2" t="s">
        <v>23</v>
      </c>
      <c r="M570" s="10"/>
      <c r="N570" s="10"/>
      <c r="O570" s="10"/>
      <c r="P570" s="10"/>
      <c r="Q570" s="10"/>
      <c r="R570" s="10">
        <v>300</v>
      </c>
      <c r="S570" s="10">
        <v>900</v>
      </c>
      <c r="T570" s="10"/>
      <c r="U570" s="10"/>
      <c r="V570" s="10"/>
      <c r="W570" s="10"/>
      <c r="X570" s="10">
        <v>2000</v>
      </c>
      <c r="Y570" s="10">
        <v>2000</v>
      </c>
      <c r="Z570" s="10">
        <v>5000</v>
      </c>
      <c r="AA570" s="10">
        <v>11400</v>
      </c>
      <c r="AB570" s="10">
        <v>30000</v>
      </c>
      <c r="AC570" s="10">
        <v>30000</v>
      </c>
      <c r="AD570" s="10"/>
      <c r="AE570" s="11">
        <f t="shared" si="16"/>
        <v>81600</v>
      </c>
      <c r="AF570" s="11">
        <f t="shared" si="17"/>
        <v>8</v>
      </c>
      <c r="AG570" s="10">
        <v>30000</v>
      </c>
      <c r="AH570" s="63"/>
      <c r="AI570" s="10"/>
      <c r="AJ570" s="64">
        <v>44148</v>
      </c>
      <c r="AK570" s="2"/>
      <c r="AL570" s="19">
        <v>43713</v>
      </c>
      <c r="AM570" s="2" t="s">
        <v>6</v>
      </c>
      <c r="AN570" s="2"/>
      <c r="AO570" s="2"/>
    </row>
    <row r="571" spans="1:41" x14ac:dyDescent="0.25">
      <c r="A571" s="1">
        <v>569</v>
      </c>
      <c r="B571" s="1" t="s">
        <v>1291</v>
      </c>
      <c r="C571" s="1"/>
      <c r="D571" s="1"/>
      <c r="E571" s="1"/>
      <c r="F571" s="1">
        <v>8792392745</v>
      </c>
      <c r="G571" s="4"/>
      <c r="H571" s="2"/>
      <c r="I571" s="2"/>
      <c r="J571" s="2" t="s">
        <v>7</v>
      </c>
      <c r="K571" s="2" t="s">
        <v>6</v>
      </c>
      <c r="L571" s="2" t="s">
        <v>20</v>
      </c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>
        <v>2010</v>
      </c>
      <c r="AD571" s="10"/>
      <c r="AE571" s="11">
        <f t="shared" si="16"/>
        <v>2010</v>
      </c>
      <c r="AF571" s="11">
        <f t="shared" si="17"/>
        <v>1</v>
      </c>
      <c r="AG571" s="10"/>
      <c r="AH571" s="63"/>
      <c r="AI571" s="10"/>
      <c r="AJ571" s="64">
        <v>44168</v>
      </c>
      <c r="AK571" s="2"/>
      <c r="AL571" s="19"/>
      <c r="AM571" s="2"/>
      <c r="AN571" s="2"/>
      <c r="AO571" s="2"/>
    </row>
    <row r="572" spans="1:41" hidden="1" x14ac:dyDescent="0.25">
      <c r="A572" s="1">
        <v>570</v>
      </c>
      <c r="B572" s="1" t="s">
        <v>886</v>
      </c>
      <c r="C572" s="1"/>
      <c r="D572" s="1"/>
      <c r="E572" s="1"/>
      <c r="F572" s="1"/>
      <c r="G572" s="4"/>
      <c r="H572" s="2"/>
      <c r="I572" s="2"/>
      <c r="J572" s="2" t="s">
        <v>7</v>
      </c>
      <c r="K572" s="2"/>
      <c r="L572" s="2" t="s">
        <v>641</v>
      </c>
      <c r="M572" s="10"/>
      <c r="N572" s="10"/>
      <c r="O572" s="10"/>
      <c r="P572" s="10"/>
      <c r="Q572" s="10">
        <v>1000</v>
      </c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1">
        <f t="shared" si="16"/>
        <v>1000</v>
      </c>
      <c r="AF572" s="11">
        <f t="shared" si="17"/>
        <v>1</v>
      </c>
      <c r="AG572" s="10"/>
      <c r="AH572" s="63"/>
      <c r="AI572" s="10"/>
      <c r="AJ572" s="19"/>
      <c r="AK572" s="2"/>
      <c r="AL572" s="19"/>
      <c r="AM572" s="2"/>
      <c r="AN572" s="2"/>
      <c r="AO572" s="2"/>
    </row>
    <row r="573" spans="1:41" hidden="1" x14ac:dyDescent="0.25">
      <c r="A573" s="1">
        <v>571</v>
      </c>
      <c r="B573" s="1" t="s">
        <v>887</v>
      </c>
      <c r="C573" s="1"/>
      <c r="D573" s="1"/>
      <c r="E573" s="1"/>
      <c r="F573" s="1"/>
      <c r="G573" s="4"/>
      <c r="H573" s="2"/>
      <c r="I573" s="2"/>
      <c r="J573" s="2" t="s">
        <v>7</v>
      </c>
      <c r="K573" s="2"/>
      <c r="L573" s="2" t="s">
        <v>641</v>
      </c>
      <c r="M573" s="10"/>
      <c r="N573" s="10"/>
      <c r="O573" s="10"/>
      <c r="P573" s="10"/>
      <c r="Q573" s="10">
        <v>1000</v>
      </c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1">
        <f t="shared" si="16"/>
        <v>1000</v>
      </c>
      <c r="AF573" s="11">
        <f t="shared" si="17"/>
        <v>1</v>
      </c>
      <c r="AG573" s="10"/>
      <c r="AH573" s="63"/>
      <c r="AI573" s="10"/>
      <c r="AJ573" s="19"/>
      <c r="AK573" s="2"/>
      <c r="AL573" s="19"/>
      <c r="AM573" s="2"/>
      <c r="AN573" s="2"/>
      <c r="AO573" s="2"/>
    </row>
    <row r="574" spans="1:41" x14ac:dyDescent="0.25">
      <c r="A574" s="1">
        <v>572</v>
      </c>
      <c r="B574" s="1" t="s">
        <v>1181</v>
      </c>
      <c r="C574" s="1"/>
      <c r="D574" s="1"/>
      <c r="E574" s="1"/>
      <c r="F574" s="1"/>
      <c r="G574" s="4"/>
      <c r="H574" s="2"/>
      <c r="I574" s="2"/>
      <c r="J574" s="2" t="s">
        <v>7</v>
      </c>
      <c r="K574" s="2"/>
      <c r="L574" s="2" t="s">
        <v>20</v>
      </c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>
        <v>2110</v>
      </c>
      <c r="AD574" s="10"/>
      <c r="AE574" s="11">
        <f t="shared" si="16"/>
        <v>2110</v>
      </c>
      <c r="AF574" s="11">
        <f t="shared" si="17"/>
        <v>1</v>
      </c>
      <c r="AG574" s="10"/>
      <c r="AH574" s="63"/>
      <c r="AI574" s="10"/>
      <c r="AJ574" s="64">
        <v>44135</v>
      </c>
      <c r="AK574" s="2"/>
      <c r="AL574" s="19"/>
      <c r="AM574" s="2" t="s">
        <v>1183</v>
      </c>
      <c r="AN574" s="2"/>
      <c r="AO574" s="2"/>
    </row>
    <row r="575" spans="1:41" x14ac:dyDescent="0.25">
      <c r="A575" s="1">
        <v>573</v>
      </c>
      <c r="B575" s="1" t="s">
        <v>1099</v>
      </c>
      <c r="C575" s="1"/>
      <c r="D575" s="1"/>
      <c r="E575" s="1"/>
      <c r="F575" s="1">
        <v>9886809959</v>
      </c>
      <c r="G575" s="4"/>
      <c r="H575" s="2"/>
      <c r="I575" s="2"/>
      <c r="J575" s="2" t="s">
        <v>7</v>
      </c>
      <c r="K575" s="2"/>
      <c r="L575" s="2" t="s">
        <v>387</v>
      </c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>
        <v>500</v>
      </c>
      <c r="AD575" s="10"/>
      <c r="AE575" s="11">
        <f t="shared" si="16"/>
        <v>500</v>
      </c>
      <c r="AF575" s="11">
        <f t="shared" si="17"/>
        <v>1</v>
      </c>
      <c r="AG575" s="10"/>
      <c r="AH575" s="63"/>
      <c r="AI575" s="10"/>
      <c r="AJ575" s="64">
        <v>43988</v>
      </c>
      <c r="AK575" s="2"/>
      <c r="AL575" s="19"/>
      <c r="AM575" s="2" t="s">
        <v>1183</v>
      </c>
      <c r="AN575" s="2"/>
      <c r="AO575" s="2"/>
    </row>
    <row r="576" spans="1:41" hidden="1" x14ac:dyDescent="0.25">
      <c r="A576" s="1">
        <v>574</v>
      </c>
      <c r="B576" s="1" t="s">
        <v>888</v>
      </c>
      <c r="C576" s="1" t="s">
        <v>1027</v>
      </c>
      <c r="D576" s="1"/>
      <c r="E576" s="1"/>
      <c r="F576" s="2">
        <v>9845855001</v>
      </c>
      <c r="G576" s="4" t="s">
        <v>889</v>
      </c>
      <c r="H576" s="2"/>
      <c r="I576" s="2"/>
      <c r="J576" s="2" t="s">
        <v>7</v>
      </c>
      <c r="K576" s="2"/>
      <c r="L576" s="2" t="s">
        <v>26</v>
      </c>
      <c r="M576" s="10"/>
      <c r="N576" s="10"/>
      <c r="O576" s="10"/>
      <c r="P576" s="10"/>
      <c r="Q576" s="10">
        <v>1000</v>
      </c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1">
        <f t="shared" si="16"/>
        <v>1000</v>
      </c>
      <c r="AF576" s="11">
        <f t="shared" si="17"/>
        <v>1</v>
      </c>
      <c r="AG576" s="10"/>
      <c r="AH576" s="63"/>
      <c r="AI576" s="10"/>
      <c r="AJ576" s="19"/>
      <c r="AK576" s="2"/>
      <c r="AL576" s="19"/>
      <c r="AM576" s="2"/>
      <c r="AN576" s="2"/>
      <c r="AO576" s="2"/>
    </row>
    <row r="577" spans="1:41" hidden="1" x14ac:dyDescent="0.25">
      <c r="A577" s="1">
        <v>575</v>
      </c>
      <c r="B577" s="1" t="s">
        <v>264</v>
      </c>
      <c r="C577" s="1"/>
      <c r="D577" s="1"/>
      <c r="E577" s="1"/>
      <c r="F577" s="2">
        <v>9900161476</v>
      </c>
      <c r="G577" s="4" t="s">
        <v>265</v>
      </c>
      <c r="H577" s="2"/>
      <c r="I577" s="2"/>
      <c r="J577" s="2" t="s">
        <v>7</v>
      </c>
      <c r="K577" s="2"/>
      <c r="L577" s="2" t="s">
        <v>5</v>
      </c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>
        <v>5000</v>
      </c>
      <c r="X577" s="10"/>
      <c r="Y577" s="10"/>
      <c r="Z577" s="10"/>
      <c r="AA577" s="10"/>
      <c r="AB577" s="10"/>
      <c r="AC577" s="10"/>
      <c r="AD577" s="10"/>
      <c r="AE577" s="11">
        <f t="shared" si="16"/>
        <v>5000</v>
      </c>
      <c r="AF577" s="11">
        <f t="shared" si="17"/>
        <v>1</v>
      </c>
      <c r="AG577" s="10"/>
      <c r="AH577" s="63"/>
      <c r="AI577" s="10"/>
      <c r="AJ577" s="19"/>
      <c r="AK577" s="2"/>
      <c r="AL577" s="19"/>
      <c r="AM577" s="2"/>
      <c r="AN577" s="2"/>
      <c r="AO577" s="1"/>
    </row>
    <row r="578" spans="1:41" x14ac:dyDescent="0.25">
      <c r="A578" s="1">
        <v>576</v>
      </c>
      <c r="B578" s="1" t="s">
        <v>1199</v>
      </c>
      <c r="C578" s="1"/>
      <c r="D578" s="1"/>
      <c r="E578" s="1"/>
      <c r="F578" s="2"/>
      <c r="G578" s="4"/>
      <c r="H578" s="2"/>
      <c r="I578" s="2"/>
      <c r="J578" s="2" t="s">
        <v>7</v>
      </c>
      <c r="K578" s="2"/>
      <c r="L578" s="2" t="s">
        <v>13</v>
      </c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>
        <v>25001</v>
      </c>
      <c r="AD578" s="10"/>
      <c r="AE578" s="11">
        <f t="shared" si="16"/>
        <v>25001</v>
      </c>
      <c r="AF578" s="11">
        <f t="shared" si="17"/>
        <v>1</v>
      </c>
      <c r="AG578" s="10"/>
      <c r="AH578" s="63"/>
      <c r="AI578" s="10"/>
      <c r="AJ578" s="64">
        <v>44137</v>
      </c>
      <c r="AK578" s="2"/>
      <c r="AL578" s="19"/>
      <c r="AM578" s="2" t="s">
        <v>1217</v>
      </c>
      <c r="AN578" s="2"/>
      <c r="AO578" s="1"/>
    </row>
    <row r="579" spans="1:41" x14ac:dyDescent="0.25">
      <c r="A579" s="1">
        <v>577</v>
      </c>
      <c r="B579" s="1" t="s">
        <v>1123</v>
      </c>
      <c r="C579" s="1"/>
      <c r="D579" s="1"/>
      <c r="E579" s="1"/>
      <c r="F579" s="2">
        <v>9741332203</v>
      </c>
      <c r="G579" s="4" t="s">
        <v>478</v>
      </c>
      <c r="H579" s="2"/>
      <c r="I579" s="2"/>
      <c r="J579" s="2" t="s">
        <v>6</v>
      </c>
      <c r="K579" s="2" t="s">
        <v>6</v>
      </c>
      <c r="L579" s="2" t="s">
        <v>1203</v>
      </c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>
        <v>3000</v>
      </c>
      <c r="AA579" s="10">
        <v>3000</v>
      </c>
      <c r="AB579" s="11">
        <v>3001</v>
      </c>
      <c r="AC579" s="10">
        <v>3001</v>
      </c>
      <c r="AD579" s="10"/>
      <c r="AE579" s="11">
        <f t="shared" si="16"/>
        <v>12002</v>
      </c>
      <c r="AF579" s="11">
        <f t="shared" si="17"/>
        <v>4</v>
      </c>
      <c r="AG579" s="10">
        <v>3000</v>
      </c>
      <c r="AH579" s="63"/>
      <c r="AI579" s="10" t="s">
        <v>1231</v>
      </c>
      <c r="AJ579" s="64">
        <v>44147</v>
      </c>
      <c r="AK579" s="16"/>
      <c r="AL579" s="19">
        <v>43709</v>
      </c>
      <c r="AM579" s="2" t="s">
        <v>1277</v>
      </c>
      <c r="AN579" s="2"/>
      <c r="AO579" s="2"/>
    </row>
    <row r="580" spans="1:41" x14ac:dyDescent="0.25">
      <c r="A580" s="1">
        <v>578</v>
      </c>
      <c r="B580" s="1" t="s">
        <v>1202</v>
      </c>
      <c r="C580" s="1"/>
      <c r="D580" s="1"/>
      <c r="E580" s="1"/>
      <c r="F580" s="2"/>
      <c r="G580" s="4"/>
      <c r="H580" s="2"/>
      <c r="I580" s="2"/>
      <c r="J580" s="2" t="s">
        <v>7</v>
      </c>
      <c r="K580" s="2"/>
      <c r="L580" s="2" t="s">
        <v>20</v>
      </c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1"/>
      <c r="AC580" s="10">
        <v>2500</v>
      </c>
      <c r="AD580" s="10"/>
      <c r="AE580" s="11">
        <f t="shared" ref="AE580:AE643" si="18">SUM(M580:AD580)</f>
        <v>2500</v>
      </c>
      <c r="AF580" s="11">
        <f t="shared" ref="AF580:AF643" si="19">COUNT(M580:AD580)</f>
        <v>1</v>
      </c>
      <c r="AG580" s="10"/>
      <c r="AH580" s="63"/>
      <c r="AI580" s="10"/>
      <c r="AJ580" s="64">
        <v>44138</v>
      </c>
      <c r="AK580" s="16"/>
      <c r="AL580" s="19"/>
      <c r="AM580" s="2" t="s">
        <v>1183</v>
      </c>
      <c r="AN580" s="2"/>
      <c r="AO580" s="2"/>
    </row>
    <row r="581" spans="1:41" x14ac:dyDescent="0.25">
      <c r="A581" s="1">
        <v>579</v>
      </c>
      <c r="B581" s="1" t="s">
        <v>395</v>
      </c>
      <c r="C581" s="1"/>
      <c r="D581" s="1"/>
      <c r="E581" s="1"/>
      <c r="F581" s="2">
        <v>8861793237</v>
      </c>
      <c r="G581" s="4"/>
      <c r="H581" s="2"/>
      <c r="I581" s="2"/>
      <c r="J581" s="2" t="s">
        <v>7</v>
      </c>
      <c r="K581" s="2"/>
      <c r="L581" s="2" t="s">
        <v>188</v>
      </c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>
        <v>5000</v>
      </c>
      <c r="AC581" s="10">
        <v>5000</v>
      </c>
      <c r="AD581" s="10"/>
      <c r="AE581" s="11">
        <f t="shared" si="18"/>
        <v>10000</v>
      </c>
      <c r="AF581" s="11">
        <f t="shared" si="19"/>
        <v>2</v>
      </c>
      <c r="AG581" s="10">
        <v>5000</v>
      </c>
      <c r="AH581" s="63"/>
      <c r="AI581" s="10" t="s">
        <v>1152</v>
      </c>
      <c r="AJ581" s="64">
        <v>44126</v>
      </c>
      <c r="AK581" s="16" t="s">
        <v>398</v>
      </c>
      <c r="AL581" s="19">
        <v>43724</v>
      </c>
      <c r="AM581" s="2" t="s">
        <v>1183</v>
      </c>
      <c r="AN581" s="2"/>
      <c r="AO581" s="2"/>
    </row>
    <row r="582" spans="1:41" hidden="1" x14ac:dyDescent="0.25">
      <c r="A582" s="1">
        <v>580</v>
      </c>
      <c r="B582" s="1" t="s">
        <v>137</v>
      </c>
      <c r="C582" s="1"/>
      <c r="D582" s="1"/>
      <c r="E582" s="1"/>
      <c r="F582" s="2">
        <v>9844525486</v>
      </c>
      <c r="G582" s="2"/>
      <c r="H582" s="2"/>
      <c r="I582" s="2"/>
      <c r="J582" s="2" t="s">
        <v>6</v>
      </c>
      <c r="K582" s="2"/>
      <c r="L582" s="2" t="s">
        <v>20</v>
      </c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1">
        <f t="shared" si="18"/>
        <v>0</v>
      </c>
      <c r="AF582" s="11">
        <f t="shared" si="19"/>
        <v>0</v>
      </c>
      <c r="AG582" s="10"/>
      <c r="AH582" s="63"/>
      <c r="AI582" s="10"/>
      <c r="AJ582" s="19"/>
      <c r="AK582" s="16"/>
      <c r="AL582" s="19"/>
      <c r="AM582" s="2"/>
      <c r="AN582" s="2"/>
      <c r="AO582" s="1"/>
    </row>
    <row r="583" spans="1:41" hidden="1" x14ac:dyDescent="0.25">
      <c r="A583" s="1">
        <v>581</v>
      </c>
      <c r="B583" s="1" t="s">
        <v>890</v>
      </c>
      <c r="C583" s="1"/>
      <c r="D583" s="1"/>
      <c r="E583" s="1"/>
      <c r="F583" s="2"/>
      <c r="G583" s="2"/>
      <c r="H583" s="2"/>
      <c r="I583" s="2"/>
      <c r="J583" s="2" t="s">
        <v>7</v>
      </c>
      <c r="K583" s="2"/>
      <c r="L583" s="2" t="s">
        <v>670</v>
      </c>
      <c r="M583" s="10"/>
      <c r="N583" s="10"/>
      <c r="O583" s="10"/>
      <c r="P583" s="10"/>
      <c r="Q583" s="10">
        <v>1000</v>
      </c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1">
        <f t="shared" si="18"/>
        <v>1000</v>
      </c>
      <c r="AF583" s="11">
        <f t="shared" si="19"/>
        <v>1</v>
      </c>
      <c r="AG583" s="10"/>
      <c r="AH583" s="63"/>
      <c r="AI583" s="10"/>
      <c r="AJ583" s="19"/>
      <c r="AK583" s="16"/>
      <c r="AL583" s="19"/>
      <c r="AM583" s="2"/>
      <c r="AN583" s="2"/>
      <c r="AO583" s="1"/>
    </row>
    <row r="584" spans="1:41" x14ac:dyDescent="0.25">
      <c r="A584" s="1">
        <v>582</v>
      </c>
      <c r="B584" s="1" t="s">
        <v>1191</v>
      </c>
      <c r="C584" s="1"/>
      <c r="D584" s="1"/>
      <c r="E584" s="1"/>
      <c r="F584" s="2">
        <v>9148688383</v>
      </c>
      <c r="G584" s="4" t="s">
        <v>1196</v>
      </c>
      <c r="H584" s="2"/>
      <c r="I584" s="2"/>
      <c r="J584" s="2" t="s">
        <v>6</v>
      </c>
      <c r="K584" s="2"/>
      <c r="L584" s="2" t="s">
        <v>20</v>
      </c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>
        <v>5000</v>
      </c>
      <c r="AD584" s="10"/>
      <c r="AE584" s="11">
        <f t="shared" si="18"/>
        <v>5000</v>
      </c>
      <c r="AF584" s="11">
        <f t="shared" si="19"/>
        <v>1</v>
      </c>
      <c r="AG584" s="10"/>
      <c r="AH584" s="63"/>
      <c r="AI584" s="10"/>
      <c r="AJ584" s="64">
        <v>44136</v>
      </c>
      <c r="AK584" s="16"/>
      <c r="AL584" s="19"/>
      <c r="AM584" s="2" t="s">
        <v>1183</v>
      </c>
      <c r="AN584" s="2"/>
      <c r="AO584" s="1"/>
    </row>
    <row r="585" spans="1:41" hidden="1" x14ac:dyDescent="0.25">
      <c r="A585" s="1">
        <v>583</v>
      </c>
      <c r="B585" s="1" t="s">
        <v>891</v>
      </c>
      <c r="C585" s="1"/>
      <c r="D585" s="1"/>
      <c r="E585" s="1"/>
      <c r="F585" s="2"/>
      <c r="G585" s="2"/>
      <c r="H585" s="2"/>
      <c r="I585" s="2"/>
      <c r="J585" s="2" t="s">
        <v>7</v>
      </c>
      <c r="K585" s="2"/>
      <c r="L585" s="2" t="s">
        <v>670</v>
      </c>
      <c r="M585" s="10"/>
      <c r="N585" s="10"/>
      <c r="O585" s="10"/>
      <c r="P585" s="10"/>
      <c r="Q585" s="10">
        <v>1000</v>
      </c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1">
        <f t="shared" si="18"/>
        <v>1000</v>
      </c>
      <c r="AF585" s="11">
        <f t="shared" si="19"/>
        <v>1</v>
      </c>
      <c r="AG585" s="10"/>
      <c r="AH585" s="63"/>
      <c r="AI585" s="10"/>
      <c r="AJ585" s="19"/>
      <c r="AK585" s="16"/>
      <c r="AL585" s="19"/>
      <c r="AM585" s="2"/>
      <c r="AN585" s="2"/>
      <c r="AO585" s="1"/>
    </row>
    <row r="586" spans="1:41" hidden="1" x14ac:dyDescent="0.25">
      <c r="A586" s="1">
        <v>584</v>
      </c>
      <c r="B586" s="1" t="s">
        <v>892</v>
      </c>
      <c r="C586" s="1"/>
      <c r="D586" s="1"/>
      <c r="E586" s="1"/>
      <c r="F586" s="2"/>
      <c r="G586" s="2"/>
      <c r="H586" s="2"/>
      <c r="I586" s="2"/>
      <c r="J586" s="2" t="s">
        <v>7</v>
      </c>
      <c r="K586" s="2"/>
      <c r="L586" s="2" t="s">
        <v>641</v>
      </c>
      <c r="M586" s="10"/>
      <c r="N586" s="10"/>
      <c r="O586" s="10"/>
      <c r="P586" s="10"/>
      <c r="Q586" s="10">
        <v>1000</v>
      </c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1">
        <f t="shared" si="18"/>
        <v>1000</v>
      </c>
      <c r="AF586" s="11">
        <f t="shared" si="19"/>
        <v>1</v>
      </c>
      <c r="AG586" s="10"/>
      <c r="AH586" s="63"/>
      <c r="AI586" s="10"/>
      <c r="AJ586" s="19"/>
      <c r="AK586" s="16"/>
      <c r="AL586" s="19"/>
      <c r="AM586" s="2"/>
      <c r="AN586" s="2"/>
      <c r="AO586" s="1"/>
    </row>
    <row r="587" spans="1:41" hidden="1" x14ac:dyDescent="0.25">
      <c r="A587" s="1">
        <v>585</v>
      </c>
      <c r="B587" s="1" t="s">
        <v>893</v>
      </c>
      <c r="C587" s="1"/>
      <c r="D587" s="1"/>
      <c r="E587" s="1"/>
      <c r="F587" s="2"/>
      <c r="G587" s="2"/>
      <c r="H587" s="2"/>
      <c r="I587" s="2"/>
      <c r="J587" s="2" t="s">
        <v>7</v>
      </c>
      <c r="K587" s="2"/>
      <c r="L587" s="2" t="s">
        <v>631</v>
      </c>
      <c r="M587" s="10"/>
      <c r="N587" s="10"/>
      <c r="O587" s="10"/>
      <c r="P587" s="10"/>
      <c r="Q587" s="10">
        <v>2000</v>
      </c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1">
        <f t="shared" si="18"/>
        <v>2000</v>
      </c>
      <c r="AF587" s="11">
        <f t="shared" si="19"/>
        <v>1</v>
      </c>
      <c r="AG587" s="10"/>
      <c r="AH587" s="63"/>
      <c r="AI587" s="10"/>
      <c r="AJ587" s="19"/>
      <c r="AK587" s="16"/>
      <c r="AL587" s="19"/>
      <c r="AM587" s="2"/>
      <c r="AN587" s="2"/>
      <c r="AO587" s="1"/>
    </row>
    <row r="588" spans="1:41" hidden="1" x14ac:dyDescent="0.25">
      <c r="A588" s="1">
        <v>586</v>
      </c>
      <c r="B588" s="1" t="s">
        <v>894</v>
      </c>
      <c r="C588" s="1" t="s">
        <v>1028</v>
      </c>
      <c r="D588" s="1"/>
      <c r="E588" s="1"/>
      <c r="F588" s="2">
        <v>9886550819</v>
      </c>
      <c r="G588" s="2"/>
      <c r="H588" s="2"/>
      <c r="I588" s="2"/>
      <c r="J588" s="2" t="s">
        <v>7</v>
      </c>
      <c r="K588" s="2"/>
      <c r="L588" s="2" t="s">
        <v>660</v>
      </c>
      <c r="M588" s="10"/>
      <c r="N588" s="10"/>
      <c r="O588" s="10"/>
      <c r="P588" s="10"/>
      <c r="Q588" s="10">
        <v>200</v>
      </c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1">
        <f t="shared" si="18"/>
        <v>200</v>
      </c>
      <c r="AF588" s="11">
        <f t="shared" si="19"/>
        <v>1</v>
      </c>
      <c r="AG588" s="10"/>
      <c r="AH588" s="63"/>
      <c r="AI588" s="10"/>
      <c r="AJ588" s="19"/>
      <c r="AK588" s="16"/>
      <c r="AL588" s="19"/>
      <c r="AM588" s="2"/>
      <c r="AN588" s="2"/>
      <c r="AO588" s="1"/>
    </row>
    <row r="589" spans="1:41" x14ac:dyDescent="0.25">
      <c r="A589" s="1">
        <v>587</v>
      </c>
      <c r="B589" s="1" t="s">
        <v>139</v>
      </c>
      <c r="C589" s="1"/>
      <c r="D589" s="1"/>
      <c r="E589" s="1"/>
      <c r="F589" s="2">
        <v>8826164683</v>
      </c>
      <c r="G589" s="4" t="s">
        <v>520</v>
      </c>
      <c r="H589" s="2"/>
      <c r="I589" s="2"/>
      <c r="J589" s="2" t="s">
        <v>6</v>
      </c>
      <c r="K589" s="2"/>
      <c r="L589" s="2" t="s">
        <v>1160</v>
      </c>
      <c r="M589" s="10"/>
      <c r="N589" s="10"/>
      <c r="O589" s="10"/>
      <c r="P589" s="10"/>
      <c r="Q589" s="10">
        <v>10000</v>
      </c>
      <c r="R589" s="10">
        <v>2500</v>
      </c>
      <c r="S589" s="10">
        <v>2500</v>
      </c>
      <c r="T589" s="10"/>
      <c r="U589" s="10">
        <v>3400</v>
      </c>
      <c r="V589" s="10"/>
      <c r="W589" s="10"/>
      <c r="X589" s="10">
        <v>2500</v>
      </c>
      <c r="Y589" s="10">
        <v>10000</v>
      </c>
      <c r="Z589" s="10">
        <v>20000</v>
      </c>
      <c r="AA589" s="10">
        <v>10000</v>
      </c>
      <c r="AB589" s="10">
        <v>10000</v>
      </c>
      <c r="AC589" s="10">
        <v>30000</v>
      </c>
      <c r="AD589" s="10"/>
      <c r="AE589" s="11">
        <f t="shared" si="18"/>
        <v>100900</v>
      </c>
      <c r="AF589" s="11">
        <f t="shared" si="19"/>
        <v>10</v>
      </c>
      <c r="AG589" s="10">
        <v>10000</v>
      </c>
      <c r="AH589" s="63"/>
      <c r="AI589" s="54" t="s">
        <v>1194</v>
      </c>
      <c r="AJ589" s="64">
        <v>44136</v>
      </c>
      <c r="AK589" s="2"/>
      <c r="AL589" s="19">
        <v>43708</v>
      </c>
      <c r="AM589" s="2" t="s">
        <v>1216</v>
      </c>
      <c r="AN589" s="2"/>
      <c r="AO589" s="2"/>
    </row>
    <row r="590" spans="1:41" x14ac:dyDescent="0.25">
      <c r="A590" s="1">
        <v>588</v>
      </c>
      <c r="B590" s="1" t="s">
        <v>140</v>
      </c>
      <c r="C590" s="1" t="s">
        <v>1020</v>
      </c>
      <c r="D590" s="1"/>
      <c r="E590" s="1"/>
      <c r="F590" s="2">
        <v>9845735665</v>
      </c>
      <c r="G590" s="4" t="s">
        <v>895</v>
      </c>
      <c r="H590" s="2"/>
      <c r="I590" s="2"/>
      <c r="J590" s="2" t="s">
        <v>7</v>
      </c>
      <c r="K590" s="2"/>
      <c r="L590" s="2" t="s">
        <v>10</v>
      </c>
      <c r="M590" s="10"/>
      <c r="N590" s="10"/>
      <c r="O590" s="10"/>
      <c r="P590" s="10"/>
      <c r="Q590" s="10">
        <v>1000</v>
      </c>
      <c r="R590" s="10">
        <v>300</v>
      </c>
      <c r="S590" s="10">
        <v>900</v>
      </c>
      <c r="T590" s="10"/>
      <c r="U590" s="10"/>
      <c r="V590" s="10"/>
      <c r="W590" s="10"/>
      <c r="X590" s="10"/>
      <c r="Y590" s="10"/>
      <c r="Z590" s="10">
        <v>5000</v>
      </c>
      <c r="AA590" s="10">
        <v>5000</v>
      </c>
      <c r="AB590" s="10"/>
      <c r="AC590" s="10">
        <v>20000</v>
      </c>
      <c r="AD590" s="10"/>
      <c r="AE590" s="11">
        <f t="shared" si="18"/>
        <v>32200</v>
      </c>
      <c r="AF590" s="11">
        <f t="shared" si="19"/>
        <v>6</v>
      </c>
      <c r="AG590" s="10">
        <v>0</v>
      </c>
      <c r="AH590" s="63"/>
      <c r="AI590" s="10" t="s">
        <v>1303</v>
      </c>
      <c r="AJ590" s="64">
        <v>44184</v>
      </c>
      <c r="AK590" s="2"/>
      <c r="AL590" s="19"/>
      <c r="AM590" s="24" t="s">
        <v>1183</v>
      </c>
      <c r="AN590" s="2"/>
      <c r="AO590" s="1"/>
    </row>
    <row r="591" spans="1:41" hidden="1" x14ac:dyDescent="0.25">
      <c r="A591" s="1">
        <v>589</v>
      </c>
      <c r="B591" s="1" t="s">
        <v>142</v>
      </c>
      <c r="C591" s="1"/>
      <c r="D591" s="1"/>
      <c r="E591" s="1"/>
      <c r="F591" s="2">
        <v>9844372378</v>
      </c>
      <c r="G591" s="4" t="s">
        <v>213</v>
      </c>
      <c r="H591" s="2"/>
      <c r="I591" s="2"/>
      <c r="J591" s="2" t="s">
        <v>7</v>
      </c>
      <c r="K591" s="2"/>
      <c r="L591" s="2" t="s">
        <v>16</v>
      </c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>
        <v>500</v>
      </c>
      <c r="AA591" s="10"/>
      <c r="AB591" s="10"/>
      <c r="AC591" s="10"/>
      <c r="AD591" s="10"/>
      <c r="AE591" s="11">
        <f t="shared" si="18"/>
        <v>500</v>
      </c>
      <c r="AF591" s="11">
        <f t="shared" si="19"/>
        <v>1</v>
      </c>
      <c r="AG591" s="10"/>
      <c r="AH591" s="63"/>
      <c r="AI591" s="10"/>
      <c r="AJ591" s="19"/>
      <c r="AK591" s="2"/>
      <c r="AL591" s="19"/>
      <c r="AM591" s="2"/>
      <c r="AN591" s="2"/>
      <c r="AO591" s="1"/>
    </row>
    <row r="592" spans="1:41" hidden="1" x14ac:dyDescent="0.25">
      <c r="A592" s="1">
        <v>590</v>
      </c>
      <c r="B592" s="1" t="s">
        <v>143</v>
      </c>
      <c r="C592" s="1"/>
      <c r="D592" s="1"/>
      <c r="E592" s="1"/>
      <c r="F592" s="2">
        <v>9986028297</v>
      </c>
      <c r="G592" s="2"/>
      <c r="H592" s="2"/>
      <c r="I592" s="2"/>
      <c r="J592" s="2" t="s">
        <v>7</v>
      </c>
      <c r="K592" s="2"/>
      <c r="L592" s="2" t="s">
        <v>16</v>
      </c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>
        <v>2000</v>
      </c>
      <c r="AA592" s="10"/>
      <c r="AB592" s="10"/>
      <c r="AC592" s="10"/>
      <c r="AD592" s="10"/>
      <c r="AE592" s="11">
        <f t="shared" si="18"/>
        <v>2000</v>
      </c>
      <c r="AF592" s="11">
        <f t="shared" si="19"/>
        <v>1</v>
      </c>
      <c r="AG592" s="10"/>
      <c r="AH592" s="63"/>
      <c r="AI592" s="10"/>
      <c r="AJ592" s="19"/>
      <c r="AK592" s="2"/>
      <c r="AL592" s="19"/>
      <c r="AM592" s="2"/>
      <c r="AN592" s="2"/>
      <c r="AO592" s="1"/>
    </row>
    <row r="593" spans="1:41" hidden="1" x14ac:dyDescent="0.25">
      <c r="A593" s="1">
        <v>591</v>
      </c>
      <c r="B593" s="1" t="s">
        <v>144</v>
      </c>
      <c r="C593" s="1"/>
      <c r="D593" s="1"/>
      <c r="E593" s="1"/>
      <c r="F593" s="2">
        <v>9986458612</v>
      </c>
      <c r="G593" s="2"/>
      <c r="H593" s="2"/>
      <c r="I593" s="2"/>
      <c r="J593" s="2" t="s">
        <v>7</v>
      </c>
      <c r="K593" s="2"/>
      <c r="L593" s="2" t="s">
        <v>16</v>
      </c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>
        <v>2000</v>
      </c>
      <c r="AB593" s="10"/>
      <c r="AC593" s="10"/>
      <c r="AD593" s="10"/>
      <c r="AE593" s="11">
        <f t="shared" si="18"/>
        <v>2000</v>
      </c>
      <c r="AF593" s="11">
        <f t="shared" si="19"/>
        <v>1</v>
      </c>
      <c r="AG593" s="10">
        <v>3000</v>
      </c>
      <c r="AH593" s="63"/>
      <c r="AI593" s="10"/>
      <c r="AJ593" s="19"/>
      <c r="AK593" s="2"/>
      <c r="AL593" s="19"/>
      <c r="AM593" s="2"/>
      <c r="AN593" s="2"/>
      <c r="AO593" s="1"/>
    </row>
    <row r="594" spans="1:41" hidden="1" x14ac:dyDescent="0.25">
      <c r="A594" s="1">
        <v>592</v>
      </c>
      <c r="B594" s="1" t="s">
        <v>897</v>
      </c>
      <c r="C594" s="1" t="s">
        <v>1029</v>
      </c>
      <c r="D594" s="1"/>
      <c r="E594" s="1"/>
      <c r="F594" s="2">
        <v>9901622994</v>
      </c>
      <c r="G594" s="4" t="s">
        <v>898</v>
      </c>
      <c r="H594" s="2"/>
      <c r="I594" s="2"/>
      <c r="J594" s="2" t="s">
        <v>7</v>
      </c>
      <c r="K594" s="2"/>
      <c r="L594" s="2" t="s">
        <v>10</v>
      </c>
      <c r="M594" s="10"/>
      <c r="N594" s="10"/>
      <c r="O594" s="10"/>
      <c r="P594" s="10"/>
      <c r="Q594" s="10">
        <v>1000</v>
      </c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1">
        <f t="shared" si="18"/>
        <v>1000</v>
      </c>
      <c r="AF594" s="11">
        <f t="shared" si="19"/>
        <v>1</v>
      </c>
      <c r="AG594" s="10"/>
      <c r="AH594" s="63"/>
      <c r="AI594" s="10"/>
      <c r="AJ594" s="19"/>
      <c r="AK594" s="2"/>
      <c r="AL594" s="19"/>
      <c r="AM594" s="2"/>
      <c r="AN594" s="2"/>
      <c r="AO594" s="1"/>
    </row>
    <row r="595" spans="1:41" hidden="1" x14ac:dyDescent="0.25">
      <c r="A595" s="1">
        <v>593</v>
      </c>
      <c r="B595" s="1" t="s">
        <v>624</v>
      </c>
      <c r="C595" s="1" t="s">
        <v>899</v>
      </c>
      <c r="D595" s="1"/>
      <c r="E595" s="1"/>
      <c r="F595" s="2">
        <v>9845199715</v>
      </c>
      <c r="G595" s="2"/>
      <c r="H595" s="2"/>
      <c r="I595" s="2"/>
      <c r="J595" s="2" t="s">
        <v>7</v>
      </c>
      <c r="K595" s="2"/>
      <c r="L595" s="2" t="s">
        <v>387</v>
      </c>
      <c r="M595" s="10"/>
      <c r="N595" s="10"/>
      <c r="O595" s="10"/>
      <c r="P595" s="10"/>
      <c r="Q595" s="10">
        <v>1000</v>
      </c>
      <c r="R595" s="10">
        <v>1100</v>
      </c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1">
        <f t="shared" si="18"/>
        <v>2100</v>
      </c>
      <c r="AF595" s="11">
        <f t="shared" si="19"/>
        <v>2</v>
      </c>
      <c r="AG595" s="10"/>
      <c r="AH595" s="63"/>
      <c r="AI595" s="10"/>
      <c r="AJ595" s="19"/>
      <c r="AK595" s="2"/>
      <c r="AL595" s="19"/>
      <c r="AM595" s="2"/>
      <c r="AN595" s="2"/>
      <c r="AO595" s="1"/>
    </row>
    <row r="596" spans="1:41" x14ac:dyDescent="0.25">
      <c r="A596" s="1">
        <v>594</v>
      </c>
      <c r="B596" s="1" t="s">
        <v>1230</v>
      </c>
      <c r="C596" s="1"/>
      <c r="D596" s="1"/>
      <c r="E596" s="1"/>
      <c r="F596" s="2">
        <v>8150942361</v>
      </c>
      <c r="G596" s="2"/>
      <c r="H596" s="2"/>
      <c r="I596" s="2"/>
      <c r="J596" s="2" t="s">
        <v>7</v>
      </c>
      <c r="K596" s="2"/>
      <c r="L596" s="2" t="s">
        <v>1223</v>
      </c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>
        <v>500</v>
      </c>
      <c r="AD596" s="10"/>
      <c r="AE596" s="11">
        <f t="shared" si="18"/>
        <v>500</v>
      </c>
      <c r="AF596" s="11">
        <f t="shared" si="19"/>
        <v>1</v>
      </c>
      <c r="AG596" s="10"/>
      <c r="AH596" s="63"/>
      <c r="AI596" s="10"/>
      <c r="AJ596" s="64">
        <v>44145</v>
      </c>
      <c r="AK596" s="2"/>
      <c r="AL596" s="19"/>
      <c r="AM596" s="2" t="s">
        <v>6</v>
      </c>
      <c r="AN596" s="2"/>
      <c r="AO596" s="1"/>
    </row>
    <row r="597" spans="1:41" hidden="1" x14ac:dyDescent="0.25">
      <c r="A597" s="1">
        <v>595</v>
      </c>
      <c r="B597" s="1" t="s">
        <v>900</v>
      </c>
      <c r="C597" s="1"/>
      <c r="D597" s="1"/>
      <c r="E597" s="1"/>
      <c r="F597" s="2">
        <v>9972004080</v>
      </c>
      <c r="G597" s="2"/>
      <c r="H597" s="2"/>
      <c r="I597" s="2"/>
      <c r="J597" s="2" t="s">
        <v>7</v>
      </c>
      <c r="K597" s="2"/>
      <c r="L597" s="2" t="s">
        <v>677</v>
      </c>
      <c r="M597" s="10"/>
      <c r="N597" s="10"/>
      <c r="O597" s="10"/>
      <c r="P597" s="10"/>
      <c r="Q597" s="10">
        <v>1005</v>
      </c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1">
        <f t="shared" si="18"/>
        <v>1005</v>
      </c>
      <c r="AF597" s="11">
        <f t="shared" si="19"/>
        <v>1</v>
      </c>
      <c r="AG597" s="10"/>
      <c r="AH597" s="63"/>
      <c r="AI597" s="10"/>
      <c r="AJ597" s="19"/>
      <c r="AK597" s="2"/>
      <c r="AL597" s="19"/>
      <c r="AM597" s="2"/>
      <c r="AN597" s="2"/>
      <c r="AO597" s="1"/>
    </row>
    <row r="598" spans="1:41" hidden="1" x14ac:dyDescent="0.25">
      <c r="A598" s="1">
        <v>596</v>
      </c>
      <c r="B598" s="1" t="s">
        <v>901</v>
      </c>
      <c r="C598" s="1"/>
      <c r="D598" s="1"/>
      <c r="E598" s="1"/>
      <c r="F598" s="2"/>
      <c r="G598" s="4" t="s">
        <v>902</v>
      </c>
      <c r="H598" s="2"/>
      <c r="I598" s="2"/>
      <c r="J598" s="2" t="s">
        <v>7</v>
      </c>
      <c r="K598" s="2"/>
      <c r="L598" s="2" t="s">
        <v>188</v>
      </c>
      <c r="M598" s="10"/>
      <c r="N598" s="10"/>
      <c r="O598" s="10"/>
      <c r="P598" s="10"/>
      <c r="Q598" s="10">
        <v>4511</v>
      </c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1">
        <f t="shared" si="18"/>
        <v>4511</v>
      </c>
      <c r="AF598" s="11">
        <f t="shared" si="19"/>
        <v>1</v>
      </c>
      <c r="AG598" s="10"/>
      <c r="AH598" s="63"/>
      <c r="AI598" s="10"/>
      <c r="AJ598" s="19"/>
      <c r="AK598" s="2"/>
      <c r="AL598" s="19"/>
      <c r="AM598" s="2"/>
      <c r="AN598" s="2"/>
      <c r="AO598" s="1"/>
    </row>
    <row r="599" spans="1:41" hidden="1" x14ac:dyDescent="0.25">
      <c r="A599" s="1">
        <v>597</v>
      </c>
      <c r="B599" s="1" t="s">
        <v>1313</v>
      </c>
      <c r="C599" s="1"/>
      <c r="D599" s="1"/>
      <c r="E599" s="1"/>
      <c r="F599" s="2"/>
      <c r="G599" s="4"/>
      <c r="H599" s="2"/>
      <c r="I599" s="2"/>
      <c r="J599" s="2" t="s">
        <v>7</v>
      </c>
      <c r="K599" s="2" t="s">
        <v>6</v>
      </c>
      <c r="L599" s="2" t="s">
        <v>20</v>
      </c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1">
        <f t="shared" si="18"/>
        <v>0</v>
      </c>
      <c r="AF599" s="11">
        <f t="shared" si="19"/>
        <v>0</v>
      </c>
      <c r="AG599" s="10"/>
      <c r="AH599" s="63"/>
      <c r="AI599" s="10"/>
      <c r="AJ599" s="19"/>
      <c r="AK599" s="2"/>
      <c r="AL599" s="19"/>
      <c r="AM599" s="2"/>
      <c r="AN599" s="2"/>
      <c r="AO599" s="1"/>
    </row>
    <row r="600" spans="1:41" hidden="1" x14ac:dyDescent="0.25">
      <c r="A600" s="1">
        <v>598</v>
      </c>
      <c r="B600" s="1" t="s">
        <v>214</v>
      </c>
      <c r="C600" s="1" t="s">
        <v>1045</v>
      </c>
      <c r="D600" s="1"/>
      <c r="E600" s="1"/>
      <c r="F600" s="2">
        <v>9440609888</v>
      </c>
      <c r="G600" s="2"/>
      <c r="H600" s="2"/>
      <c r="I600" s="2"/>
      <c r="J600" s="2" t="s">
        <v>7</v>
      </c>
      <c r="K600" s="2"/>
      <c r="L600" s="2" t="s">
        <v>10</v>
      </c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>
        <v>10000</v>
      </c>
      <c r="AA600" s="10">
        <v>10000</v>
      </c>
      <c r="AB600" s="62">
        <v>10000</v>
      </c>
      <c r="AC600" s="10"/>
      <c r="AD600" s="10"/>
      <c r="AE600" s="11">
        <f t="shared" si="18"/>
        <v>30000</v>
      </c>
      <c r="AF600" s="11">
        <f t="shared" si="19"/>
        <v>3</v>
      </c>
      <c r="AG600" s="10">
        <v>10000</v>
      </c>
      <c r="AH600" s="63"/>
      <c r="AI600" s="10"/>
      <c r="AJ600" s="19"/>
      <c r="AK600" s="16"/>
      <c r="AL600" s="19">
        <v>43748</v>
      </c>
      <c r="AM600" s="2"/>
      <c r="AN600" s="2"/>
      <c r="AO600" s="1"/>
    </row>
    <row r="601" spans="1:41" hidden="1" x14ac:dyDescent="0.25">
      <c r="A601" s="1">
        <v>599</v>
      </c>
      <c r="B601" s="1" t="s">
        <v>912</v>
      </c>
      <c r="C601" s="1"/>
      <c r="D601" s="1"/>
      <c r="E601" s="1"/>
      <c r="F601" s="2"/>
      <c r="G601" s="2"/>
      <c r="H601" s="2"/>
      <c r="I601" s="2"/>
      <c r="J601" s="2" t="s">
        <v>7</v>
      </c>
      <c r="K601" s="2"/>
      <c r="L601" s="2" t="s">
        <v>631</v>
      </c>
      <c r="M601" s="10"/>
      <c r="N601" s="10"/>
      <c r="O601" s="10"/>
      <c r="P601" s="10"/>
      <c r="Q601" s="10">
        <v>5000</v>
      </c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1">
        <f t="shared" si="18"/>
        <v>5000</v>
      </c>
      <c r="AF601" s="11">
        <f t="shared" si="19"/>
        <v>1</v>
      </c>
      <c r="AG601" s="10"/>
      <c r="AH601" s="63"/>
      <c r="AI601" s="10"/>
      <c r="AJ601" s="19"/>
      <c r="AK601" s="16"/>
      <c r="AL601" s="19"/>
      <c r="AM601" s="2"/>
      <c r="AN601" s="2"/>
      <c r="AO601" s="1"/>
    </row>
    <row r="602" spans="1:41" hidden="1" x14ac:dyDescent="0.25">
      <c r="A602" s="1">
        <v>600</v>
      </c>
      <c r="B602" s="1" t="s">
        <v>913</v>
      </c>
      <c r="C602" s="1"/>
      <c r="D602" s="1"/>
      <c r="E602" s="1"/>
      <c r="F602" s="2"/>
      <c r="G602" s="2"/>
      <c r="H602" s="2"/>
      <c r="I602" s="2"/>
      <c r="J602" s="2" t="s">
        <v>7</v>
      </c>
      <c r="K602" s="2"/>
      <c r="L602" s="2" t="s">
        <v>679</v>
      </c>
      <c r="M602" s="10"/>
      <c r="N602" s="10"/>
      <c r="O602" s="10"/>
      <c r="P602" s="10"/>
      <c r="Q602" s="10">
        <v>6000</v>
      </c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1">
        <f t="shared" si="18"/>
        <v>6000</v>
      </c>
      <c r="AF602" s="11">
        <f t="shared" si="19"/>
        <v>1</v>
      </c>
      <c r="AG602" s="10"/>
      <c r="AH602" s="63"/>
      <c r="AI602" s="10"/>
      <c r="AJ602" s="19"/>
      <c r="AK602" s="16"/>
      <c r="AL602" s="19"/>
      <c r="AM602" s="2"/>
      <c r="AN602" s="2"/>
      <c r="AO602" s="1"/>
    </row>
    <row r="603" spans="1:41" x14ac:dyDescent="0.25">
      <c r="A603" s="1">
        <v>601</v>
      </c>
      <c r="B603" s="1" t="s">
        <v>1228</v>
      </c>
      <c r="C603" s="1"/>
      <c r="D603" s="1"/>
      <c r="E603" s="1"/>
      <c r="F603" s="2">
        <v>9880629448</v>
      </c>
      <c r="G603" s="2"/>
      <c r="H603" s="2"/>
      <c r="I603" s="2"/>
      <c r="J603" s="2" t="s">
        <v>6</v>
      </c>
      <c r="K603" s="2"/>
      <c r="L603" s="2" t="s">
        <v>20</v>
      </c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>
        <v>3501</v>
      </c>
      <c r="AD603" s="10"/>
      <c r="AE603" s="11">
        <f t="shared" si="18"/>
        <v>3501</v>
      </c>
      <c r="AF603" s="11">
        <f t="shared" si="19"/>
        <v>1</v>
      </c>
      <c r="AG603" s="10"/>
      <c r="AH603" s="63"/>
      <c r="AI603" s="10"/>
      <c r="AJ603" s="64">
        <v>44144</v>
      </c>
      <c r="AK603" s="16"/>
      <c r="AL603" s="19"/>
      <c r="AM603" s="2" t="s">
        <v>1280</v>
      </c>
      <c r="AN603" s="2"/>
      <c r="AO603" s="1"/>
    </row>
    <row r="604" spans="1:41" x14ac:dyDescent="0.25">
      <c r="A604" s="1">
        <v>602</v>
      </c>
      <c r="B604" s="1" t="s">
        <v>145</v>
      </c>
      <c r="C604" s="1"/>
      <c r="D604" s="1"/>
      <c r="E604" s="1"/>
      <c r="F604" s="2">
        <v>9886804395</v>
      </c>
      <c r="G604" s="4" t="s">
        <v>564</v>
      </c>
      <c r="H604" s="2"/>
      <c r="I604" s="2"/>
      <c r="J604" s="2" t="s">
        <v>7</v>
      </c>
      <c r="K604" s="2"/>
      <c r="L604" s="2" t="s">
        <v>5</v>
      </c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>
        <v>1200</v>
      </c>
      <c r="Y604" s="10"/>
      <c r="Z604" s="10">
        <v>5000</v>
      </c>
      <c r="AA604" s="10"/>
      <c r="AB604" s="27">
        <v>5000</v>
      </c>
      <c r="AC604" s="27">
        <v>5000</v>
      </c>
      <c r="AD604" s="27"/>
      <c r="AE604" s="11">
        <f t="shared" si="18"/>
        <v>16200</v>
      </c>
      <c r="AF604" s="11">
        <f t="shared" si="19"/>
        <v>4</v>
      </c>
      <c r="AG604" s="10">
        <v>5000</v>
      </c>
      <c r="AH604" s="63"/>
      <c r="AI604" s="10" t="s">
        <v>1224</v>
      </c>
      <c r="AJ604" s="64">
        <v>44144</v>
      </c>
      <c r="AK604" s="2"/>
      <c r="AL604" s="19">
        <v>43732</v>
      </c>
      <c r="AM604" s="2" t="s">
        <v>6</v>
      </c>
      <c r="AN604" s="2"/>
      <c r="AO604" s="2"/>
    </row>
    <row r="605" spans="1:41" hidden="1" x14ac:dyDescent="0.25">
      <c r="A605" s="1">
        <v>603</v>
      </c>
      <c r="B605" s="1" t="s">
        <v>146</v>
      </c>
      <c r="C605" s="1"/>
      <c r="D605" s="1"/>
      <c r="E605" s="1"/>
      <c r="F605" s="2">
        <v>9686146677</v>
      </c>
      <c r="G605" s="2"/>
      <c r="H605" s="2"/>
      <c r="I605" s="2"/>
      <c r="J605" s="2" t="s">
        <v>7</v>
      </c>
      <c r="K605" s="2"/>
      <c r="L605" s="2" t="s">
        <v>13</v>
      </c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>
        <v>5000</v>
      </c>
      <c r="AB605" s="10"/>
      <c r="AC605" s="10"/>
      <c r="AD605" s="10"/>
      <c r="AE605" s="11">
        <f t="shared" si="18"/>
        <v>5000</v>
      </c>
      <c r="AF605" s="11">
        <f t="shared" si="19"/>
        <v>1</v>
      </c>
      <c r="AG605" s="10">
        <v>5000</v>
      </c>
      <c r="AH605" s="63"/>
      <c r="AI605" s="10"/>
      <c r="AJ605" s="19"/>
      <c r="AK605" s="2"/>
      <c r="AL605" s="19"/>
      <c r="AM605" s="2"/>
      <c r="AN605" s="2"/>
      <c r="AO605" s="2"/>
    </row>
    <row r="606" spans="1:41" hidden="1" x14ac:dyDescent="0.25">
      <c r="A606" s="1">
        <v>604</v>
      </c>
      <c r="B606" s="1" t="s">
        <v>239</v>
      </c>
      <c r="C606" s="1"/>
      <c r="D606" s="1"/>
      <c r="E606" s="1"/>
      <c r="F606" s="2">
        <v>9740090271</v>
      </c>
      <c r="G606" s="4" t="s">
        <v>555</v>
      </c>
      <c r="H606" s="2"/>
      <c r="I606" s="2"/>
      <c r="J606" s="2" t="s">
        <v>7</v>
      </c>
      <c r="K606" s="2"/>
      <c r="L606" s="2" t="s">
        <v>26</v>
      </c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>
        <v>4000</v>
      </c>
      <c r="Y606" s="10">
        <v>4000</v>
      </c>
      <c r="Z606" s="10"/>
      <c r="AA606" s="10"/>
      <c r="AB606" s="10"/>
      <c r="AC606" s="10"/>
      <c r="AD606" s="10"/>
      <c r="AE606" s="11">
        <f t="shared" si="18"/>
        <v>8000</v>
      </c>
      <c r="AF606" s="11">
        <f t="shared" si="19"/>
        <v>2</v>
      </c>
      <c r="AG606" s="10"/>
      <c r="AH606" s="63"/>
      <c r="AI606" s="10"/>
      <c r="AJ606" s="19"/>
      <c r="AK606" s="2"/>
      <c r="AL606" s="19"/>
      <c r="AM606" s="2"/>
      <c r="AN606" s="2"/>
      <c r="AO606" s="1"/>
    </row>
    <row r="607" spans="1:41" hidden="1" x14ac:dyDescent="0.25">
      <c r="A607" s="1">
        <v>605</v>
      </c>
      <c r="B607" s="1" t="s">
        <v>318</v>
      </c>
      <c r="C607" s="1"/>
      <c r="D607" s="1"/>
      <c r="E607" s="1"/>
      <c r="F607" s="2">
        <v>9481043838</v>
      </c>
      <c r="G607" s="4" t="s">
        <v>480</v>
      </c>
      <c r="H607" s="2"/>
      <c r="I607" s="2"/>
      <c r="J607" s="2" t="s">
        <v>6</v>
      </c>
      <c r="K607" s="2"/>
      <c r="L607" s="2" t="s">
        <v>20</v>
      </c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>
        <v>1000</v>
      </c>
      <c r="AC607" s="10"/>
      <c r="AD607" s="10"/>
      <c r="AE607" s="11">
        <f t="shared" si="18"/>
        <v>1000</v>
      </c>
      <c r="AF607" s="11">
        <f t="shared" si="19"/>
        <v>1</v>
      </c>
      <c r="AG607" s="10"/>
      <c r="AH607" s="63"/>
      <c r="AI607" s="10"/>
      <c r="AJ607" s="19"/>
      <c r="AK607" s="16"/>
      <c r="AL607" s="19">
        <v>43708</v>
      </c>
      <c r="AM607" s="2"/>
      <c r="AN607" s="2"/>
      <c r="AO607" s="2"/>
    </row>
    <row r="608" spans="1:41" hidden="1" x14ac:dyDescent="0.25">
      <c r="A608" s="1">
        <v>606</v>
      </c>
      <c r="B608" s="1" t="s">
        <v>914</v>
      </c>
      <c r="C608" s="1"/>
      <c r="D608" s="1"/>
      <c r="E608" s="1"/>
      <c r="F608" s="2"/>
      <c r="G608" s="4"/>
      <c r="H608" s="2"/>
      <c r="I608" s="2"/>
      <c r="J608" s="2" t="s">
        <v>7</v>
      </c>
      <c r="K608" s="2"/>
      <c r="L608" s="2" t="s">
        <v>679</v>
      </c>
      <c r="M608" s="10"/>
      <c r="N608" s="10"/>
      <c r="O608" s="10"/>
      <c r="P608" s="10"/>
      <c r="Q608" s="10">
        <v>2500</v>
      </c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1">
        <f t="shared" si="18"/>
        <v>2500</v>
      </c>
      <c r="AF608" s="11">
        <f t="shared" si="19"/>
        <v>1</v>
      </c>
      <c r="AG608" s="10"/>
      <c r="AH608" s="63"/>
      <c r="AI608" s="10"/>
      <c r="AJ608" s="19"/>
      <c r="AK608" s="16"/>
      <c r="AL608" s="19"/>
      <c r="AM608" s="2"/>
      <c r="AN608" s="2"/>
      <c r="AO608" s="2"/>
    </row>
    <row r="609" spans="1:42" hidden="1" x14ac:dyDescent="0.25">
      <c r="A609" s="1">
        <v>607</v>
      </c>
      <c r="B609" s="1" t="s">
        <v>148</v>
      </c>
      <c r="C609" s="1"/>
      <c r="D609" s="1"/>
      <c r="E609" s="1"/>
      <c r="F609" s="2"/>
      <c r="G609" s="2"/>
      <c r="H609" s="2"/>
      <c r="I609" s="2"/>
      <c r="J609" s="2" t="s">
        <v>7</v>
      </c>
      <c r="K609" s="2"/>
      <c r="L609" s="2" t="s">
        <v>10</v>
      </c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>
        <v>20000</v>
      </c>
      <c r="AA609" s="10"/>
      <c r="AB609" s="10"/>
      <c r="AC609" s="10"/>
      <c r="AD609" s="10"/>
      <c r="AE609" s="11">
        <f t="shared" si="18"/>
        <v>20000</v>
      </c>
      <c r="AF609" s="11">
        <f t="shared" si="19"/>
        <v>1</v>
      </c>
      <c r="AG609" s="10"/>
      <c r="AH609" s="63"/>
      <c r="AI609" s="10"/>
      <c r="AJ609" s="19"/>
      <c r="AK609" s="2"/>
      <c r="AL609" s="19"/>
      <c r="AM609" s="2"/>
      <c r="AN609" s="2"/>
      <c r="AO609" s="1"/>
    </row>
    <row r="610" spans="1:42" hidden="1" x14ac:dyDescent="0.25">
      <c r="A610" s="1">
        <v>608</v>
      </c>
      <c r="B610" s="1" t="s">
        <v>147</v>
      </c>
      <c r="C610" s="1"/>
      <c r="D610" s="1"/>
      <c r="E610" s="1"/>
      <c r="F610" s="2">
        <v>9980399077</v>
      </c>
      <c r="G610" s="2"/>
      <c r="H610" s="2"/>
      <c r="I610" s="2"/>
      <c r="J610" s="2" t="s">
        <v>7</v>
      </c>
      <c r="K610" s="2"/>
      <c r="L610" s="2" t="s">
        <v>16</v>
      </c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>
        <v>15000</v>
      </c>
      <c r="AB610" s="10"/>
      <c r="AC610" s="10"/>
      <c r="AD610" s="10"/>
      <c r="AE610" s="11">
        <f t="shared" si="18"/>
        <v>15000</v>
      </c>
      <c r="AF610" s="11">
        <f t="shared" si="19"/>
        <v>1</v>
      </c>
      <c r="AG610" s="10">
        <v>5000</v>
      </c>
      <c r="AH610" s="63"/>
      <c r="AI610" s="10"/>
      <c r="AJ610" s="19"/>
      <c r="AK610" s="2"/>
      <c r="AL610" s="19"/>
      <c r="AM610" s="2"/>
      <c r="AN610" s="2"/>
      <c r="AO610" s="1"/>
    </row>
    <row r="611" spans="1:42" hidden="1" x14ac:dyDescent="0.25">
      <c r="A611" s="1">
        <v>609</v>
      </c>
      <c r="B611" s="1" t="s">
        <v>915</v>
      </c>
      <c r="C611" s="1"/>
      <c r="D611" s="1"/>
      <c r="E611" s="1"/>
      <c r="F611" s="2"/>
      <c r="G611" s="2"/>
      <c r="H611" s="2"/>
      <c r="I611" s="2"/>
      <c r="J611" s="2" t="s">
        <v>7</v>
      </c>
      <c r="K611" s="2"/>
      <c r="L611" s="2" t="s">
        <v>916</v>
      </c>
      <c r="M611" s="10"/>
      <c r="N611" s="10"/>
      <c r="O611" s="10"/>
      <c r="P611" s="10"/>
      <c r="Q611" s="10">
        <v>500</v>
      </c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1">
        <f t="shared" si="18"/>
        <v>500</v>
      </c>
      <c r="AF611" s="11">
        <f t="shared" si="19"/>
        <v>1</v>
      </c>
      <c r="AG611" s="10"/>
      <c r="AH611" s="63"/>
      <c r="AI611" s="10"/>
      <c r="AJ611" s="19"/>
      <c r="AK611" s="2"/>
      <c r="AL611" s="19"/>
      <c r="AM611" s="2"/>
      <c r="AN611" s="2"/>
      <c r="AO611" s="1"/>
    </row>
    <row r="612" spans="1:42" x14ac:dyDescent="0.25">
      <c r="A612" s="1">
        <v>610</v>
      </c>
      <c r="B612" s="1" t="s">
        <v>1210</v>
      </c>
      <c r="C612" s="1"/>
      <c r="D612" s="1"/>
      <c r="E612" s="1"/>
      <c r="F612" s="2">
        <v>9845363593</v>
      </c>
      <c r="G612" s="2"/>
      <c r="H612" s="2"/>
      <c r="I612" s="2"/>
      <c r="J612" s="2" t="s">
        <v>7</v>
      </c>
      <c r="K612" s="2"/>
      <c r="L612" s="2" t="s">
        <v>5</v>
      </c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>
        <v>3003</v>
      </c>
      <c r="AD612" s="10"/>
      <c r="AE612" s="11">
        <f t="shared" si="18"/>
        <v>3003</v>
      </c>
      <c r="AF612" s="11">
        <f t="shared" si="19"/>
        <v>1</v>
      </c>
      <c r="AG612" s="10"/>
      <c r="AH612" s="63"/>
      <c r="AI612" s="10"/>
      <c r="AJ612" s="64">
        <v>44139</v>
      </c>
      <c r="AK612" s="2"/>
      <c r="AL612" s="19"/>
      <c r="AM612" s="2" t="s">
        <v>1220</v>
      </c>
      <c r="AN612" s="2"/>
      <c r="AO612" s="1"/>
    </row>
    <row r="613" spans="1:42" hidden="1" x14ac:dyDescent="0.25">
      <c r="A613" s="1">
        <v>611</v>
      </c>
      <c r="B613" s="1" t="s">
        <v>917</v>
      </c>
      <c r="C613" s="1" t="s">
        <v>1030</v>
      </c>
      <c r="D613" s="1"/>
      <c r="E613" s="1"/>
      <c r="F613" s="2">
        <v>9901488330</v>
      </c>
      <c r="G613" s="4" t="s">
        <v>918</v>
      </c>
      <c r="H613" s="2"/>
      <c r="I613" s="2"/>
      <c r="J613" s="2" t="s">
        <v>7</v>
      </c>
      <c r="K613" s="2"/>
      <c r="L613" s="2" t="s">
        <v>10</v>
      </c>
      <c r="M613" s="10"/>
      <c r="N613" s="10"/>
      <c r="O613" s="10"/>
      <c r="P613" s="10"/>
      <c r="Q613" s="10">
        <v>1500</v>
      </c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1">
        <f t="shared" si="18"/>
        <v>1500</v>
      </c>
      <c r="AF613" s="11">
        <f t="shared" si="19"/>
        <v>1</v>
      </c>
      <c r="AG613" s="10"/>
      <c r="AH613" s="63"/>
      <c r="AI613" s="10"/>
      <c r="AJ613" s="19"/>
      <c r="AK613" s="2"/>
      <c r="AL613" s="19"/>
      <c r="AM613" s="2"/>
      <c r="AN613" s="2"/>
      <c r="AO613" s="1"/>
    </row>
    <row r="614" spans="1:42" hidden="1" x14ac:dyDescent="0.25">
      <c r="A614" s="1">
        <v>612</v>
      </c>
      <c r="B614" s="1" t="s">
        <v>766</v>
      </c>
      <c r="C614" s="1"/>
      <c r="D614" s="1"/>
      <c r="E614" s="1"/>
      <c r="F614" s="2"/>
      <c r="G614" s="2"/>
      <c r="H614" s="2"/>
      <c r="I614" s="2"/>
      <c r="J614" s="2" t="s">
        <v>7</v>
      </c>
      <c r="K614" s="2"/>
      <c r="L614" s="2" t="s">
        <v>677</v>
      </c>
      <c r="M614" s="10"/>
      <c r="N614" s="10"/>
      <c r="O614" s="10"/>
      <c r="P614" s="10"/>
      <c r="Q614" s="10">
        <v>101</v>
      </c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1">
        <f t="shared" si="18"/>
        <v>101</v>
      </c>
      <c r="AF614" s="11">
        <f t="shared" si="19"/>
        <v>1</v>
      </c>
      <c r="AG614" s="10"/>
      <c r="AH614" s="63"/>
      <c r="AI614" s="10"/>
      <c r="AJ614" s="19"/>
      <c r="AK614" s="2"/>
      <c r="AL614" s="19"/>
      <c r="AM614" s="2"/>
      <c r="AN614" s="2"/>
      <c r="AO614" s="1"/>
    </row>
    <row r="615" spans="1:42" hidden="1" x14ac:dyDescent="0.25">
      <c r="A615" s="1">
        <v>613</v>
      </c>
      <c r="B615" s="1" t="s">
        <v>919</v>
      </c>
      <c r="C615" s="1"/>
      <c r="D615" s="1"/>
      <c r="E615" s="1"/>
      <c r="F615" s="2"/>
      <c r="G615" s="2"/>
      <c r="H615" s="2"/>
      <c r="I615" s="2"/>
      <c r="J615" s="2" t="s">
        <v>7</v>
      </c>
      <c r="K615" s="2"/>
      <c r="L615" s="2" t="s">
        <v>677</v>
      </c>
      <c r="M615" s="10"/>
      <c r="N615" s="10"/>
      <c r="O615" s="10"/>
      <c r="P615" s="10"/>
      <c r="Q615" s="10">
        <v>2000</v>
      </c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1">
        <f t="shared" si="18"/>
        <v>2000</v>
      </c>
      <c r="AF615" s="11">
        <f t="shared" si="19"/>
        <v>1</v>
      </c>
      <c r="AG615" s="10"/>
      <c r="AH615" s="63"/>
      <c r="AI615" s="10"/>
      <c r="AJ615" s="19"/>
      <c r="AK615" s="2"/>
      <c r="AL615" s="19"/>
      <c r="AM615" s="2"/>
      <c r="AN615" s="2"/>
      <c r="AO615" s="1"/>
    </row>
    <row r="616" spans="1:42" hidden="1" x14ac:dyDescent="0.25">
      <c r="A616" s="1">
        <v>614</v>
      </c>
      <c r="B616" s="1" t="s">
        <v>149</v>
      </c>
      <c r="C616" s="1"/>
      <c r="D616" s="1"/>
      <c r="E616" s="1"/>
      <c r="F616" s="2">
        <v>9019035186</v>
      </c>
      <c r="G616" s="4" t="s">
        <v>532</v>
      </c>
      <c r="H616" s="2"/>
      <c r="I616" s="2"/>
      <c r="J616" s="2" t="s">
        <v>6</v>
      </c>
      <c r="K616" s="2"/>
      <c r="L616" s="2" t="s">
        <v>20</v>
      </c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>
        <v>3000</v>
      </c>
      <c r="AB616" s="10"/>
      <c r="AC616" s="10"/>
      <c r="AD616" s="10"/>
      <c r="AE616" s="11">
        <f t="shared" si="18"/>
        <v>3000</v>
      </c>
      <c r="AF616" s="11">
        <f t="shared" si="19"/>
        <v>1</v>
      </c>
      <c r="AG616" s="10">
        <v>3000</v>
      </c>
      <c r="AH616" s="63"/>
      <c r="AI616" s="10"/>
      <c r="AJ616" s="19"/>
      <c r="AK616" s="16"/>
      <c r="AL616" s="19"/>
      <c r="AM616" s="2"/>
      <c r="AN616" s="2"/>
      <c r="AO616" s="1"/>
    </row>
    <row r="617" spans="1:42" x14ac:dyDescent="0.25">
      <c r="A617" s="1">
        <v>615</v>
      </c>
      <c r="B617" s="1" t="s">
        <v>150</v>
      </c>
      <c r="C617" s="1"/>
      <c r="D617" s="1"/>
      <c r="E617" s="1"/>
      <c r="F617" s="2">
        <v>9845909976</v>
      </c>
      <c r="G617" s="4" t="s">
        <v>500</v>
      </c>
      <c r="H617" s="2"/>
      <c r="I617" s="2"/>
      <c r="J617" s="2" t="s">
        <v>7</v>
      </c>
      <c r="K617" s="2"/>
      <c r="L617" s="2" t="s">
        <v>20</v>
      </c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>
        <v>20000</v>
      </c>
      <c r="AB617" s="10">
        <v>25000</v>
      </c>
      <c r="AC617" s="10">
        <v>20000</v>
      </c>
      <c r="AD617" s="10"/>
      <c r="AE617" s="11">
        <f t="shared" si="18"/>
        <v>65000</v>
      </c>
      <c r="AF617" s="11">
        <f t="shared" si="19"/>
        <v>3</v>
      </c>
      <c r="AG617" s="10">
        <v>20000</v>
      </c>
      <c r="AH617" s="63"/>
      <c r="AI617" s="10"/>
      <c r="AJ617" s="64">
        <v>44137</v>
      </c>
      <c r="AK617" s="16"/>
      <c r="AL617" s="19">
        <v>43710</v>
      </c>
      <c r="AM617" s="2" t="s">
        <v>1183</v>
      </c>
      <c r="AN617" s="2"/>
      <c r="AO617" s="2"/>
      <c r="AP617" s="9"/>
    </row>
    <row r="618" spans="1:42" hidden="1" x14ac:dyDescent="0.25">
      <c r="A618" s="1">
        <v>616</v>
      </c>
      <c r="B618" s="1" t="s">
        <v>920</v>
      </c>
      <c r="C618" s="1"/>
      <c r="D618" s="1"/>
      <c r="E618" s="1"/>
      <c r="F618" s="2"/>
      <c r="G618" s="4" t="s">
        <v>921</v>
      </c>
      <c r="H618" s="2"/>
      <c r="I618" s="2"/>
      <c r="J618" s="2" t="s">
        <v>7</v>
      </c>
      <c r="K618" s="2"/>
      <c r="L618" s="2" t="s">
        <v>677</v>
      </c>
      <c r="M618" s="10"/>
      <c r="N618" s="10"/>
      <c r="O618" s="10"/>
      <c r="P618" s="10"/>
      <c r="Q618" s="10">
        <v>1500</v>
      </c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1">
        <f t="shared" si="18"/>
        <v>1500</v>
      </c>
      <c r="AF618" s="11">
        <f t="shared" si="19"/>
        <v>1</v>
      </c>
      <c r="AG618" s="10"/>
      <c r="AH618" s="63"/>
      <c r="AI618" s="10"/>
      <c r="AJ618" s="19"/>
      <c r="AK618" s="16"/>
      <c r="AL618" s="19"/>
      <c r="AM618" s="2"/>
      <c r="AN618" s="2"/>
      <c r="AO618" s="2"/>
      <c r="AP618" s="9"/>
    </row>
    <row r="619" spans="1:42" hidden="1" x14ac:dyDescent="0.25">
      <c r="A619" s="1">
        <v>617</v>
      </c>
      <c r="B619" s="1" t="s">
        <v>314</v>
      </c>
      <c r="C619" s="1"/>
      <c r="D619" s="1"/>
      <c r="E619" s="1"/>
      <c r="F619" s="2">
        <v>8904841395</v>
      </c>
      <c r="G619" s="33" t="s">
        <v>511</v>
      </c>
      <c r="H619" s="2"/>
      <c r="I619" s="2"/>
      <c r="J619" s="2" t="s">
        <v>6</v>
      </c>
      <c r="K619" s="2"/>
      <c r="L619" s="2" t="s">
        <v>92</v>
      </c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>
        <v>4000</v>
      </c>
      <c r="AC619" s="10"/>
      <c r="AD619" s="10"/>
      <c r="AE619" s="11">
        <f t="shared" si="18"/>
        <v>4000</v>
      </c>
      <c r="AF619" s="11">
        <f t="shared" si="19"/>
        <v>1</v>
      </c>
      <c r="AG619" s="10">
        <v>5000</v>
      </c>
      <c r="AH619" s="63"/>
      <c r="AI619" s="10"/>
      <c r="AJ619" s="19"/>
      <c r="AK619" s="2"/>
      <c r="AL619" s="19">
        <v>43704</v>
      </c>
      <c r="AM619" s="2"/>
      <c r="AN619" s="2"/>
      <c r="AO619" s="2"/>
    </row>
    <row r="620" spans="1:42" x14ac:dyDescent="0.25">
      <c r="A620" s="1">
        <v>618</v>
      </c>
      <c r="B620" s="1" t="s">
        <v>1261</v>
      </c>
      <c r="C620" s="1"/>
      <c r="D620" s="1"/>
      <c r="E620" s="1"/>
      <c r="F620" s="2"/>
      <c r="G620" s="33"/>
      <c r="H620" s="2"/>
      <c r="I620" s="2"/>
      <c r="J620" s="2" t="s">
        <v>387</v>
      </c>
      <c r="K620" s="2"/>
      <c r="L620" s="2" t="s">
        <v>387</v>
      </c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>
        <v>1000</v>
      </c>
      <c r="AD620" s="10"/>
      <c r="AE620" s="11">
        <f t="shared" si="18"/>
        <v>1000</v>
      </c>
      <c r="AF620" s="11">
        <f t="shared" si="19"/>
        <v>1</v>
      </c>
      <c r="AG620" s="10"/>
      <c r="AH620" s="63"/>
      <c r="AI620" s="10"/>
      <c r="AJ620" s="64">
        <v>44154</v>
      </c>
      <c r="AK620" s="2"/>
      <c r="AL620" s="19"/>
      <c r="AM620" s="2" t="s">
        <v>6</v>
      </c>
      <c r="AN620" s="2"/>
      <c r="AO620" s="2"/>
    </row>
    <row r="621" spans="1:42" hidden="1" x14ac:dyDescent="0.25">
      <c r="A621" s="1">
        <v>619</v>
      </c>
      <c r="B621" s="1" t="s">
        <v>922</v>
      </c>
      <c r="C621" s="1"/>
      <c r="D621" s="1"/>
      <c r="E621" s="1"/>
      <c r="F621" s="2"/>
      <c r="G621" s="2"/>
      <c r="H621" s="2"/>
      <c r="I621" s="2"/>
      <c r="J621" s="2" t="s">
        <v>7</v>
      </c>
      <c r="K621" s="2"/>
      <c r="L621" s="2" t="s">
        <v>631</v>
      </c>
      <c r="M621" s="10"/>
      <c r="N621" s="10"/>
      <c r="O621" s="10"/>
      <c r="P621" s="10"/>
      <c r="Q621" s="10">
        <v>1000</v>
      </c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1">
        <f t="shared" si="18"/>
        <v>1000</v>
      </c>
      <c r="AF621" s="11">
        <f t="shared" si="19"/>
        <v>1</v>
      </c>
      <c r="AG621" s="10"/>
      <c r="AH621" s="63"/>
      <c r="AI621" s="10"/>
      <c r="AJ621" s="19"/>
      <c r="AK621" s="16"/>
      <c r="AL621" s="19"/>
      <c r="AM621" s="2"/>
      <c r="AN621" s="2"/>
      <c r="AO621" s="1"/>
    </row>
    <row r="622" spans="1:42" hidden="1" x14ac:dyDescent="0.25">
      <c r="A622" s="1">
        <v>620</v>
      </c>
      <c r="B622" s="1" t="s">
        <v>410</v>
      </c>
      <c r="C622" s="1"/>
      <c r="D622" s="1"/>
      <c r="E622" s="1"/>
      <c r="F622" s="2">
        <v>9481475510</v>
      </c>
      <c r="G622" s="4" t="s">
        <v>477</v>
      </c>
      <c r="H622" s="2"/>
      <c r="I622" s="2"/>
      <c r="J622" s="2" t="s">
        <v>6</v>
      </c>
      <c r="K622" s="2"/>
      <c r="L622" s="2" t="s">
        <v>916</v>
      </c>
      <c r="M622" s="10"/>
      <c r="N622" s="10"/>
      <c r="O622" s="10"/>
      <c r="P622" s="10"/>
      <c r="Q622" s="10">
        <v>5000</v>
      </c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>
        <v>5000</v>
      </c>
      <c r="AC622" s="10"/>
      <c r="AD622" s="10"/>
      <c r="AE622" s="11">
        <f t="shared" si="18"/>
        <v>10000</v>
      </c>
      <c r="AF622" s="11">
        <f t="shared" si="19"/>
        <v>2</v>
      </c>
      <c r="AG622" s="10">
        <v>3000</v>
      </c>
      <c r="AH622" s="63"/>
      <c r="AI622" s="10"/>
      <c r="AJ622" s="19"/>
      <c r="AK622" s="22" t="s">
        <v>339</v>
      </c>
      <c r="AL622" s="19">
        <v>43721</v>
      </c>
      <c r="AM622" s="2"/>
      <c r="AN622" s="2"/>
      <c r="AO622" s="2"/>
    </row>
    <row r="623" spans="1:42" x14ac:dyDescent="0.25">
      <c r="A623" s="1">
        <v>621</v>
      </c>
      <c r="B623" s="1" t="s">
        <v>152</v>
      </c>
      <c r="C623" s="1" t="s">
        <v>1031</v>
      </c>
      <c r="D623" s="1"/>
      <c r="E623" s="1"/>
      <c r="F623" s="2">
        <v>9632000772</v>
      </c>
      <c r="G623" s="4" t="s">
        <v>923</v>
      </c>
      <c r="H623" s="2"/>
      <c r="I623" s="2"/>
      <c r="J623" s="2" t="s">
        <v>7</v>
      </c>
      <c r="K623" s="2"/>
      <c r="L623" s="2" t="s">
        <v>20</v>
      </c>
      <c r="M623" s="10"/>
      <c r="N623" s="10"/>
      <c r="O623" s="10"/>
      <c r="P623" s="10"/>
      <c r="Q623" s="10">
        <v>5000</v>
      </c>
      <c r="R623" s="10"/>
      <c r="S623" s="10"/>
      <c r="T623" s="10"/>
      <c r="U623" s="10"/>
      <c r="V623" s="10"/>
      <c r="W623" s="10"/>
      <c r="X623" s="10"/>
      <c r="Y623" s="10"/>
      <c r="Z623" s="10"/>
      <c r="AA623" s="10">
        <v>3000</v>
      </c>
      <c r="AB623" s="10"/>
      <c r="AC623" s="10">
        <v>8000</v>
      </c>
      <c r="AD623" s="10"/>
      <c r="AE623" s="11">
        <f t="shared" si="18"/>
        <v>16000</v>
      </c>
      <c r="AF623" s="11">
        <f t="shared" si="19"/>
        <v>3</v>
      </c>
      <c r="AG623" s="10">
        <v>3000</v>
      </c>
      <c r="AH623" s="63"/>
      <c r="AI623" s="10"/>
      <c r="AJ623" s="64">
        <v>44134</v>
      </c>
      <c r="AK623" s="16"/>
      <c r="AL623" s="19"/>
      <c r="AM623" s="2" t="s">
        <v>1183</v>
      </c>
      <c r="AN623" s="2"/>
      <c r="AO623" s="1"/>
    </row>
    <row r="624" spans="1:42" hidden="1" x14ac:dyDescent="0.25">
      <c r="A624" s="1">
        <v>622</v>
      </c>
      <c r="B624" s="1" t="s">
        <v>153</v>
      </c>
      <c r="C624" s="1"/>
      <c r="D624" s="1"/>
      <c r="E624" s="1"/>
      <c r="F624" s="2">
        <v>9844075563</v>
      </c>
      <c r="G624" s="2"/>
      <c r="H624" s="2"/>
      <c r="I624" s="2"/>
      <c r="J624" s="2" t="s">
        <v>7</v>
      </c>
      <c r="K624" s="2"/>
      <c r="L624" s="2" t="s">
        <v>188</v>
      </c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>
        <v>5000</v>
      </c>
      <c r="AB624" s="11">
        <v>10000</v>
      </c>
      <c r="AC624" s="10"/>
      <c r="AD624" s="10"/>
      <c r="AE624" s="11">
        <f t="shared" si="18"/>
        <v>15000</v>
      </c>
      <c r="AF624" s="11">
        <f t="shared" si="19"/>
        <v>2</v>
      </c>
      <c r="AG624" s="10">
        <v>10000</v>
      </c>
      <c r="AH624" s="63"/>
      <c r="AI624" s="10"/>
      <c r="AJ624" s="19"/>
      <c r="AK624" s="2"/>
      <c r="AL624" s="19">
        <v>43710</v>
      </c>
      <c r="AM624" s="2"/>
      <c r="AN624" s="2"/>
      <c r="AO624" s="2"/>
    </row>
    <row r="625" spans="1:41" hidden="1" x14ac:dyDescent="0.25">
      <c r="A625" s="1">
        <v>623</v>
      </c>
      <c r="B625" s="1" t="s">
        <v>151</v>
      </c>
      <c r="C625" s="1"/>
      <c r="D625" s="1"/>
      <c r="E625" s="1"/>
      <c r="F625" s="2">
        <v>9449859860</v>
      </c>
      <c r="G625" s="2"/>
      <c r="H625" s="2"/>
      <c r="I625" s="2"/>
      <c r="J625" s="2" t="s">
        <v>6</v>
      </c>
      <c r="K625" s="2"/>
      <c r="L625" s="2" t="s">
        <v>13</v>
      </c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>
        <v>1000</v>
      </c>
      <c r="Y625" s="10">
        <v>2000</v>
      </c>
      <c r="Z625" s="10">
        <v>5000</v>
      </c>
      <c r="AA625" s="10"/>
      <c r="AB625" s="10"/>
      <c r="AC625" s="10"/>
      <c r="AD625" s="10"/>
      <c r="AE625" s="11">
        <f t="shared" si="18"/>
        <v>8000</v>
      </c>
      <c r="AF625" s="11">
        <f t="shared" si="19"/>
        <v>3</v>
      </c>
      <c r="AG625" s="10">
        <v>2000</v>
      </c>
      <c r="AH625" s="63"/>
      <c r="AI625" s="10"/>
      <c r="AJ625" s="19"/>
      <c r="AK625" s="2"/>
      <c r="AL625" s="19"/>
      <c r="AM625" s="2"/>
      <c r="AN625" s="2"/>
      <c r="AO625" s="2"/>
    </row>
    <row r="626" spans="1:41" hidden="1" x14ac:dyDescent="0.25">
      <c r="A626" s="1">
        <v>624</v>
      </c>
      <c r="B626" s="1" t="s">
        <v>625</v>
      </c>
      <c r="C626" s="1"/>
      <c r="D626" s="1"/>
      <c r="E626" s="1"/>
      <c r="F626" s="2"/>
      <c r="G626" s="2"/>
      <c r="H626" s="2"/>
      <c r="I626" s="2"/>
      <c r="J626" s="2" t="s">
        <v>7</v>
      </c>
      <c r="K626" s="2"/>
      <c r="L626" s="2" t="s">
        <v>387</v>
      </c>
      <c r="M626" s="10"/>
      <c r="N626" s="10"/>
      <c r="O626" s="10"/>
      <c r="P626" s="10"/>
      <c r="Q626" s="10"/>
      <c r="R626" s="10">
        <v>5000</v>
      </c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1">
        <f t="shared" si="18"/>
        <v>5000</v>
      </c>
      <c r="AF626" s="11">
        <f t="shared" si="19"/>
        <v>1</v>
      </c>
      <c r="AG626" s="10"/>
      <c r="AH626" s="63"/>
      <c r="AI626" s="10"/>
      <c r="AJ626" s="19"/>
      <c r="AK626" s="2"/>
      <c r="AL626" s="19"/>
      <c r="AM626" s="2"/>
      <c r="AN626" s="2"/>
      <c r="AO626" s="2"/>
    </row>
    <row r="627" spans="1:41" hidden="1" x14ac:dyDescent="0.25">
      <c r="A627" s="1">
        <v>625</v>
      </c>
      <c r="B627" s="1" t="s">
        <v>1124</v>
      </c>
      <c r="C627" s="1"/>
      <c r="D627" s="1"/>
      <c r="E627" s="1"/>
      <c r="F627" s="2">
        <v>9482578900</v>
      </c>
      <c r="G627" s="2"/>
      <c r="H627" s="2"/>
      <c r="I627" s="2"/>
      <c r="J627" s="2" t="s">
        <v>6</v>
      </c>
      <c r="K627" s="2"/>
      <c r="L627" s="2" t="s">
        <v>287</v>
      </c>
      <c r="M627" s="10"/>
      <c r="N627" s="10"/>
      <c r="O627" s="10"/>
      <c r="P627" s="10"/>
      <c r="Q627" s="10"/>
      <c r="R627" s="10"/>
      <c r="S627" s="10"/>
      <c r="T627" s="44">
        <v>2000</v>
      </c>
      <c r="U627" s="10"/>
      <c r="V627" s="10"/>
      <c r="W627" s="10"/>
      <c r="X627" s="10"/>
      <c r="Y627" s="10"/>
      <c r="Z627" s="10">
        <v>2000</v>
      </c>
      <c r="AA627" s="10">
        <v>5000</v>
      </c>
      <c r="AB627" s="62">
        <v>8000</v>
      </c>
      <c r="AC627" s="10"/>
      <c r="AD627" s="10">
        <v>5000</v>
      </c>
      <c r="AE627" s="11">
        <f t="shared" si="18"/>
        <v>22000</v>
      </c>
      <c r="AF627" s="11">
        <f t="shared" si="19"/>
        <v>5</v>
      </c>
      <c r="AG627" s="10">
        <v>8000</v>
      </c>
      <c r="AH627" s="63">
        <v>44227</v>
      </c>
      <c r="AI627" s="10"/>
      <c r="AJ627" s="19"/>
      <c r="AK627" s="2" t="s">
        <v>354</v>
      </c>
      <c r="AL627" s="19">
        <v>43708</v>
      </c>
      <c r="AM627" s="2"/>
      <c r="AN627" s="2"/>
      <c r="AO627" s="2"/>
    </row>
    <row r="628" spans="1:41" x14ac:dyDescent="0.25">
      <c r="A628" s="1">
        <v>626</v>
      </c>
      <c r="B628" s="1" t="s">
        <v>1054</v>
      </c>
      <c r="C628" s="1"/>
      <c r="D628" s="1"/>
      <c r="E628" s="1"/>
      <c r="F628" s="2">
        <v>8618562587</v>
      </c>
      <c r="G628" s="4" t="s">
        <v>1055</v>
      </c>
      <c r="H628" s="2"/>
      <c r="I628" s="2"/>
      <c r="J628" s="2" t="s">
        <v>7</v>
      </c>
      <c r="K628" s="2"/>
      <c r="L628" s="2" t="s">
        <v>411</v>
      </c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>
        <v>1000</v>
      </c>
      <c r="AC628" s="10">
        <v>2000</v>
      </c>
      <c r="AD628" s="10"/>
      <c r="AE628" s="11">
        <f t="shared" si="18"/>
        <v>3000</v>
      </c>
      <c r="AF628" s="11">
        <f t="shared" si="19"/>
        <v>2</v>
      </c>
      <c r="AG628" s="11">
        <v>1000</v>
      </c>
      <c r="AH628" s="63"/>
      <c r="AI628" s="10" t="s">
        <v>1225</v>
      </c>
      <c r="AJ628" s="64">
        <v>44143</v>
      </c>
      <c r="AK628" s="2"/>
      <c r="AL628" s="19"/>
      <c r="AM628" s="2" t="s">
        <v>6</v>
      </c>
      <c r="AN628" s="2"/>
      <c r="AO628" s="2"/>
    </row>
    <row r="629" spans="1:41" hidden="1" x14ac:dyDescent="0.25">
      <c r="A629" s="1">
        <v>627</v>
      </c>
      <c r="B629" s="1" t="s">
        <v>924</v>
      </c>
      <c r="C629" s="1" t="s">
        <v>925</v>
      </c>
      <c r="D629" s="1"/>
      <c r="E629" s="1"/>
      <c r="F629" s="2"/>
      <c r="G629" s="2"/>
      <c r="H629" s="2"/>
      <c r="I629" s="2"/>
      <c r="J629" s="2" t="s">
        <v>7</v>
      </c>
      <c r="K629" s="2"/>
      <c r="L629" s="2" t="s">
        <v>20</v>
      </c>
      <c r="M629" s="10"/>
      <c r="N629" s="10"/>
      <c r="O629" s="10"/>
      <c r="P629" s="10"/>
      <c r="Q629" s="10">
        <v>2500</v>
      </c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1">
        <f t="shared" si="18"/>
        <v>2500</v>
      </c>
      <c r="AF629" s="11">
        <f t="shared" si="19"/>
        <v>1</v>
      </c>
      <c r="AG629" s="10"/>
      <c r="AH629" s="63"/>
      <c r="AI629" s="10"/>
      <c r="AJ629" s="19"/>
      <c r="AK629" s="2"/>
      <c r="AL629" s="19"/>
      <c r="AM629" s="2"/>
      <c r="AN629" s="2"/>
      <c r="AO629" s="2"/>
    </row>
    <row r="630" spans="1:41" x14ac:dyDescent="0.25">
      <c r="A630" s="1">
        <v>628</v>
      </c>
      <c r="B630" s="1" t="s">
        <v>154</v>
      </c>
      <c r="C630" s="1" t="s">
        <v>556</v>
      </c>
      <c r="D630" s="1"/>
      <c r="E630" s="1"/>
      <c r="F630" s="2"/>
      <c r="G630" s="4" t="s">
        <v>557</v>
      </c>
      <c r="H630" s="2"/>
      <c r="I630" s="2"/>
      <c r="J630" s="2" t="s">
        <v>7</v>
      </c>
      <c r="K630" s="2"/>
      <c r="L630" s="2" t="s">
        <v>26</v>
      </c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>
        <v>10000</v>
      </c>
      <c r="AB630" s="10">
        <v>10000</v>
      </c>
      <c r="AC630" s="10">
        <v>10000</v>
      </c>
      <c r="AD630" s="10"/>
      <c r="AE630" s="11">
        <f t="shared" si="18"/>
        <v>30000</v>
      </c>
      <c r="AF630" s="11">
        <f t="shared" si="19"/>
        <v>3</v>
      </c>
      <c r="AG630" s="10">
        <v>10000</v>
      </c>
      <c r="AH630" s="63"/>
      <c r="AI630" s="10"/>
      <c r="AJ630" s="64">
        <v>44146</v>
      </c>
      <c r="AK630" s="2"/>
      <c r="AL630" s="19">
        <v>43753</v>
      </c>
      <c r="AM630" s="2" t="s">
        <v>6</v>
      </c>
      <c r="AN630" s="2"/>
      <c r="AO630" s="1"/>
    </row>
    <row r="631" spans="1:41" hidden="1" x14ac:dyDescent="0.25">
      <c r="A631" s="1">
        <v>629</v>
      </c>
      <c r="B631" s="1" t="s">
        <v>926</v>
      </c>
      <c r="C631" s="1" t="s">
        <v>927</v>
      </c>
      <c r="D631" s="1"/>
      <c r="E631" s="1"/>
      <c r="F631" s="2"/>
      <c r="G631" s="4" t="s">
        <v>928</v>
      </c>
      <c r="H631" s="2"/>
      <c r="I631" s="2"/>
      <c r="J631" s="2" t="s">
        <v>7</v>
      </c>
      <c r="K631" s="2"/>
      <c r="L631" s="2" t="s">
        <v>23</v>
      </c>
      <c r="M631" s="10"/>
      <c r="N631" s="10"/>
      <c r="O631" s="10"/>
      <c r="P631" s="10"/>
      <c r="Q631" s="10">
        <v>5000</v>
      </c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1">
        <f t="shared" si="18"/>
        <v>5000</v>
      </c>
      <c r="AF631" s="11">
        <f t="shared" si="19"/>
        <v>1</v>
      </c>
      <c r="AG631" s="10"/>
      <c r="AH631" s="63"/>
      <c r="AI631" s="10"/>
      <c r="AJ631" s="19"/>
      <c r="AK631" s="2"/>
      <c r="AL631" s="19"/>
      <c r="AM631" s="2"/>
      <c r="AN631" s="2"/>
      <c r="AO631" s="1"/>
    </row>
    <row r="632" spans="1:41" x14ac:dyDescent="0.25">
      <c r="A632" s="1">
        <v>630</v>
      </c>
      <c r="B632" s="1" t="s">
        <v>155</v>
      </c>
      <c r="C632" s="1"/>
      <c r="D632" s="1"/>
      <c r="E632" s="1"/>
      <c r="F632" s="2">
        <v>9900631508</v>
      </c>
      <c r="G632" s="4" t="s">
        <v>475</v>
      </c>
      <c r="H632" s="2"/>
      <c r="I632" s="2"/>
      <c r="J632" s="2" t="s">
        <v>6</v>
      </c>
      <c r="K632" s="2"/>
      <c r="L632" s="2" t="s">
        <v>1223</v>
      </c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>
        <v>500</v>
      </c>
      <c r="Z632" s="10">
        <v>2000</v>
      </c>
      <c r="AA632" s="10">
        <v>2000</v>
      </c>
      <c r="AB632" s="10">
        <v>3000</v>
      </c>
      <c r="AC632" s="10">
        <v>3000</v>
      </c>
      <c r="AD632" s="10"/>
      <c r="AE632" s="11">
        <f t="shared" si="18"/>
        <v>10500</v>
      </c>
      <c r="AF632" s="11">
        <f t="shared" si="19"/>
        <v>5</v>
      </c>
      <c r="AG632" s="10">
        <v>3000</v>
      </c>
      <c r="AH632" s="63"/>
      <c r="AI632" s="10"/>
      <c r="AJ632" s="64">
        <v>44132</v>
      </c>
      <c r="AK632" s="16">
        <v>924415878848</v>
      </c>
      <c r="AL632" s="19">
        <v>43710</v>
      </c>
      <c r="AM632" s="2" t="s">
        <v>1183</v>
      </c>
      <c r="AN632" s="2"/>
      <c r="AO632" s="2"/>
    </row>
    <row r="633" spans="1:41" hidden="1" x14ac:dyDescent="0.25">
      <c r="A633" s="1">
        <v>631</v>
      </c>
      <c r="B633" s="1" t="s">
        <v>1125</v>
      </c>
      <c r="C633" s="1" t="s">
        <v>1032</v>
      </c>
      <c r="D633" s="1"/>
      <c r="E633" s="1"/>
      <c r="F633" s="2">
        <v>9449599945</v>
      </c>
      <c r="G633" s="4" t="s">
        <v>499</v>
      </c>
      <c r="H633" s="2"/>
      <c r="I633" s="2"/>
      <c r="J633" s="2" t="s">
        <v>6</v>
      </c>
      <c r="K633" s="2"/>
      <c r="L633" s="2" t="s">
        <v>816</v>
      </c>
      <c r="M633" s="10"/>
      <c r="N633" s="10"/>
      <c r="O633" s="10"/>
      <c r="P633" s="10"/>
      <c r="Q633" s="10"/>
      <c r="R633" s="10">
        <v>600</v>
      </c>
      <c r="S633" s="10">
        <v>600</v>
      </c>
      <c r="T633" s="10"/>
      <c r="U633" s="10"/>
      <c r="V633" s="10"/>
      <c r="W633" s="10"/>
      <c r="X633" s="10">
        <v>1000</v>
      </c>
      <c r="Y633" s="10">
        <v>5000</v>
      </c>
      <c r="Z633" s="10">
        <v>5000</v>
      </c>
      <c r="AA633" s="10">
        <v>5000</v>
      </c>
      <c r="AB633" s="62">
        <v>5000</v>
      </c>
      <c r="AC633" s="10"/>
      <c r="AD633" s="10"/>
      <c r="AE633" s="11">
        <f t="shared" si="18"/>
        <v>22200</v>
      </c>
      <c r="AF633" s="11">
        <f t="shared" si="19"/>
        <v>7</v>
      </c>
      <c r="AG633" s="10">
        <v>5000</v>
      </c>
      <c r="AH633" s="63"/>
      <c r="AI633" s="10"/>
      <c r="AJ633" s="19"/>
      <c r="AK633" s="16"/>
      <c r="AL633" s="19">
        <v>43709</v>
      </c>
      <c r="AM633" s="2"/>
      <c r="AN633" s="2"/>
      <c r="AO633" s="2"/>
    </row>
    <row r="634" spans="1:41" x14ac:dyDescent="0.25">
      <c r="A634" s="1">
        <v>632</v>
      </c>
      <c r="B634" s="1" t="s">
        <v>1264</v>
      </c>
      <c r="C634" s="1"/>
      <c r="D634" s="1"/>
      <c r="E634" s="1"/>
      <c r="F634" s="31">
        <v>16509248507</v>
      </c>
      <c r="G634" s="4"/>
      <c r="H634" s="2"/>
      <c r="I634" s="2"/>
      <c r="J634" s="2" t="s">
        <v>7</v>
      </c>
      <c r="K634" s="2"/>
      <c r="L634" s="2" t="s">
        <v>23</v>
      </c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>
        <v>220876.35</v>
      </c>
      <c r="AD634" s="10"/>
      <c r="AE634" s="11">
        <f t="shared" si="18"/>
        <v>220876.35</v>
      </c>
      <c r="AF634" s="11">
        <f t="shared" si="19"/>
        <v>1</v>
      </c>
      <c r="AG634" s="10"/>
      <c r="AH634" s="63"/>
      <c r="AI634" s="10"/>
      <c r="AJ634" s="64">
        <v>44159</v>
      </c>
      <c r="AK634" s="16"/>
      <c r="AL634" s="19"/>
      <c r="AM634" s="2"/>
      <c r="AN634" s="2"/>
      <c r="AO634" s="2"/>
    </row>
    <row r="635" spans="1:41" hidden="1" x14ac:dyDescent="0.25">
      <c r="A635" s="1">
        <v>633</v>
      </c>
      <c r="B635" s="1" t="s">
        <v>929</v>
      </c>
      <c r="C635" s="1"/>
      <c r="D635" s="1"/>
      <c r="E635" s="1"/>
      <c r="F635" s="2">
        <v>9611104384</v>
      </c>
      <c r="G635" s="4"/>
      <c r="H635" s="2"/>
      <c r="I635" s="2"/>
      <c r="J635" s="2" t="s">
        <v>6</v>
      </c>
      <c r="K635" s="2"/>
      <c r="L635" s="2" t="s">
        <v>631</v>
      </c>
      <c r="M635" s="10"/>
      <c r="N635" s="10"/>
      <c r="O635" s="10"/>
      <c r="P635" s="10"/>
      <c r="Q635" s="10">
        <v>1000</v>
      </c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1">
        <f t="shared" si="18"/>
        <v>1000</v>
      </c>
      <c r="AF635" s="11">
        <f t="shared" si="19"/>
        <v>1</v>
      </c>
      <c r="AG635" s="10"/>
      <c r="AH635" s="63"/>
      <c r="AI635" s="10"/>
      <c r="AJ635" s="19"/>
      <c r="AK635" s="16"/>
      <c r="AL635" s="19"/>
      <c r="AM635" s="2"/>
      <c r="AN635" s="2"/>
      <c r="AO635" s="2"/>
    </row>
    <row r="636" spans="1:41" x14ac:dyDescent="0.25">
      <c r="A636" s="1">
        <v>634</v>
      </c>
      <c r="B636" s="1" t="s">
        <v>1097</v>
      </c>
      <c r="C636" s="1"/>
      <c r="D636" s="1"/>
      <c r="E636" s="1"/>
      <c r="F636" s="2">
        <v>9632109240</v>
      </c>
      <c r="G636" s="4" t="s">
        <v>481</v>
      </c>
      <c r="H636" s="2"/>
      <c r="I636" s="2"/>
      <c r="J636" s="2" t="s">
        <v>6</v>
      </c>
      <c r="K636" s="2"/>
      <c r="L636" s="2" t="s">
        <v>20</v>
      </c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>
        <v>2000</v>
      </c>
      <c r="AA636" s="10">
        <v>2000</v>
      </c>
      <c r="AB636" s="49">
        <v>3000</v>
      </c>
      <c r="AC636" s="10">
        <v>3556</v>
      </c>
      <c r="AD636" s="10"/>
      <c r="AE636" s="11">
        <f t="shared" si="18"/>
        <v>10556</v>
      </c>
      <c r="AF636" s="11">
        <f t="shared" si="19"/>
        <v>4</v>
      </c>
      <c r="AG636" s="10">
        <v>3000</v>
      </c>
      <c r="AH636" s="63"/>
      <c r="AI636" s="10" t="s">
        <v>1161</v>
      </c>
      <c r="AJ636" s="64">
        <v>44128</v>
      </c>
      <c r="AK636" s="16">
        <v>924372997253</v>
      </c>
      <c r="AL636" s="19">
        <v>43708</v>
      </c>
      <c r="AM636" s="2" t="s">
        <v>1186</v>
      </c>
      <c r="AN636" s="2"/>
      <c r="AO636" s="2"/>
    </row>
    <row r="637" spans="1:41" hidden="1" x14ac:dyDescent="0.25">
      <c r="A637" s="1">
        <v>635</v>
      </c>
      <c r="B637" s="1" t="s">
        <v>1064</v>
      </c>
      <c r="C637" s="1"/>
      <c r="D637" s="1"/>
      <c r="E637" s="1"/>
      <c r="F637" s="2"/>
      <c r="G637" s="4" t="s">
        <v>930</v>
      </c>
      <c r="H637" s="2"/>
      <c r="I637" s="2"/>
      <c r="J637" s="2" t="s">
        <v>7</v>
      </c>
      <c r="K637" s="2"/>
      <c r="L637" s="2" t="s">
        <v>23</v>
      </c>
      <c r="M637" s="10"/>
      <c r="N637" s="10"/>
      <c r="O637" s="10"/>
      <c r="P637" s="10"/>
      <c r="Q637" s="10">
        <v>1000</v>
      </c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1">
        <f t="shared" si="18"/>
        <v>1000</v>
      </c>
      <c r="AF637" s="11">
        <f t="shared" si="19"/>
        <v>1</v>
      </c>
      <c r="AG637" s="10"/>
      <c r="AH637" s="63"/>
      <c r="AI637" s="10"/>
      <c r="AJ637" s="19"/>
      <c r="AK637" s="16"/>
      <c r="AL637" s="19"/>
      <c r="AM637" s="2"/>
      <c r="AN637" s="2"/>
      <c r="AO637" s="2"/>
    </row>
    <row r="638" spans="1:41" x14ac:dyDescent="0.25">
      <c r="A638" s="1">
        <v>636</v>
      </c>
      <c r="B638" s="1" t="s">
        <v>156</v>
      </c>
      <c r="C638" s="1"/>
      <c r="D638" s="1"/>
      <c r="E638" s="1"/>
      <c r="F638" s="31">
        <v>13239278489</v>
      </c>
      <c r="G638" s="4" t="s">
        <v>498</v>
      </c>
      <c r="H638" s="2"/>
      <c r="I638" s="2"/>
      <c r="J638" s="2" t="s">
        <v>7</v>
      </c>
      <c r="K638" s="2"/>
      <c r="L638" s="2" t="s">
        <v>20</v>
      </c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>
        <v>5000</v>
      </c>
      <c r="AB638" s="49">
        <v>5000</v>
      </c>
      <c r="AC638" s="10">
        <v>5000</v>
      </c>
      <c r="AD638" s="10"/>
      <c r="AE638" s="11">
        <f t="shared" si="18"/>
        <v>15000</v>
      </c>
      <c r="AF638" s="11">
        <f t="shared" si="19"/>
        <v>3</v>
      </c>
      <c r="AG638" s="10">
        <v>5000</v>
      </c>
      <c r="AH638" s="63"/>
      <c r="AI638" s="10"/>
      <c r="AJ638" s="64">
        <v>44139</v>
      </c>
      <c r="AK638" s="16"/>
      <c r="AL638" s="19">
        <v>43713</v>
      </c>
      <c r="AM638" s="2" t="s">
        <v>1183</v>
      </c>
      <c r="AN638" s="2"/>
      <c r="AO638" s="2"/>
    </row>
    <row r="639" spans="1:41" hidden="1" x14ac:dyDescent="0.25">
      <c r="A639" s="1">
        <v>637</v>
      </c>
      <c r="B639" s="1" t="s">
        <v>158</v>
      </c>
      <c r="C639" s="1"/>
      <c r="D639" s="1"/>
      <c r="E639" s="1"/>
      <c r="F639" s="34">
        <v>12242543574</v>
      </c>
      <c r="G639" s="4" t="s">
        <v>558</v>
      </c>
      <c r="H639" s="2"/>
      <c r="I639" s="2"/>
      <c r="J639" s="2" t="s">
        <v>7</v>
      </c>
      <c r="K639" s="2"/>
      <c r="L639" s="2" t="s">
        <v>26</v>
      </c>
      <c r="M639" s="10"/>
      <c r="N639" s="10"/>
      <c r="O639" s="10"/>
      <c r="P639" s="10"/>
      <c r="Q639" s="10">
        <v>1000</v>
      </c>
      <c r="R639" s="10">
        <v>300</v>
      </c>
      <c r="S639" s="10"/>
      <c r="T639" s="10"/>
      <c r="U639" s="44">
        <v>5000</v>
      </c>
      <c r="V639" s="10"/>
      <c r="W639" s="10">
        <v>10000</v>
      </c>
      <c r="X639" s="10">
        <v>10000</v>
      </c>
      <c r="Y639" s="10">
        <v>10000</v>
      </c>
      <c r="Z639" s="10">
        <v>10000</v>
      </c>
      <c r="AA639" s="10"/>
      <c r="AB639" s="62">
        <v>15000</v>
      </c>
      <c r="AC639" s="10"/>
      <c r="AD639" s="10"/>
      <c r="AE639" s="11">
        <f t="shared" si="18"/>
        <v>61300</v>
      </c>
      <c r="AF639" s="11">
        <f t="shared" si="19"/>
        <v>8</v>
      </c>
      <c r="AG639" s="10">
        <v>15000</v>
      </c>
      <c r="AH639" s="63"/>
      <c r="AI639" s="10"/>
      <c r="AJ639" s="19"/>
      <c r="AK639" s="2"/>
      <c r="AL639" s="19">
        <v>43738</v>
      </c>
      <c r="AM639" s="2"/>
      <c r="AN639" s="2"/>
      <c r="AO639" s="1"/>
    </row>
    <row r="640" spans="1:41" x14ac:dyDescent="0.25">
      <c r="A640" s="1">
        <v>638</v>
      </c>
      <c r="B640" s="1" t="s">
        <v>1239</v>
      </c>
      <c r="C640" s="1"/>
      <c r="D640" s="1"/>
      <c r="E640" s="1"/>
      <c r="F640" s="1">
        <v>9901344773</v>
      </c>
      <c r="G640" s="4" t="s">
        <v>1240</v>
      </c>
      <c r="H640" s="2"/>
      <c r="I640" s="2"/>
      <c r="J640" s="2" t="s">
        <v>7</v>
      </c>
      <c r="K640" s="2"/>
      <c r="L640" s="2" t="s">
        <v>1241</v>
      </c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>
        <v>2500</v>
      </c>
      <c r="AD640" s="10"/>
      <c r="AE640" s="11">
        <f t="shared" si="18"/>
        <v>2500</v>
      </c>
      <c r="AF640" s="11">
        <f t="shared" si="19"/>
        <v>1</v>
      </c>
      <c r="AG640" s="10"/>
      <c r="AH640" s="63"/>
      <c r="AI640" s="10"/>
      <c r="AJ640" s="64">
        <v>44151</v>
      </c>
      <c r="AK640" s="2"/>
      <c r="AL640" s="19"/>
      <c r="AM640" s="2" t="s">
        <v>6</v>
      </c>
      <c r="AN640" s="2"/>
      <c r="AO640" s="1"/>
    </row>
    <row r="641" spans="1:41" x14ac:dyDescent="0.25">
      <c r="A641" s="1">
        <v>639</v>
      </c>
      <c r="B641" s="1" t="s">
        <v>1263</v>
      </c>
      <c r="C641" s="1"/>
      <c r="D641" s="1"/>
      <c r="E641" s="1"/>
      <c r="F641" s="1">
        <v>8095255532</v>
      </c>
      <c r="G641" s="4"/>
      <c r="H641" s="2"/>
      <c r="I641" s="2"/>
      <c r="J641" s="2" t="s">
        <v>7</v>
      </c>
      <c r="K641" s="2"/>
      <c r="L641" s="2" t="s">
        <v>1203</v>
      </c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>
        <v>2100</v>
      </c>
      <c r="AD641" s="10"/>
      <c r="AE641" s="11">
        <f t="shared" si="18"/>
        <v>2100</v>
      </c>
      <c r="AF641" s="11">
        <f t="shared" si="19"/>
        <v>1</v>
      </c>
      <c r="AG641" s="10"/>
      <c r="AH641" s="63"/>
      <c r="AI641" s="10"/>
      <c r="AJ641" s="64">
        <v>44154</v>
      </c>
      <c r="AK641" s="2"/>
      <c r="AL641" s="19"/>
      <c r="AM641" s="2" t="s">
        <v>1279</v>
      </c>
      <c r="AN641" s="2"/>
      <c r="AO641" s="1"/>
    </row>
    <row r="642" spans="1:41" hidden="1" x14ac:dyDescent="0.25">
      <c r="A642" s="1">
        <v>640</v>
      </c>
      <c r="B642" s="1" t="s">
        <v>157</v>
      </c>
      <c r="C642" s="1"/>
      <c r="D642" s="1"/>
      <c r="E642" s="1"/>
      <c r="F642" s="2">
        <v>9844317480</v>
      </c>
      <c r="G642" s="4" t="s">
        <v>1049</v>
      </c>
      <c r="H642" s="2"/>
      <c r="I642" s="2"/>
      <c r="J642" s="2" t="s">
        <v>7</v>
      </c>
      <c r="K642" s="2"/>
      <c r="L642" s="2" t="s">
        <v>10</v>
      </c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>
        <v>3000</v>
      </c>
      <c r="AB642" s="10">
        <v>2000</v>
      </c>
      <c r="AC642" s="10"/>
      <c r="AD642" s="10"/>
      <c r="AE642" s="11">
        <f t="shared" si="18"/>
        <v>5000</v>
      </c>
      <c r="AF642" s="11">
        <f t="shared" si="19"/>
        <v>2</v>
      </c>
      <c r="AG642" s="10">
        <v>2000</v>
      </c>
      <c r="AH642" s="63"/>
      <c r="AI642" s="10"/>
      <c r="AJ642" s="19"/>
      <c r="AK642" s="2"/>
      <c r="AL642" s="19">
        <v>43743</v>
      </c>
      <c r="AM642" s="2"/>
      <c r="AN642" s="2"/>
      <c r="AO642" s="1"/>
    </row>
    <row r="643" spans="1:41" hidden="1" x14ac:dyDescent="0.25">
      <c r="A643" s="1">
        <v>641</v>
      </c>
      <c r="B643" s="1" t="s">
        <v>910</v>
      </c>
      <c r="C643" s="1"/>
      <c r="D643" s="1"/>
      <c r="E643" s="1"/>
      <c r="F643" s="2"/>
      <c r="G643" s="2"/>
      <c r="H643" s="2"/>
      <c r="I643" s="2"/>
      <c r="J643" s="2" t="s">
        <v>7</v>
      </c>
      <c r="K643" s="2"/>
      <c r="L643" s="2" t="s">
        <v>679</v>
      </c>
      <c r="M643" s="10"/>
      <c r="N643" s="10"/>
      <c r="O643" s="10"/>
      <c r="P643" s="10"/>
      <c r="Q643" s="10">
        <v>20000</v>
      </c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1">
        <f t="shared" si="18"/>
        <v>20000</v>
      </c>
      <c r="AF643" s="11">
        <f t="shared" si="19"/>
        <v>1</v>
      </c>
      <c r="AG643" s="10"/>
      <c r="AH643" s="63"/>
      <c r="AI643" s="10"/>
      <c r="AJ643" s="19"/>
      <c r="AK643" s="2"/>
      <c r="AL643" s="19"/>
      <c r="AM643" s="2"/>
      <c r="AN643" s="2"/>
      <c r="AO643" s="1"/>
    </row>
    <row r="644" spans="1:41" hidden="1" x14ac:dyDescent="0.25">
      <c r="A644" s="1">
        <v>642</v>
      </c>
      <c r="B644" s="1" t="s">
        <v>931</v>
      </c>
      <c r="C644" s="1"/>
      <c r="D644" s="1"/>
      <c r="E644" s="1"/>
      <c r="F644" s="2"/>
      <c r="G644" s="2"/>
      <c r="H644" s="2"/>
      <c r="I644" s="2"/>
      <c r="J644" s="2" t="s">
        <v>7</v>
      </c>
      <c r="K644" s="2"/>
      <c r="L644" s="2" t="s">
        <v>679</v>
      </c>
      <c r="M644" s="10"/>
      <c r="N644" s="10"/>
      <c r="O644" s="10"/>
      <c r="P644" s="10"/>
      <c r="Q644" s="10">
        <v>10000</v>
      </c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1">
        <f t="shared" ref="AE644:AE707" si="20">SUM(M644:AD644)</f>
        <v>10000</v>
      </c>
      <c r="AF644" s="11">
        <f t="shared" ref="AF644:AF707" si="21">COUNT(M644:AD644)</f>
        <v>1</v>
      </c>
      <c r="AG644" s="10"/>
      <c r="AH644" s="63"/>
      <c r="AI644" s="10"/>
      <c r="AJ644" s="19"/>
      <c r="AK644" s="2"/>
      <c r="AL644" s="19"/>
      <c r="AM644" s="2"/>
      <c r="AN644" s="2"/>
      <c r="AO644" s="1"/>
    </row>
    <row r="645" spans="1:41" x14ac:dyDescent="0.25">
      <c r="A645" s="1">
        <v>643</v>
      </c>
      <c r="B645" s="1" t="s">
        <v>159</v>
      </c>
      <c r="C645" s="1"/>
      <c r="D645" s="1"/>
      <c r="E645" s="1"/>
      <c r="F645" s="2"/>
      <c r="G645" s="4" t="s">
        <v>160</v>
      </c>
      <c r="H645" s="2"/>
      <c r="I645" s="2"/>
      <c r="J645" s="2" t="s">
        <v>7</v>
      </c>
      <c r="K645" s="2"/>
      <c r="L645" s="2" t="s">
        <v>23</v>
      </c>
      <c r="M645" s="10"/>
      <c r="N645" s="10"/>
      <c r="O645" s="10"/>
      <c r="P645" s="10"/>
      <c r="Q645" s="10">
        <v>2000</v>
      </c>
      <c r="R645" s="10"/>
      <c r="S645" s="10">
        <v>2000</v>
      </c>
      <c r="T645" s="10"/>
      <c r="U645" s="10"/>
      <c r="V645" s="10">
        <v>4500</v>
      </c>
      <c r="W645" s="10">
        <v>4500</v>
      </c>
      <c r="X645" s="10">
        <v>7000</v>
      </c>
      <c r="Y645" s="10">
        <v>7000</v>
      </c>
      <c r="Z645" s="10">
        <v>8000</v>
      </c>
      <c r="AA645" s="10">
        <v>10000</v>
      </c>
      <c r="AB645" s="10">
        <v>14000</v>
      </c>
      <c r="AC645" s="10">
        <v>15000</v>
      </c>
      <c r="AD645" s="10"/>
      <c r="AE645" s="11">
        <f t="shared" si="20"/>
        <v>74000</v>
      </c>
      <c r="AF645" s="11">
        <f t="shared" si="21"/>
        <v>10</v>
      </c>
      <c r="AG645" s="10">
        <v>14000</v>
      </c>
      <c r="AH645" s="63"/>
      <c r="AI645" s="10"/>
      <c r="AJ645" s="64">
        <v>44123</v>
      </c>
      <c r="AK645" s="2"/>
      <c r="AL645" s="19">
        <v>43712</v>
      </c>
      <c r="AM645" s="2" t="s">
        <v>1183</v>
      </c>
      <c r="AN645" s="2"/>
      <c r="AO645" s="2"/>
    </row>
    <row r="646" spans="1:41" hidden="1" x14ac:dyDescent="0.25">
      <c r="A646" s="1">
        <v>644</v>
      </c>
      <c r="B646" s="1" t="s">
        <v>932</v>
      </c>
      <c r="C646" s="1"/>
      <c r="D646" s="1"/>
      <c r="E646" s="1"/>
      <c r="F646" s="2"/>
      <c r="G646" s="4"/>
      <c r="H646" s="2"/>
      <c r="I646" s="2"/>
      <c r="J646" s="2" t="s">
        <v>7</v>
      </c>
      <c r="K646" s="2"/>
      <c r="L646" s="2" t="s">
        <v>631</v>
      </c>
      <c r="M646" s="10"/>
      <c r="N646" s="10"/>
      <c r="O646" s="10"/>
      <c r="P646" s="10"/>
      <c r="Q646" s="10">
        <v>25000</v>
      </c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1">
        <f t="shared" si="20"/>
        <v>25000</v>
      </c>
      <c r="AF646" s="11">
        <f t="shared" si="21"/>
        <v>1</v>
      </c>
      <c r="AG646" s="10"/>
      <c r="AH646" s="63"/>
      <c r="AI646" s="10"/>
      <c r="AJ646" s="19"/>
      <c r="AK646" s="2"/>
      <c r="AL646" s="19"/>
      <c r="AM646" s="2"/>
      <c r="AN646" s="2"/>
      <c r="AO646" s="2"/>
    </row>
    <row r="647" spans="1:41" hidden="1" x14ac:dyDescent="0.25">
      <c r="A647" s="1">
        <v>645</v>
      </c>
      <c r="B647" s="1" t="s">
        <v>933</v>
      </c>
      <c r="C647" s="1"/>
      <c r="D647" s="1"/>
      <c r="E647" s="1"/>
      <c r="F647" s="2"/>
      <c r="G647" s="4"/>
      <c r="H647" s="2"/>
      <c r="I647" s="2"/>
      <c r="J647" s="2" t="s">
        <v>7</v>
      </c>
      <c r="K647" s="2"/>
      <c r="L647" s="2" t="s">
        <v>631</v>
      </c>
      <c r="M647" s="10"/>
      <c r="N647" s="10"/>
      <c r="O647" s="10"/>
      <c r="P647" s="10"/>
      <c r="Q647" s="10">
        <v>2000</v>
      </c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1">
        <f t="shared" si="20"/>
        <v>2000</v>
      </c>
      <c r="AF647" s="11">
        <f t="shared" si="21"/>
        <v>1</v>
      </c>
      <c r="AG647" s="10"/>
      <c r="AH647" s="63"/>
      <c r="AI647" s="10"/>
      <c r="AJ647" s="19"/>
      <c r="AK647" s="2"/>
      <c r="AL647" s="19"/>
      <c r="AM647" s="2"/>
      <c r="AN647" s="2"/>
      <c r="AO647" s="2"/>
    </row>
    <row r="648" spans="1:41" x14ac:dyDescent="0.25">
      <c r="A648" s="1">
        <v>646</v>
      </c>
      <c r="B648" s="1" t="s">
        <v>1214</v>
      </c>
      <c r="C648" s="1"/>
      <c r="D648" s="1"/>
      <c r="E648" s="1"/>
      <c r="F648" s="2">
        <v>9986390372</v>
      </c>
      <c r="G648" s="4"/>
      <c r="H648" s="2"/>
      <c r="I648" s="2"/>
      <c r="J648" s="2" t="s">
        <v>7</v>
      </c>
      <c r="K648" s="2"/>
      <c r="L648" s="2" t="s">
        <v>411</v>
      </c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>
        <v>1000</v>
      </c>
      <c r="AD648" s="10"/>
      <c r="AE648" s="11">
        <f t="shared" si="20"/>
        <v>1000</v>
      </c>
      <c r="AF648" s="11">
        <f t="shared" si="21"/>
        <v>1</v>
      </c>
      <c r="AG648" s="10"/>
      <c r="AH648" s="63"/>
      <c r="AI648" s="10"/>
      <c r="AJ648" s="64">
        <v>44141</v>
      </c>
      <c r="AK648" s="2"/>
      <c r="AL648" s="19"/>
      <c r="AM648" s="2" t="s">
        <v>1183</v>
      </c>
      <c r="AN648" s="2"/>
      <c r="AO648" s="2"/>
    </row>
    <row r="649" spans="1:41" x14ac:dyDescent="0.25">
      <c r="A649" s="1">
        <v>647</v>
      </c>
      <c r="B649" s="1" t="s">
        <v>1267</v>
      </c>
      <c r="C649" s="1"/>
      <c r="D649" s="1"/>
      <c r="E649" s="1"/>
      <c r="F649" s="2">
        <v>8792509115</v>
      </c>
      <c r="G649" s="4"/>
      <c r="H649" s="2"/>
      <c r="I649" s="2"/>
      <c r="J649" s="2" t="s">
        <v>7</v>
      </c>
      <c r="K649" s="2"/>
      <c r="L649" s="2" t="s">
        <v>16</v>
      </c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>
        <v>1000</v>
      </c>
      <c r="AD649" s="10"/>
      <c r="AE649" s="11">
        <f t="shared" si="20"/>
        <v>1000</v>
      </c>
      <c r="AF649" s="11">
        <f t="shared" si="21"/>
        <v>1</v>
      </c>
      <c r="AG649" s="10"/>
      <c r="AH649" s="63"/>
      <c r="AI649" s="10"/>
      <c r="AJ649" s="64">
        <v>44157</v>
      </c>
      <c r="AK649" s="2"/>
      <c r="AL649" s="19"/>
      <c r="AM649" s="2" t="s">
        <v>6</v>
      </c>
      <c r="AN649" s="2"/>
      <c r="AO649" s="2"/>
    </row>
    <row r="650" spans="1:41" x14ac:dyDescent="0.25">
      <c r="A650" s="1">
        <v>648</v>
      </c>
      <c r="B650" s="1" t="s">
        <v>1312</v>
      </c>
      <c r="C650" s="1"/>
      <c r="D650" s="1"/>
      <c r="E650" s="1"/>
      <c r="F650" s="2">
        <v>8971289508</v>
      </c>
      <c r="G650" s="4" t="s">
        <v>1323</v>
      </c>
      <c r="H650" s="2"/>
      <c r="I650" s="2"/>
      <c r="J650" s="2" t="s">
        <v>7</v>
      </c>
      <c r="K650" s="2" t="s">
        <v>6</v>
      </c>
      <c r="L650" s="2" t="s">
        <v>20</v>
      </c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>
        <v>1000</v>
      </c>
      <c r="AD650" s="10"/>
      <c r="AE650" s="11">
        <f t="shared" si="20"/>
        <v>1000</v>
      </c>
      <c r="AF650" s="11">
        <f t="shared" si="21"/>
        <v>1</v>
      </c>
      <c r="AG650" s="10"/>
      <c r="AH650" s="63"/>
      <c r="AI650" s="10"/>
      <c r="AJ650" s="64">
        <v>44189</v>
      </c>
      <c r="AK650" s="2"/>
      <c r="AL650" s="19"/>
      <c r="AM650" s="2"/>
      <c r="AN650" s="2"/>
      <c r="AO650" s="2"/>
    </row>
    <row r="651" spans="1:41" hidden="1" x14ac:dyDescent="0.25">
      <c r="A651" s="1">
        <v>649</v>
      </c>
      <c r="B651" s="1" t="s">
        <v>934</v>
      </c>
      <c r="C651" s="1" t="s">
        <v>1032</v>
      </c>
      <c r="D651" s="1"/>
      <c r="E651" s="1"/>
      <c r="F651" s="2">
        <v>9449599945</v>
      </c>
      <c r="G651" s="4" t="s">
        <v>935</v>
      </c>
      <c r="H651" s="2"/>
      <c r="I651" s="2"/>
      <c r="J651" s="2" t="s">
        <v>7</v>
      </c>
      <c r="K651" s="2"/>
      <c r="L651" s="2" t="s">
        <v>816</v>
      </c>
      <c r="M651" s="10"/>
      <c r="N651" s="10"/>
      <c r="O651" s="10"/>
      <c r="P651" s="10"/>
      <c r="Q651" s="10">
        <v>5000</v>
      </c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1">
        <f t="shared" si="20"/>
        <v>5000</v>
      </c>
      <c r="AF651" s="11">
        <f t="shared" si="21"/>
        <v>1</v>
      </c>
      <c r="AG651" s="10"/>
      <c r="AH651" s="63"/>
      <c r="AI651" s="10"/>
      <c r="AJ651" s="19">
        <v>44141</v>
      </c>
      <c r="AK651" s="2"/>
      <c r="AL651" s="19"/>
      <c r="AM651" s="2"/>
      <c r="AN651" s="2"/>
      <c r="AO651" s="2"/>
    </row>
    <row r="652" spans="1:41" hidden="1" x14ac:dyDescent="0.25">
      <c r="A652" s="1">
        <v>650</v>
      </c>
      <c r="B652" s="1" t="s">
        <v>911</v>
      </c>
      <c r="C652" s="1"/>
      <c r="D652" s="1"/>
      <c r="E652" s="1"/>
      <c r="F652" s="2"/>
      <c r="G652" s="4"/>
      <c r="H652" s="2"/>
      <c r="I652" s="2"/>
      <c r="J652" s="2" t="s">
        <v>7</v>
      </c>
      <c r="K652" s="2"/>
      <c r="L652" s="2" t="s">
        <v>209</v>
      </c>
      <c r="M652" s="10"/>
      <c r="N652" s="10"/>
      <c r="O652" s="10"/>
      <c r="P652" s="10"/>
      <c r="Q652" s="10">
        <v>500</v>
      </c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1">
        <f t="shared" si="20"/>
        <v>500</v>
      </c>
      <c r="AF652" s="11">
        <f t="shared" si="21"/>
        <v>1</v>
      </c>
      <c r="AG652" s="10"/>
      <c r="AH652" s="63"/>
      <c r="AI652" s="10"/>
      <c r="AJ652" s="19"/>
      <c r="AK652" s="2"/>
      <c r="AL652" s="19"/>
      <c r="AM652" s="2"/>
      <c r="AN652" s="2"/>
      <c r="AO652" s="2"/>
    </row>
    <row r="653" spans="1:41" hidden="1" x14ac:dyDescent="0.25">
      <c r="A653" s="1">
        <v>651</v>
      </c>
      <c r="B653" s="1" t="s">
        <v>161</v>
      </c>
      <c r="C653" s="1"/>
      <c r="D653" s="1"/>
      <c r="E653" s="1"/>
      <c r="F653" s="2">
        <v>8105149714</v>
      </c>
      <c r="G653" s="2"/>
      <c r="H653" s="2"/>
      <c r="I653" s="2"/>
      <c r="J653" s="2" t="s">
        <v>6</v>
      </c>
      <c r="K653" s="2"/>
      <c r="L653" s="2" t="s">
        <v>20</v>
      </c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>
        <v>2000</v>
      </c>
      <c r="AA653" s="10"/>
      <c r="AB653" s="10"/>
      <c r="AC653" s="10"/>
      <c r="AD653" s="10"/>
      <c r="AE653" s="11">
        <f t="shared" si="20"/>
        <v>2000</v>
      </c>
      <c r="AF653" s="11">
        <f t="shared" si="21"/>
        <v>1</v>
      </c>
      <c r="AG653" s="10"/>
      <c r="AH653" s="63"/>
      <c r="AI653" s="10"/>
      <c r="AJ653" s="19"/>
      <c r="AK653" s="16"/>
      <c r="AL653" s="19"/>
      <c r="AM653" s="2"/>
      <c r="AN653" s="2"/>
      <c r="AO653" s="1"/>
    </row>
    <row r="654" spans="1:41" hidden="1" x14ac:dyDescent="0.25">
      <c r="A654" s="1">
        <v>652</v>
      </c>
      <c r="B654" s="1" t="s">
        <v>941</v>
      </c>
      <c r="C654" s="1" t="s">
        <v>1033</v>
      </c>
      <c r="D654" s="1"/>
      <c r="E654" s="1"/>
      <c r="F654" s="2">
        <v>9008031391</v>
      </c>
      <c r="G654" s="4"/>
      <c r="H654" s="2"/>
      <c r="I654" s="2"/>
      <c r="J654" s="2" t="s">
        <v>7</v>
      </c>
      <c r="K654" s="2"/>
      <c r="L654" s="2" t="s">
        <v>712</v>
      </c>
      <c r="M654" s="10"/>
      <c r="N654" s="10"/>
      <c r="O654" s="10"/>
      <c r="P654" s="10"/>
      <c r="Q654" s="10">
        <v>500</v>
      </c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1">
        <f t="shared" si="20"/>
        <v>500</v>
      </c>
      <c r="AF654" s="11">
        <f t="shared" si="21"/>
        <v>1</v>
      </c>
      <c r="AG654" s="10"/>
      <c r="AH654" s="63"/>
      <c r="AI654" s="10"/>
      <c r="AJ654" s="19"/>
      <c r="AK654" s="2"/>
      <c r="AL654" s="19"/>
      <c r="AM654" s="2"/>
      <c r="AN654" s="2"/>
      <c r="AO654" s="2"/>
    </row>
    <row r="655" spans="1:41" hidden="1" x14ac:dyDescent="0.25">
      <c r="A655" s="1">
        <v>653</v>
      </c>
      <c r="B655" s="1" t="s">
        <v>626</v>
      </c>
      <c r="C655" s="1" t="s">
        <v>588</v>
      </c>
      <c r="D655" s="1"/>
      <c r="E655" s="1"/>
      <c r="F655" s="2"/>
      <c r="G655" s="2"/>
      <c r="H655" s="2"/>
      <c r="I655" s="2"/>
      <c r="J655" s="2" t="s">
        <v>7</v>
      </c>
      <c r="K655" s="2"/>
      <c r="L655" s="2" t="s">
        <v>588</v>
      </c>
      <c r="M655" s="10"/>
      <c r="N655" s="10"/>
      <c r="O655" s="10"/>
      <c r="P655" s="10"/>
      <c r="Q655" s="10"/>
      <c r="R655" s="10">
        <v>2000</v>
      </c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1">
        <f t="shared" si="20"/>
        <v>2000</v>
      </c>
      <c r="AF655" s="11">
        <f t="shared" si="21"/>
        <v>1</v>
      </c>
      <c r="AG655" s="10"/>
      <c r="AH655" s="63"/>
      <c r="AI655" s="10"/>
      <c r="AJ655" s="19"/>
      <c r="AK655" s="16"/>
      <c r="AL655" s="19"/>
      <c r="AM655" s="2"/>
      <c r="AN655" s="2"/>
      <c r="AO655" s="1"/>
    </row>
    <row r="656" spans="1:41" hidden="1" x14ac:dyDescent="0.25">
      <c r="A656" s="1">
        <v>654</v>
      </c>
      <c r="B656" s="1" t="s">
        <v>942</v>
      </c>
      <c r="C656" s="1"/>
      <c r="D656" s="1"/>
      <c r="E656" s="1"/>
      <c r="F656" s="2"/>
      <c r="G656" s="2"/>
      <c r="H656" s="2"/>
      <c r="I656" s="2"/>
      <c r="J656" s="2" t="s">
        <v>7</v>
      </c>
      <c r="K656" s="2"/>
      <c r="L656" s="2" t="s">
        <v>670</v>
      </c>
      <c r="M656" s="10"/>
      <c r="N656" s="10"/>
      <c r="O656" s="10"/>
      <c r="P656" s="10"/>
      <c r="Q656" s="10">
        <v>3000</v>
      </c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1">
        <f t="shared" si="20"/>
        <v>3000</v>
      </c>
      <c r="AF656" s="11">
        <f t="shared" si="21"/>
        <v>1</v>
      </c>
      <c r="AG656" s="10"/>
      <c r="AH656" s="63"/>
      <c r="AI656" s="10"/>
      <c r="AJ656" s="19"/>
      <c r="AK656" s="16"/>
      <c r="AL656" s="19"/>
      <c r="AM656" s="2"/>
      <c r="AN656" s="2"/>
      <c r="AO656" s="1"/>
    </row>
    <row r="657" spans="1:41" hidden="1" x14ac:dyDescent="0.25">
      <c r="A657" s="1">
        <v>655</v>
      </c>
      <c r="B657" s="1" t="s">
        <v>162</v>
      </c>
      <c r="C657" s="1"/>
      <c r="D657" s="1"/>
      <c r="E657" s="1"/>
      <c r="F657" s="2"/>
      <c r="G657" s="2"/>
      <c r="H657" s="2"/>
      <c r="I657" s="2"/>
      <c r="J657" s="2" t="s">
        <v>7</v>
      </c>
      <c r="K657" s="2"/>
      <c r="L657" s="2" t="s">
        <v>23</v>
      </c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>
        <v>12000</v>
      </c>
      <c r="AA657" s="10"/>
      <c r="AB657" s="10"/>
      <c r="AC657" s="10"/>
      <c r="AD657" s="10"/>
      <c r="AE657" s="11">
        <f t="shared" si="20"/>
        <v>12000</v>
      </c>
      <c r="AF657" s="11">
        <f t="shared" si="21"/>
        <v>1</v>
      </c>
      <c r="AG657" s="10"/>
      <c r="AH657" s="63"/>
      <c r="AI657" s="10"/>
      <c r="AJ657" s="19"/>
      <c r="AK657" s="2"/>
      <c r="AL657" s="19"/>
      <c r="AM657" s="2"/>
      <c r="AN657" s="2"/>
      <c r="AO657" s="1"/>
    </row>
    <row r="658" spans="1:41" x14ac:dyDescent="0.25">
      <c r="A658" s="1">
        <v>656</v>
      </c>
      <c r="B658" s="1" t="s">
        <v>1259</v>
      </c>
      <c r="C658" s="1"/>
      <c r="D658" s="1"/>
      <c r="E658" s="1"/>
      <c r="F658" s="2"/>
      <c r="G658" s="2"/>
      <c r="H658" s="2"/>
      <c r="I658" s="2"/>
      <c r="J658" s="2" t="s">
        <v>7</v>
      </c>
      <c r="K658" s="2"/>
      <c r="L658" s="2" t="s">
        <v>23</v>
      </c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>
        <v>25000</v>
      </c>
      <c r="AD658" s="10"/>
      <c r="AE658" s="11">
        <f t="shared" si="20"/>
        <v>25000</v>
      </c>
      <c r="AF658" s="11">
        <f t="shared" si="21"/>
        <v>1</v>
      </c>
      <c r="AG658" s="10"/>
      <c r="AH658" s="63"/>
      <c r="AI658" s="10"/>
      <c r="AJ658" s="64">
        <v>44153</v>
      </c>
      <c r="AK658" s="2"/>
      <c r="AL658" s="19"/>
      <c r="AM658" s="2" t="s">
        <v>6</v>
      </c>
      <c r="AN658" s="2"/>
      <c r="AO658" s="1"/>
    </row>
    <row r="659" spans="1:41" hidden="1" x14ac:dyDescent="0.25">
      <c r="A659" s="1">
        <v>657</v>
      </c>
      <c r="B659" s="1" t="s">
        <v>943</v>
      </c>
      <c r="C659" s="1"/>
      <c r="D659" s="1"/>
      <c r="E659" s="1"/>
      <c r="F659" s="2"/>
      <c r="G659" s="2"/>
      <c r="H659" s="2"/>
      <c r="I659" s="2"/>
      <c r="J659" s="2" t="s">
        <v>7</v>
      </c>
      <c r="K659" s="2"/>
      <c r="L659" s="2" t="s">
        <v>677</v>
      </c>
      <c r="M659" s="10"/>
      <c r="N659" s="10"/>
      <c r="O659" s="10"/>
      <c r="P659" s="10"/>
      <c r="Q659" s="10">
        <v>1100</v>
      </c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1">
        <f t="shared" si="20"/>
        <v>1100</v>
      </c>
      <c r="AF659" s="11">
        <f t="shared" si="21"/>
        <v>1</v>
      </c>
      <c r="AG659" s="10"/>
      <c r="AH659" s="63"/>
      <c r="AI659" s="10"/>
      <c r="AJ659" s="19"/>
      <c r="AK659" s="16"/>
      <c r="AL659" s="19"/>
      <c r="AM659" s="2"/>
      <c r="AN659" s="2"/>
      <c r="AO659" s="1"/>
    </row>
    <row r="660" spans="1:41" hidden="1" x14ac:dyDescent="0.25">
      <c r="A660" s="1">
        <v>658</v>
      </c>
      <c r="B660" s="1" t="s">
        <v>944</v>
      </c>
      <c r="C660" s="1"/>
      <c r="D660" s="1"/>
      <c r="E660" s="1"/>
      <c r="F660" s="2"/>
      <c r="G660" s="2"/>
      <c r="H660" s="2"/>
      <c r="I660" s="2"/>
      <c r="J660" s="2" t="s">
        <v>7</v>
      </c>
      <c r="K660" s="2"/>
      <c r="L660" s="2" t="s">
        <v>631</v>
      </c>
      <c r="M660" s="10"/>
      <c r="N660" s="10"/>
      <c r="O660" s="10"/>
      <c r="P660" s="10"/>
      <c r="Q660" s="10">
        <v>5000</v>
      </c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1">
        <f t="shared" si="20"/>
        <v>5000</v>
      </c>
      <c r="AF660" s="11">
        <f t="shared" si="21"/>
        <v>1</v>
      </c>
      <c r="AG660" s="10"/>
      <c r="AH660" s="63"/>
      <c r="AI660" s="10"/>
      <c r="AJ660" s="19"/>
      <c r="AK660" s="2"/>
      <c r="AL660" s="19"/>
      <c r="AM660" s="2"/>
      <c r="AN660" s="2"/>
      <c r="AO660" s="1"/>
    </row>
    <row r="661" spans="1:41" hidden="1" x14ac:dyDescent="0.25">
      <c r="A661" s="1">
        <v>659</v>
      </c>
      <c r="B661" s="1" t="s">
        <v>945</v>
      </c>
      <c r="C661" s="1"/>
      <c r="D661" s="1"/>
      <c r="E661" s="1"/>
      <c r="F661" s="2"/>
      <c r="G661" s="2"/>
      <c r="H661" s="2"/>
      <c r="I661" s="2"/>
      <c r="J661" s="2" t="s">
        <v>7</v>
      </c>
      <c r="K661" s="2"/>
      <c r="L661" s="2" t="s">
        <v>631</v>
      </c>
      <c r="M661" s="10"/>
      <c r="N661" s="10"/>
      <c r="O661" s="10"/>
      <c r="P661" s="10"/>
      <c r="Q661" s="10">
        <v>1001</v>
      </c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1">
        <f t="shared" si="20"/>
        <v>1001</v>
      </c>
      <c r="AF661" s="11">
        <f t="shared" si="21"/>
        <v>1</v>
      </c>
      <c r="AG661" s="10"/>
      <c r="AH661" s="63"/>
      <c r="AI661" s="10"/>
      <c r="AJ661" s="19"/>
      <c r="AK661" s="2"/>
      <c r="AL661" s="19"/>
      <c r="AM661" s="2"/>
      <c r="AN661" s="2"/>
      <c r="AO661" s="1"/>
    </row>
    <row r="662" spans="1:41" hidden="1" x14ac:dyDescent="0.25">
      <c r="A662" s="1">
        <v>660</v>
      </c>
      <c r="B662" s="1" t="s">
        <v>946</v>
      </c>
      <c r="C662" s="1"/>
      <c r="D662" s="1"/>
      <c r="E662" s="1"/>
      <c r="F662" s="2"/>
      <c r="G662" s="2"/>
      <c r="H662" s="2"/>
      <c r="I662" s="2"/>
      <c r="J662" s="2" t="s">
        <v>7</v>
      </c>
      <c r="K662" s="2"/>
      <c r="L662" s="2" t="s">
        <v>631</v>
      </c>
      <c r="M662" s="10"/>
      <c r="N662" s="10"/>
      <c r="O662" s="10"/>
      <c r="P662" s="10"/>
      <c r="Q662" s="10">
        <v>5000</v>
      </c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1">
        <f t="shared" si="20"/>
        <v>5000</v>
      </c>
      <c r="AF662" s="11">
        <f t="shared" si="21"/>
        <v>1</v>
      </c>
      <c r="AG662" s="10"/>
      <c r="AH662" s="63"/>
      <c r="AI662" s="10"/>
      <c r="AJ662" s="19"/>
      <c r="AK662" s="2"/>
      <c r="AL662" s="19"/>
      <c r="AM662" s="2"/>
      <c r="AN662" s="2"/>
      <c r="AO662" s="1"/>
    </row>
    <row r="663" spans="1:41" hidden="1" x14ac:dyDescent="0.25">
      <c r="A663" s="1">
        <v>661</v>
      </c>
      <c r="B663" s="1" t="s">
        <v>582</v>
      </c>
      <c r="C663" s="1"/>
      <c r="D663" s="1"/>
      <c r="E663" s="1"/>
      <c r="F663" s="39">
        <v>8362441724</v>
      </c>
      <c r="G663" s="2"/>
      <c r="H663" s="2"/>
      <c r="I663" s="2"/>
      <c r="J663" s="2" t="s">
        <v>6</v>
      </c>
      <c r="K663" s="2"/>
      <c r="L663" s="2" t="s">
        <v>20</v>
      </c>
      <c r="M663" s="10"/>
      <c r="N663" s="10"/>
      <c r="O663" s="10"/>
      <c r="P663" s="10"/>
      <c r="Q663" s="10"/>
      <c r="R663" s="10"/>
      <c r="S663" s="10">
        <v>5000</v>
      </c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1">
        <f t="shared" si="20"/>
        <v>5000</v>
      </c>
      <c r="AF663" s="11">
        <f t="shared" si="21"/>
        <v>1</v>
      </c>
      <c r="AG663" s="10"/>
      <c r="AH663" s="63"/>
      <c r="AI663" s="10"/>
      <c r="AJ663" s="19"/>
      <c r="AK663" s="2"/>
      <c r="AL663" s="19"/>
      <c r="AM663" s="2"/>
      <c r="AN663" s="2"/>
      <c r="AO663" s="1"/>
    </row>
    <row r="664" spans="1:41" hidden="1" x14ac:dyDescent="0.25">
      <c r="A664" s="1">
        <v>662</v>
      </c>
      <c r="B664" s="1" t="s">
        <v>270</v>
      </c>
      <c r="C664" s="1" t="s">
        <v>559</v>
      </c>
      <c r="D664" s="1"/>
      <c r="E664" s="1"/>
      <c r="F664" s="2"/>
      <c r="G664" s="2"/>
      <c r="H664" s="2"/>
      <c r="I664" s="2"/>
      <c r="J664" s="2" t="s">
        <v>7</v>
      </c>
      <c r="K664" s="2"/>
      <c r="L664" s="2" t="s">
        <v>26</v>
      </c>
      <c r="M664" s="10"/>
      <c r="N664" s="10"/>
      <c r="O664" s="10"/>
      <c r="P664" s="10"/>
      <c r="Q664" s="10"/>
      <c r="R664" s="10"/>
      <c r="S664" s="10"/>
      <c r="T664" s="10"/>
      <c r="U664" s="10">
        <v>20000</v>
      </c>
      <c r="V664" s="10">
        <v>25000</v>
      </c>
      <c r="W664" s="10"/>
      <c r="X664" s="10"/>
      <c r="Y664" s="10"/>
      <c r="Z664" s="10"/>
      <c r="AA664" s="10"/>
      <c r="AB664" s="10"/>
      <c r="AC664" s="10"/>
      <c r="AD664" s="10"/>
      <c r="AE664" s="11">
        <f t="shared" si="20"/>
        <v>45000</v>
      </c>
      <c r="AF664" s="11">
        <f t="shared" si="21"/>
        <v>2</v>
      </c>
      <c r="AG664" s="10"/>
      <c r="AH664" s="63"/>
      <c r="AI664" s="10"/>
      <c r="AJ664" s="19"/>
      <c r="AK664" s="2"/>
      <c r="AL664" s="19"/>
      <c r="AM664" s="2"/>
      <c r="AN664" s="2"/>
      <c r="AO664" s="1"/>
    </row>
    <row r="665" spans="1:41" hidden="1" x14ac:dyDescent="0.25">
      <c r="A665" s="1">
        <v>663</v>
      </c>
      <c r="B665" s="1" t="s">
        <v>163</v>
      </c>
      <c r="C665" s="1"/>
      <c r="D665" s="1"/>
      <c r="E665" s="1"/>
      <c r="F665" s="42">
        <v>9900504078</v>
      </c>
      <c r="G665" s="2"/>
      <c r="H665" s="2"/>
      <c r="I665" s="2"/>
      <c r="J665" s="2" t="s">
        <v>7</v>
      </c>
      <c r="K665" s="2"/>
      <c r="L665" s="2" t="s">
        <v>92</v>
      </c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>
        <v>25000</v>
      </c>
      <c r="AA665" s="10"/>
      <c r="AB665" s="10"/>
      <c r="AC665" s="10"/>
      <c r="AD665" s="10"/>
      <c r="AE665" s="11">
        <f t="shared" si="20"/>
        <v>25000</v>
      </c>
      <c r="AF665" s="11">
        <f t="shared" si="21"/>
        <v>1</v>
      </c>
      <c r="AG665" s="10">
        <v>10000</v>
      </c>
      <c r="AH665" s="63"/>
      <c r="AI665" s="10"/>
      <c r="AJ665" s="19"/>
      <c r="AK665" s="16"/>
      <c r="AL665" s="19"/>
      <c r="AM665" s="2"/>
      <c r="AN665" s="2"/>
      <c r="AO665" s="1"/>
    </row>
    <row r="666" spans="1:41" ht="14.1" customHeight="1" x14ac:dyDescent="0.25">
      <c r="A666" s="1">
        <v>664</v>
      </c>
      <c r="B666" s="1" t="s">
        <v>1115</v>
      </c>
      <c r="C666" s="1"/>
      <c r="D666" s="1"/>
      <c r="E666" s="1"/>
      <c r="F666" s="2">
        <v>9008562000</v>
      </c>
      <c r="G666" s="4" t="s">
        <v>215</v>
      </c>
      <c r="H666" s="2"/>
      <c r="I666" s="2"/>
      <c r="J666" s="2" t="s">
        <v>6</v>
      </c>
      <c r="K666" s="2"/>
      <c r="L666" s="2" t="s">
        <v>23</v>
      </c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>
        <v>5000</v>
      </c>
      <c r="AA666" s="10">
        <v>5000</v>
      </c>
      <c r="AB666" s="10">
        <v>5000</v>
      </c>
      <c r="AC666" s="10">
        <v>5000</v>
      </c>
      <c r="AD666" s="10"/>
      <c r="AE666" s="11">
        <f t="shared" si="20"/>
        <v>20000</v>
      </c>
      <c r="AF666" s="11">
        <f t="shared" si="21"/>
        <v>4</v>
      </c>
      <c r="AG666" s="10">
        <v>5000</v>
      </c>
      <c r="AH666" s="63"/>
      <c r="AI666" s="10"/>
      <c r="AJ666" s="64">
        <v>44156</v>
      </c>
      <c r="AK666" s="16"/>
      <c r="AL666" s="19">
        <v>43708</v>
      </c>
      <c r="AM666" s="10" t="s">
        <v>6</v>
      </c>
      <c r="AN666" s="2"/>
      <c r="AO666" s="2"/>
    </row>
    <row r="667" spans="1:41" ht="14.1" hidden="1" customHeight="1" x14ac:dyDescent="0.25">
      <c r="A667" s="1">
        <v>665</v>
      </c>
      <c r="B667" s="1" t="s">
        <v>1335</v>
      </c>
      <c r="C667" s="1"/>
      <c r="D667" s="1"/>
      <c r="E667" s="1"/>
      <c r="F667" s="2">
        <v>9900590899</v>
      </c>
      <c r="G667" s="4" t="s">
        <v>421</v>
      </c>
      <c r="H667" s="2"/>
      <c r="I667" s="2"/>
      <c r="J667" s="2" t="s">
        <v>6</v>
      </c>
      <c r="K667" s="2"/>
      <c r="L667" s="2" t="s">
        <v>20</v>
      </c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49">
        <v>5000</v>
      </c>
      <c r="AC667" s="10"/>
      <c r="AD667" s="10">
        <v>5000</v>
      </c>
      <c r="AE667" s="11">
        <f t="shared" si="20"/>
        <v>10000</v>
      </c>
      <c r="AF667" s="11">
        <f t="shared" si="21"/>
        <v>2</v>
      </c>
      <c r="AG667" s="10"/>
      <c r="AH667" s="63">
        <v>44202</v>
      </c>
      <c r="AI667" s="10"/>
      <c r="AJ667" s="19"/>
      <c r="AK667" s="16"/>
      <c r="AL667" s="19">
        <v>43759</v>
      </c>
      <c r="AM667" s="2"/>
      <c r="AN667" s="2"/>
      <c r="AO667" s="2"/>
    </row>
    <row r="668" spans="1:41" x14ac:dyDescent="0.25">
      <c r="A668" s="1">
        <v>666</v>
      </c>
      <c r="B668" s="1" t="s">
        <v>1094</v>
      </c>
      <c r="C668" s="1"/>
      <c r="D668" s="1"/>
      <c r="E668" s="1"/>
      <c r="F668" s="2">
        <v>7259400434</v>
      </c>
      <c r="G668" s="4" t="s">
        <v>85</v>
      </c>
      <c r="H668" s="2"/>
      <c r="I668" s="2"/>
      <c r="J668" s="2" t="s">
        <v>6</v>
      </c>
      <c r="K668" s="2"/>
      <c r="L668" s="2" t="s">
        <v>86</v>
      </c>
      <c r="M668" s="10"/>
      <c r="N668" s="10">
        <v>5000</v>
      </c>
      <c r="O668" s="10"/>
      <c r="P668" s="10">
        <v>5000</v>
      </c>
      <c r="Q668" s="10">
        <v>3994</v>
      </c>
      <c r="R668" s="10">
        <v>600</v>
      </c>
      <c r="S668" s="10">
        <v>600</v>
      </c>
      <c r="T668" s="10"/>
      <c r="U668" s="10"/>
      <c r="V668" s="10"/>
      <c r="W668" s="10">
        <v>1000</v>
      </c>
      <c r="X668" s="10">
        <v>5000</v>
      </c>
      <c r="Y668" s="10"/>
      <c r="Z668" s="10">
        <v>5000</v>
      </c>
      <c r="AA668" s="10"/>
      <c r="AB668" s="10">
        <v>7000</v>
      </c>
      <c r="AC668" s="10">
        <v>3000</v>
      </c>
      <c r="AD668" s="10"/>
      <c r="AE668" s="11">
        <f t="shared" si="20"/>
        <v>36194</v>
      </c>
      <c r="AF668" s="11">
        <f t="shared" si="21"/>
        <v>10</v>
      </c>
      <c r="AG668" s="10">
        <v>5000</v>
      </c>
      <c r="AH668" s="63"/>
      <c r="AI668" s="43" t="s">
        <v>1095</v>
      </c>
      <c r="AJ668" s="64">
        <v>44054</v>
      </c>
      <c r="AK668" s="16"/>
      <c r="AL668" s="19">
        <v>43713</v>
      </c>
      <c r="AM668" s="10" t="s">
        <v>1282</v>
      </c>
      <c r="AN668" s="2"/>
      <c r="AO668" s="2"/>
    </row>
    <row r="669" spans="1:41" x14ac:dyDescent="0.25">
      <c r="A669" s="1">
        <v>667</v>
      </c>
      <c r="B669" s="1" t="s">
        <v>1294</v>
      </c>
      <c r="C669" s="1"/>
      <c r="D669" s="1"/>
      <c r="E669" s="1"/>
      <c r="F669" s="2">
        <v>7411514726</v>
      </c>
      <c r="G669" s="4"/>
      <c r="H669" s="2"/>
      <c r="I669" s="2"/>
      <c r="J669" s="2" t="s">
        <v>7</v>
      </c>
      <c r="K669" s="2" t="s">
        <v>6</v>
      </c>
      <c r="L669" s="2" t="s">
        <v>20</v>
      </c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>
        <v>3000</v>
      </c>
      <c r="AD669" s="10"/>
      <c r="AE669" s="11">
        <f t="shared" si="20"/>
        <v>3000</v>
      </c>
      <c r="AF669" s="11">
        <f t="shared" si="21"/>
        <v>1</v>
      </c>
      <c r="AG669" s="10"/>
      <c r="AH669" s="63"/>
      <c r="AI669" s="11"/>
      <c r="AJ669" s="64">
        <v>44170</v>
      </c>
      <c r="AK669" s="16"/>
      <c r="AL669" s="19"/>
      <c r="AM669" s="10"/>
      <c r="AN669" s="2"/>
      <c r="AO669" s="2"/>
    </row>
    <row r="670" spans="1:41" hidden="1" x14ac:dyDescent="0.25">
      <c r="A670" s="1">
        <v>668</v>
      </c>
      <c r="B670" s="1" t="s">
        <v>165</v>
      </c>
      <c r="C670" s="1"/>
      <c r="D670" s="1"/>
      <c r="E670" s="1"/>
      <c r="F670" s="2"/>
      <c r="G670" s="4" t="s">
        <v>166</v>
      </c>
      <c r="H670" s="2"/>
      <c r="I670" s="2"/>
      <c r="J670" s="2" t="s">
        <v>7</v>
      </c>
      <c r="K670" s="2"/>
      <c r="L670" s="2" t="s">
        <v>23</v>
      </c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>
        <v>5000</v>
      </c>
      <c r="AB670" s="10"/>
      <c r="AC670" s="10"/>
      <c r="AD670" s="10"/>
      <c r="AE670" s="11">
        <f t="shared" si="20"/>
        <v>5000</v>
      </c>
      <c r="AF670" s="11">
        <f t="shared" si="21"/>
        <v>1</v>
      </c>
      <c r="AG670" s="10"/>
      <c r="AH670" s="63"/>
      <c r="AI670" s="10"/>
      <c r="AJ670" s="19"/>
      <c r="AK670" s="2"/>
      <c r="AL670" s="19"/>
      <c r="AM670" s="2"/>
      <c r="AN670" s="2"/>
      <c r="AO670" s="1"/>
    </row>
    <row r="671" spans="1:41" x14ac:dyDescent="0.25">
      <c r="A671" s="1">
        <v>669</v>
      </c>
      <c r="B671" s="2" t="s">
        <v>164</v>
      </c>
      <c r="C671" s="2"/>
      <c r="D671" s="2"/>
      <c r="E671" s="2"/>
      <c r="F671" s="2">
        <v>9480547117</v>
      </c>
      <c r="G671" s="2"/>
      <c r="H671" s="2"/>
      <c r="I671" s="2"/>
      <c r="J671" s="2" t="s">
        <v>7</v>
      </c>
      <c r="K671" s="2"/>
      <c r="L671" s="2" t="s">
        <v>20</v>
      </c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>
        <v>2000</v>
      </c>
      <c r="AD671" s="10"/>
      <c r="AE671" s="11">
        <f t="shared" si="20"/>
        <v>2000</v>
      </c>
      <c r="AF671" s="11">
        <f t="shared" si="21"/>
        <v>1</v>
      </c>
      <c r="AG671" s="10"/>
      <c r="AH671" s="63"/>
      <c r="AI671" s="10"/>
      <c r="AJ671" s="64">
        <v>44132</v>
      </c>
      <c r="AK671" s="16"/>
      <c r="AL671" s="19"/>
      <c r="AM671" s="2" t="s">
        <v>1183</v>
      </c>
      <c r="AN671" s="2"/>
      <c r="AO671" s="1"/>
    </row>
    <row r="672" spans="1:41" hidden="1" x14ac:dyDescent="0.25">
      <c r="A672" s="1">
        <v>670</v>
      </c>
      <c r="B672" s="2" t="s">
        <v>627</v>
      </c>
      <c r="C672" s="2" t="s">
        <v>588</v>
      </c>
      <c r="D672" s="2"/>
      <c r="E672" s="2"/>
      <c r="F672" s="2"/>
      <c r="G672" s="2"/>
      <c r="H672" s="2"/>
      <c r="I672" s="2"/>
      <c r="J672" s="2" t="s">
        <v>7</v>
      </c>
      <c r="K672" s="2"/>
      <c r="L672" s="2" t="s">
        <v>588</v>
      </c>
      <c r="M672" s="10"/>
      <c r="N672" s="10"/>
      <c r="O672" s="10"/>
      <c r="P672" s="10"/>
      <c r="Q672" s="10"/>
      <c r="R672" s="10">
        <v>5000</v>
      </c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1">
        <f t="shared" si="20"/>
        <v>5000</v>
      </c>
      <c r="AF672" s="11">
        <f t="shared" si="21"/>
        <v>1</v>
      </c>
      <c r="AG672" s="10"/>
      <c r="AH672" s="63"/>
      <c r="AI672" s="10"/>
      <c r="AJ672" s="64"/>
      <c r="AK672" s="16"/>
      <c r="AL672" s="19"/>
      <c r="AM672" s="2"/>
      <c r="AN672" s="2"/>
      <c r="AO672" s="1"/>
    </row>
    <row r="673" spans="1:42" x14ac:dyDescent="0.25">
      <c r="A673" s="1">
        <v>671</v>
      </c>
      <c r="B673" s="2" t="s">
        <v>415</v>
      </c>
      <c r="C673" s="2"/>
      <c r="D673" s="2"/>
      <c r="E673" s="2"/>
      <c r="F673" s="2">
        <v>9845714084</v>
      </c>
      <c r="G673" s="2"/>
      <c r="H673" s="2"/>
      <c r="I673" s="2"/>
      <c r="J673" s="2" t="s">
        <v>7</v>
      </c>
      <c r="K673" s="2"/>
      <c r="L673" s="2" t="s">
        <v>26</v>
      </c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>
        <v>2000</v>
      </c>
      <c r="AC673" s="10">
        <v>2000</v>
      </c>
      <c r="AD673" s="10"/>
      <c r="AE673" s="11">
        <f t="shared" si="20"/>
        <v>4000</v>
      </c>
      <c r="AF673" s="11">
        <f t="shared" si="21"/>
        <v>2</v>
      </c>
      <c r="AG673" s="10"/>
      <c r="AH673" s="63"/>
      <c r="AI673" s="10" t="s">
        <v>1292</v>
      </c>
      <c r="AJ673" s="64">
        <v>44169</v>
      </c>
      <c r="AK673" s="16"/>
      <c r="AL673" s="19">
        <v>43738</v>
      </c>
      <c r="AM673" s="2"/>
      <c r="AN673" s="2"/>
      <c r="AO673" s="1"/>
    </row>
    <row r="674" spans="1:42" x14ac:dyDescent="0.25">
      <c r="A674" s="1">
        <v>672</v>
      </c>
      <c r="B674" s="1" t="s">
        <v>167</v>
      </c>
      <c r="C674" s="1"/>
      <c r="D674" s="1"/>
      <c r="E674" s="1"/>
      <c r="F674" s="2"/>
      <c r="G674" s="4" t="s">
        <v>168</v>
      </c>
      <c r="H674" s="2"/>
      <c r="I674" s="2"/>
      <c r="J674" s="2" t="s">
        <v>7</v>
      </c>
      <c r="K674" s="2"/>
      <c r="L674" s="2" t="s">
        <v>23</v>
      </c>
      <c r="M674" s="10"/>
      <c r="N674" s="10"/>
      <c r="O674" s="10"/>
      <c r="P674" s="10"/>
      <c r="Q674" s="10">
        <v>5000</v>
      </c>
      <c r="R674" s="10"/>
      <c r="S674" s="44">
        <v>7000</v>
      </c>
      <c r="T674" s="10"/>
      <c r="U674" s="10"/>
      <c r="V674" s="10"/>
      <c r="W674" s="10">
        <v>5000</v>
      </c>
      <c r="X674" s="10">
        <v>10000</v>
      </c>
      <c r="Y674" s="10">
        <v>10000</v>
      </c>
      <c r="Z674" s="10">
        <v>15000</v>
      </c>
      <c r="AA674" s="10"/>
      <c r="AB674" s="11">
        <v>30000</v>
      </c>
      <c r="AC674" s="10">
        <v>10000</v>
      </c>
      <c r="AD674" s="10"/>
      <c r="AE674" s="11">
        <f t="shared" si="20"/>
        <v>92000</v>
      </c>
      <c r="AF674" s="11">
        <f t="shared" si="21"/>
        <v>8</v>
      </c>
      <c r="AG674" s="10">
        <v>15000</v>
      </c>
      <c r="AH674" s="63"/>
      <c r="AI674" s="10"/>
      <c r="AJ674" s="64">
        <v>44172</v>
      </c>
      <c r="AK674" s="2"/>
      <c r="AL674" s="19">
        <v>43621</v>
      </c>
      <c r="AM674" s="2"/>
      <c r="AN674" s="2"/>
      <c r="AO674" s="2"/>
    </row>
    <row r="675" spans="1:42" x14ac:dyDescent="0.25">
      <c r="A675" s="1">
        <v>673</v>
      </c>
      <c r="B675" s="1" t="s">
        <v>169</v>
      </c>
      <c r="C675" s="1"/>
      <c r="D675" s="1"/>
      <c r="E675" s="1"/>
      <c r="F675" s="2">
        <v>9980004587</v>
      </c>
      <c r="G675" s="4" t="s">
        <v>303</v>
      </c>
      <c r="H675" s="2"/>
      <c r="I675" s="2"/>
      <c r="J675" s="2" t="s">
        <v>7</v>
      </c>
      <c r="K675" s="2"/>
      <c r="L675" s="2" t="s">
        <v>13</v>
      </c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>
        <v>5000</v>
      </c>
      <c r="AA675" s="10">
        <v>5000</v>
      </c>
      <c r="AB675" s="11">
        <v>5000</v>
      </c>
      <c r="AC675" s="10">
        <v>5000</v>
      </c>
      <c r="AD675" s="10"/>
      <c r="AE675" s="11">
        <f t="shared" si="20"/>
        <v>20000</v>
      </c>
      <c r="AF675" s="11">
        <f t="shared" si="21"/>
        <v>4</v>
      </c>
      <c r="AG675" s="10">
        <v>5000</v>
      </c>
      <c r="AH675" s="63"/>
      <c r="AI675" s="10"/>
      <c r="AJ675" s="64">
        <v>44093</v>
      </c>
      <c r="AK675" s="2"/>
      <c r="AL675" s="19"/>
      <c r="AM675" s="2" t="s">
        <v>1183</v>
      </c>
      <c r="AN675" s="2"/>
      <c r="AO675" s="2"/>
    </row>
    <row r="676" spans="1:42" hidden="1" x14ac:dyDescent="0.25">
      <c r="A676" s="1">
        <v>674</v>
      </c>
      <c r="B676" s="1" t="s">
        <v>273</v>
      </c>
      <c r="C676" s="1" t="s">
        <v>559</v>
      </c>
      <c r="D676" s="1"/>
      <c r="E676" s="1"/>
      <c r="F676" s="2"/>
      <c r="G676" s="2"/>
      <c r="H676" s="2"/>
      <c r="I676" s="2"/>
      <c r="J676" s="2" t="s">
        <v>7</v>
      </c>
      <c r="K676" s="2"/>
      <c r="L676" s="2" t="s">
        <v>26</v>
      </c>
      <c r="M676" s="10"/>
      <c r="N676" s="10"/>
      <c r="O676" s="10"/>
      <c r="P676" s="10"/>
      <c r="Q676" s="10"/>
      <c r="R676" s="10"/>
      <c r="S676" s="10"/>
      <c r="T676" s="10">
        <v>10000</v>
      </c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1">
        <f t="shared" si="20"/>
        <v>10000</v>
      </c>
      <c r="AF676" s="11">
        <f t="shared" si="21"/>
        <v>1</v>
      </c>
      <c r="AG676" s="10"/>
      <c r="AH676" s="63"/>
      <c r="AI676" s="10"/>
      <c r="AJ676" s="19"/>
      <c r="AK676" s="2"/>
      <c r="AL676" s="19"/>
      <c r="AM676" s="2"/>
      <c r="AN676" s="2"/>
      <c r="AO676" s="1"/>
    </row>
    <row r="677" spans="1:42" x14ac:dyDescent="0.25">
      <c r="A677" s="1">
        <v>675</v>
      </c>
      <c r="B677" s="1" t="s">
        <v>1179</v>
      </c>
      <c r="C677" s="1"/>
      <c r="D677" s="1"/>
      <c r="E677" s="1"/>
      <c r="F677" s="2">
        <v>9900216794</v>
      </c>
      <c r="G677" s="4" t="s">
        <v>1180</v>
      </c>
      <c r="H677" s="2"/>
      <c r="I677" s="2"/>
      <c r="J677" s="2" t="s">
        <v>7</v>
      </c>
      <c r="K677" s="2"/>
      <c r="L677" s="2" t="s">
        <v>20</v>
      </c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>
        <v>2001</v>
      </c>
      <c r="AD677" s="10"/>
      <c r="AE677" s="11">
        <f t="shared" si="20"/>
        <v>2001</v>
      </c>
      <c r="AF677" s="11">
        <f t="shared" si="21"/>
        <v>1</v>
      </c>
      <c r="AG677" s="10"/>
      <c r="AH677" s="63"/>
      <c r="AI677" s="10"/>
      <c r="AJ677" s="64">
        <v>44135</v>
      </c>
      <c r="AK677" s="2"/>
      <c r="AL677" s="19"/>
      <c r="AM677" s="2" t="s">
        <v>1183</v>
      </c>
      <c r="AN677" s="2"/>
      <c r="AO677" s="1"/>
    </row>
    <row r="678" spans="1:42" x14ac:dyDescent="0.25">
      <c r="A678" s="1">
        <v>676</v>
      </c>
      <c r="B678" s="1" t="s">
        <v>341</v>
      </c>
      <c r="C678" s="1"/>
      <c r="D678" s="1"/>
      <c r="E678" s="1"/>
      <c r="F678" s="2">
        <v>9845105295</v>
      </c>
      <c r="G678" s="4" t="s">
        <v>429</v>
      </c>
      <c r="H678" s="2"/>
      <c r="I678" s="2"/>
      <c r="J678" s="2" t="s">
        <v>6</v>
      </c>
      <c r="K678" s="2"/>
      <c r="L678" s="2" t="s">
        <v>23</v>
      </c>
      <c r="M678" s="10"/>
      <c r="N678" s="10"/>
      <c r="O678" s="10">
        <v>2000</v>
      </c>
      <c r="P678" s="10">
        <v>2000</v>
      </c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>
        <v>1000</v>
      </c>
      <c r="AC678" s="10">
        <v>2001</v>
      </c>
      <c r="AD678" s="10"/>
      <c r="AE678" s="11">
        <f t="shared" si="20"/>
        <v>7001</v>
      </c>
      <c r="AF678" s="11">
        <f t="shared" si="21"/>
        <v>4</v>
      </c>
      <c r="AG678" s="10"/>
      <c r="AH678" s="63"/>
      <c r="AI678" s="10" t="s">
        <v>1162</v>
      </c>
      <c r="AJ678" s="64">
        <v>44137</v>
      </c>
      <c r="AK678" s="2" t="s">
        <v>342</v>
      </c>
      <c r="AL678" s="19">
        <v>43710</v>
      </c>
      <c r="AM678" s="2" t="s">
        <v>1219</v>
      </c>
      <c r="AN678" s="2"/>
      <c r="AO678" s="2"/>
    </row>
    <row r="679" spans="1:42" x14ac:dyDescent="0.25">
      <c r="A679" s="1">
        <v>677</v>
      </c>
      <c r="B679" s="1" t="s">
        <v>1145</v>
      </c>
      <c r="C679" s="1"/>
      <c r="D679" s="1"/>
      <c r="E679" s="1"/>
      <c r="F679" s="2">
        <v>9845330143</v>
      </c>
      <c r="G679" s="4" t="s">
        <v>1146</v>
      </c>
      <c r="H679" s="2"/>
      <c r="I679" s="2"/>
      <c r="J679" s="2" t="s">
        <v>7</v>
      </c>
      <c r="K679" s="2"/>
      <c r="L679" s="2" t="s">
        <v>1119</v>
      </c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>
        <v>1001</v>
      </c>
      <c r="AC679" s="10">
        <v>1000</v>
      </c>
      <c r="AD679" s="10"/>
      <c r="AE679" s="11">
        <f t="shared" si="20"/>
        <v>2001</v>
      </c>
      <c r="AF679" s="11">
        <f t="shared" si="21"/>
        <v>2</v>
      </c>
      <c r="AG679" s="10">
        <v>1000</v>
      </c>
      <c r="AH679" s="63"/>
      <c r="AI679" s="10" t="s">
        <v>1162</v>
      </c>
      <c r="AJ679" s="64">
        <v>44129</v>
      </c>
      <c r="AK679" s="2"/>
      <c r="AL679" s="19"/>
      <c r="AM679" s="2" t="s">
        <v>1183</v>
      </c>
      <c r="AN679" s="2"/>
      <c r="AO679" s="2"/>
    </row>
    <row r="680" spans="1:42" hidden="1" x14ac:dyDescent="0.25">
      <c r="A680" s="1">
        <v>678</v>
      </c>
      <c r="B680" s="1" t="s">
        <v>947</v>
      </c>
      <c r="C680" s="1"/>
      <c r="D680" s="1"/>
      <c r="E680" s="1"/>
      <c r="F680" s="2"/>
      <c r="G680" s="4"/>
      <c r="H680" s="2"/>
      <c r="I680" s="2"/>
      <c r="J680" s="2" t="s">
        <v>7</v>
      </c>
      <c r="K680" s="2"/>
      <c r="L680" s="2" t="s">
        <v>700</v>
      </c>
      <c r="M680" s="10"/>
      <c r="N680" s="10"/>
      <c r="O680" s="10"/>
      <c r="P680" s="10"/>
      <c r="Q680" s="10">
        <v>2000</v>
      </c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1">
        <f t="shared" si="20"/>
        <v>2000</v>
      </c>
      <c r="AF680" s="11">
        <f t="shared" si="21"/>
        <v>1</v>
      </c>
      <c r="AG680" s="10"/>
      <c r="AH680" s="63"/>
      <c r="AI680" s="10"/>
      <c r="AJ680" s="19"/>
      <c r="AK680" s="2"/>
      <c r="AL680" s="19"/>
      <c r="AM680" s="2"/>
      <c r="AN680" s="2"/>
      <c r="AO680" s="2"/>
    </row>
    <row r="681" spans="1:42" hidden="1" x14ac:dyDescent="0.25">
      <c r="A681" s="1">
        <v>679</v>
      </c>
      <c r="B681" s="1" t="s">
        <v>948</v>
      </c>
      <c r="C681" s="1"/>
      <c r="D681" s="1"/>
      <c r="E681" s="1"/>
      <c r="F681" s="2">
        <v>9844635910</v>
      </c>
      <c r="G681" s="4" t="s">
        <v>949</v>
      </c>
      <c r="H681" s="2"/>
      <c r="I681" s="2"/>
      <c r="J681" s="2" t="s">
        <v>7</v>
      </c>
      <c r="K681" s="2"/>
      <c r="L681" s="2" t="s">
        <v>10</v>
      </c>
      <c r="M681" s="10"/>
      <c r="N681" s="10"/>
      <c r="O681" s="10"/>
      <c r="P681" s="10"/>
      <c r="Q681" s="10">
        <v>500</v>
      </c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1">
        <f t="shared" si="20"/>
        <v>500</v>
      </c>
      <c r="AF681" s="11">
        <f t="shared" si="21"/>
        <v>1</v>
      </c>
      <c r="AG681" s="10"/>
      <c r="AH681" s="63"/>
      <c r="AI681" s="10"/>
      <c r="AJ681" s="19"/>
      <c r="AK681" s="2"/>
      <c r="AL681" s="19"/>
      <c r="AM681" s="2"/>
      <c r="AN681" s="2"/>
      <c r="AO681" s="2"/>
    </row>
    <row r="682" spans="1:42" hidden="1" x14ac:dyDescent="0.25">
      <c r="A682" s="1">
        <v>680</v>
      </c>
      <c r="B682" s="1" t="s">
        <v>950</v>
      </c>
      <c r="C682" s="1"/>
      <c r="D682" s="1"/>
      <c r="E682" s="1"/>
      <c r="F682" s="2"/>
      <c r="G682" s="4"/>
      <c r="H682" s="2"/>
      <c r="I682" s="2"/>
      <c r="J682" s="2" t="s">
        <v>7</v>
      </c>
      <c r="K682" s="2"/>
      <c r="L682" s="2" t="s">
        <v>631</v>
      </c>
      <c r="M682" s="10"/>
      <c r="N682" s="10"/>
      <c r="O682" s="10"/>
      <c r="P682" s="10"/>
      <c r="Q682" s="10">
        <v>1000</v>
      </c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1">
        <f t="shared" si="20"/>
        <v>1000</v>
      </c>
      <c r="AF682" s="11">
        <f t="shared" si="21"/>
        <v>1</v>
      </c>
      <c r="AG682" s="10"/>
      <c r="AH682" s="63"/>
      <c r="AI682" s="10"/>
      <c r="AJ682" s="19"/>
      <c r="AK682" s="2"/>
      <c r="AL682" s="19"/>
      <c r="AM682" s="2"/>
      <c r="AN682" s="2"/>
      <c r="AO682" s="2"/>
    </row>
    <row r="683" spans="1:42" x14ac:dyDescent="0.25">
      <c r="A683" s="1">
        <v>681</v>
      </c>
      <c r="B683" s="1" t="s">
        <v>951</v>
      </c>
      <c r="C683" s="1"/>
      <c r="D683" s="1"/>
      <c r="E683" s="1"/>
      <c r="F683" s="26">
        <v>61433537003</v>
      </c>
      <c r="G683" s="4" t="s">
        <v>1322</v>
      </c>
      <c r="H683" s="2"/>
      <c r="I683" s="2"/>
      <c r="J683" s="2" t="s">
        <v>6</v>
      </c>
      <c r="K683" s="2"/>
      <c r="L683" s="2" t="s">
        <v>23</v>
      </c>
      <c r="M683" s="10"/>
      <c r="N683" s="10"/>
      <c r="O683" s="10"/>
      <c r="P683" s="10"/>
      <c r="Q683" s="10">
        <v>2000</v>
      </c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>
        <v>5000</v>
      </c>
      <c r="AD683" s="10"/>
      <c r="AE683" s="11">
        <f t="shared" si="20"/>
        <v>7000</v>
      </c>
      <c r="AF683" s="11">
        <f t="shared" si="21"/>
        <v>2</v>
      </c>
      <c r="AG683" s="10"/>
      <c r="AH683" s="63"/>
      <c r="AI683" s="10"/>
      <c r="AJ683" s="64">
        <v>44144</v>
      </c>
      <c r="AK683" s="2"/>
      <c r="AL683" s="19"/>
      <c r="AM683" s="2" t="s">
        <v>6</v>
      </c>
      <c r="AN683" s="2"/>
      <c r="AO683" s="2"/>
    </row>
    <row r="684" spans="1:42" x14ac:dyDescent="0.25">
      <c r="A684" s="1">
        <v>682</v>
      </c>
      <c r="B684" s="1" t="s">
        <v>1305</v>
      </c>
      <c r="C684" s="1"/>
      <c r="D684" s="1"/>
      <c r="E684" s="1"/>
      <c r="F684" s="1"/>
      <c r="G684" s="4"/>
      <c r="H684" s="2"/>
      <c r="I684" s="2"/>
      <c r="J684" s="2" t="s">
        <v>7</v>
      </c>
      <c r="K684" s="2" t="s">
        <v>6</v>
      </c>
      <c r="L684" s="2" t="s">
        <v>20</v>
      </c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>
        <v>3000</v>
      </c>
      <c r="AD684" s="10"/>
      <c r="AE684" s="11">
        <f t="shared" si="20"/>
        <v>3000</v>
      </c>
      <c r="AF684" s="11">
        <f t="shared" si="21"/>
        <v>1</v>
      </c>
      <c r="AG684" s="10"/>
      <c r="AH684" s="63"/>
      <c r="AI684" s="10"/>
      <c r="AJ684" s="64">
        <v>44189</v>
      </c>
      <c r="AK684" s="2"/>
      <c r="AL684" s="19"/>
      <c r="AM684" s="2"/>
      <c r="AN684" s="2"/>
      <c r="AO684" s="2"/>
    </row>
    <row r="685" spans="1:42" x14ac:dyDescent="0.25">
      <c r="A685" s="1">
        <v>683</v>
      </c>
      <c r="B685" s="1" t="s">
        <v>240</v>
      </c>
      <c r="C685" s="1">
        <v>9880380962</v>
      </c>
      <c r="D685" s="1"/>
      <c r="E685" s="1"/>
      <c r="F685" s="2">
        <v>9945398625</v>
      </c>
      <c r="G685" s="4" t="s">
        <v>1065</v>
      </c>
      <c r="H685" s="2"/>
      <c r="I685" s="2"/>
      <c r="J685" s="2" t="s">
        <v>7</v>
      </c>
      <c r="K685" s="2"/>
      <c r="L685" s="2" t="s">
        <v>23</v>
      </c>
      <c r="M685" s="10"/>
      <c r="N685" s="10"/>
      <c r="O685" s="10"/>
      <c r="P685" s="10"/>
      <c r="Q685" s="10"/>
      <c r="R685" s="10">
        <v>10600</v>
      </c>
      <c r="S685" s="46">
        <v>2400</v>
      </c>
      <c r="T685" s="44">
        <v>5000</v>
      </c>
      <c r="U685" s="44">
        <v>5000</v>
      </c>
      <c r="V685" s="10">
        <v>10000</v>
      </c>
      <c r="W685" s="10"/>
      <c r="X685" s="10">
        <v>5000</v>
      </c>
      <c r="Y685" s="10"/>
      <c r="Z685" s="10"/>
      <c r="AA685" s="10"/>
      <c r="AB685" s="10"/>
      <c r="AC685" s="10">
        <v>5501</v>
      </c>
      <c r="AD685" s="10"/>
      <c r="AE685" s="11">
        <f t="shared" si="20"/>
        <v>43501</v>
      </c>
      <c r="AF685" s="11">
        <f t="shared" si="21"/>
        <v>7</v>
      </c>
      <c r="AG685" s="10"/>
      <c r="AH685" s="63"/>
      <c r="AI685" s="10" t="s">
        <v>1205</v>
      </c>
      <c r="AJ685" s="64">
        <v>44031</v>
      </c>
      <c r="AK685" s="2"/>
      <c r="AL685" s="19"/>
      <c r="AM685" s="1" t="s">
        <v>1281</v>
      </c>
      <c r="AN685" s="2"/>
      <c r="AO685" s="1"/>
    </row>
    <row r="686" spans="1:42" hidden="1" x14ac:dyDescent="0.25">
      <c r="A686" s="1">
        <v>684</v>
      </c>
      <c r="B686" s="1" t="s">
        <v>952</v>
      </c>
      <c r="C686" s="1"/>
      <c r="D686" s="1"/>
      <c r="E686" s="1"/>
      <c r="F686" s="2">
        <v>9740258000</v>
      </c>
      <c r="G686" s="4" t="s">
        <v>953</v>
      </c>
      <c r="H686" s="2"/>
      <c r="I686" s="2"/>
      <c r="J686" s="2" t="s">
        <v>7</v>
      </c>
      <c r="K686" s="2"/>
      <c r="L686" s="2" t="s">
        <v>23</v>
      </c>
      <c r="M686" s="10"/>
      <c r="N686" s="10"/>
      <c r="O686" s="10"/>
      <c r="P686" s="10"/>
      <c r="Q686" s="10">
        <v>2000</v>
      </c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>
        <v>1000</v>
      </c>
      <c r="AE686" s="11">
        <f t="shared" si="20"/>
        <v>3000</v>
      </c>
      <c r="AF686" s="11">
        <f t="shared" si="21"/>
        <v>2</v>
      </c>
      <c r="AG686" s="10"/>
      <c r="AH686" s="63">
        <v>44231</v>
      </c>
      <c r="AI686" s="10"/>
      <c r="AJ686" s="64"/>
      <c r="AK686" s="2"/>
      <c r="AL686" s="19"/>
      <c r="AM686" s="2"/>
      <c r="AN686" s="2"/>
      <c r="AO686" s="1"/>
      <c r="AP686" s="9"/>
    </row>
    <row r="687" spans="1:42" x14ac:dyDescent="0.25">
      <c r="A687" s="1">
        <v>685</v>
      </c>
      <c r="B687" s="1" t="s">
        <v>1283</v>
      </c>
      <c r="C687" s="1" t="s">
        <v>1284</v>
      </c>
      <c r="D687" s="1"/>
      <c r="E687" s="1"/>
      <c r="F687" s="2">
        <v>8050776054</v>
      </c>
      <c r="G687" s="4"/>
      <c r="H687" s="2"/>
      <c r="I687" s="2"/>
      <c r="J687" s="2" t="s">
        <v>6</v>
      </c>
      <c r="K687" s="2"/>
      <c r="L687" s="2" t="s">
        <v>1223</v>
      </c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>
        <v>1001</v>
      </c>
      <c r="AD687" s="10"/>
      <c r="AE687" s="11">
        <f t="shared" si="20"/>
        <v>1001</v>
      </c>
      <c r="AF687" s="11">
        <f t="shared" si="21"/>
        <v>1</v>
      </c>
      <c r="AG687" s="10"/>
      <c r="AH687" s="63"/>
      <c r="AI687" s="10"/>
      <c r="AJ687" s="64">
        <v>44164</v>
      </c>
      <c r="AK687" s="2"/>
      <c r="AL687" s="19"/>
      <c r="AM687" s="2"/>
      <c r="AN687" s="2"/>
      <c r="AO687" s="1"/>
      <c r="AP687" s="9"/>
    </row>
    <row r="688" spans="1:42" hidden="1" x14ac:dyDescent="0.25">
      <c r="A688" s="1">
        <v>686</v>
      </c>
      <c r="B688" s="1" t="s">
        <v>954</v>
      </c>
      <c r="C688" s="1"/>
      <c r="D688" s="1"/>
      <c r="E688" s="1"/>
      <c r="F688" s="2"/>
      <c r="G688" s="4"/>
      <c r="H688" s="2"/>
      <c r="I688" s="2"/>
      <c r="J688" s="2" t="s">
        <v>7</v>
      </c>
      <c r="K688" s="2"/>
      <c r="L688" s="2" t="s">
        <v>712</v>
      </c>
      <c r="M688" s="10"/>
      <c r="N688" s="10"/>
      <c r="O688" s="10"/>
      <c r="P688" s="10"/>
      <c r="Q688" s="10">
        <v>200</v>
      </c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1">
        <f t="shared" si="20"/>
        <v>200</v>
      </c>
      <c r="AF688" s="11">
        <f t="shared" si="21"/>
        <v>1</v>
      </c>
      <c r="AG688" s="10"/>
      <c r="AH688" s="63"/>
      <c r="AI688" s="10"/>
      <c r="AJ688" s="64"/>
      <c r="AK688" s="2"/>
      <c r="AL688" s="19"/>
      <c r="AM688" s="2"/>
      <c r="AN688" s="2"/>
      <c r="AO688" s="1"/>
      <c r="AP688" s="9"/>
    </row>
    <row r="689" spans="1:42" hidden="1" x14ac:dyDescent="0.25">
      <c r="A689" s="1">
        <v>687</v>
      </c>
      <c r="B689" s="1" t="s">
        <v>955</v>
      </c>
      <c r="C689" s="1" t="s">
        <v>1034</v>
      </c>
      <c r="D689" s="1"/>
      <c r="E689" s="1"/>
      <c r="F689" s="2">
        <v>9743732828</v>
      </c>
      <c r="G689" s="37" t="s">
        <v>956</v>
      </c>
      <c r="H689" s="2"/>
      <c r="I689" s="2"/>
      <c r="J689" s="2" t="s">
        <v>7</v>
      </c>
      <c r="K689" s="2"/>
      <c r="L689" s="2" t="s">
        <v>10</v>
      </c>
      <c r="M689" s="10"/>
      <c r="N689" s="10"/>
      <c r="O689" s="10"/>
      <c r="P689" s="10"/>
      <c r="Q689" s="10">
        <v>2001</v>
      </c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1">
        <f t="shared" si="20"/>
        <v>2001</v>
      </c>
      <c r="AF689" s="11">
        <f t="shared" si="21"/>
        <v>1</v>
      </c>
      <c r="AG689" s="10"/>
      <c r="AH689" s="63"/>
      <c r="AI689" s="10"/>
      <c r="AJ689" s="64"/>
      <c r="AK689" s="2"/>
      <c r="AL689" s="19"/>
      <c r="AM689" s="2"/>
      <c r="AN689" s="2"/>
      <c r="AO689" s="1"/>
      <c r="AP689" s="9"/>
    </row>
    <row r="690" spans="1:42" hidden="1" x14ac:dyDescent="0.25">
      <c r="A690" s="1">
        <v>688</v>
      </c>
      <c r="B690" s="1" t="s">
        <v>170</v>
      </c>
      <c r="C690" s="1"/>
      <c r="D690" s="1"/>
      <c r="E690" s="1"/>
      <c r="F690" s="2"/>
      <c r="G690" s="4"/>
      <c r="H690" s="2"/>
      <c r="I690" s="2"/>
      <c r="J690" s="2" t="s">
        <v>7</v>
      </c>
      <c r="K690" s="2" t="s">
        <v>6</v>
      </c>
      <c r="L690" s="2" t="s">
        <v>23</v>
      </c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>
        <v>5000</v>
      </c>
      <c r="AB690" s="10"/>
      <c r="AC690" s="10"/>
      <c r="AD690" s="10"/>
      <c r="AE690" s="11">
        <f t="shared" si="20"/>
        <v>5000</v>
      </c>
      <c r="AF690" s="11">
        <f t="shared" si="21"/>
        <v>1</v>
      </c>
      <c r="AG690" s="10">
        <v>5000</v>
      </c>
      <c r="AH690" s="63"/>
      <c r="AI690" s="10"/>
      <c r="AJ690" s="64"/>
      <c r="AK690" s="2"/>
      <c r="AL690" s="19"/>
      <c r="AM690" s="2"/>
      <c r="AN690" s="2"/>
      <c r="AO690" s="1"/>
      <c r="AP690" s="9"/>
    </row>
    <row r="691" spans="1:42" hidden="1" x14ac:dyDescent="0.25">
      <c r="A691" s="1">
        <v>689</v>
      </c>
      <c r="B691" s="1" t="s">
        <v>274</v>
      </c>
      <c r="C691" s="1"/>
      <c r="D691" s="1"/>
      <c r="E691" s="1"/>
      <c r="F691" s="2">
        <v>9986433063</v>
      </c>
      <c r="G691" s="4"/>
      <c r="H691" s="2"/>
      <c r="I691" s="2"/>
      <c r="J691" s="2" t="s">
        <v>7</v>
      </c>
      <c r="K691" s="2"/>
      <c r="L691" s="2" t="s">
        <v>23</v>
      </c>
      <c r="M691" s="10"/>
      <c r="N691" s="10"/>
      <c r="O691" s="10"/>
      <c r="P691" s="10">
        <v>3000</v>
      </c>
      <c r="Q691" s="10"/>
      <c r="R691" s="10">
        <v>300</v>
      </c>
      <c r="S691" s="10">
        <v>1100</v>
      </c>
      <c r="T691" s="44">
        <v>5000</v>
      </c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1">
        <f t="shared" si="20"/>
        <v>9400</v>
      </c>
      <c r="AF691" s="11">
        <f t="shared" si="21"/>
        <v>4</v>
      </c>
      <c r="AG691" s="10"/>
      <c r="AH691" s="63"/>
      <c r="AI691" s="10"/>
      <c r="AJ691" s="64"/>
      <c r="AK691" s="2"/>
      <c r="AL691" s="19"/>
      <c r="AM691" s="2"/>
      <c r="AN691" s="2"/>
      <c r="AO691" s="1"/>
      <c r="AP691" s="9"/>
    </row>
    <row r="692" spans="1:42" hidden="1" x14ac:dyDescent="0.25">
      <c r="A692" s="1">
        <v>690</v>
      </c>
      <c r="B692" s="1" t="s">
        <v>171</v>
      </c>
      <c r="C692" s="1"/>
      <c r="D692" s="1"/>
      <c r="E692" s="1"/>
      <c r="F692" s="2">
        <v>9945986862</v>
      </c>
      <c r="G692" s="2"/>
      <c r="H692" s="2"/>
      <c r="I692" s="2"/>
      <c r="J692" s="2" t="s">
        <v>6</v>
      </c>
      <c r="K692" s="2"/>
      <c r="L692" s="2" t="s">
        <v>34</v>
      </c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>
        <v>2000</v>
      </c>
      <c r="Y692" s="10">
        <v>2000</v>
      </c>
      <c r="Z692" s="10">
        <v>4000</v>
      </c>
      <c r="AA692" s="10"/>
      <c r="AB692" s="10"/>
      <c r="AC692" s="10"/>
      <c r="AD692" s="10"/>
      <c r="AE692" s="11">
        <f t="shared" si="20"/>
        <v>8000</v>
      </c>
      <c r="AF692" s="11">
        <f t="shared" si="21"/>
        <v>3</v>
      </c>
      <c r="AG692" s="10"/>
      <c r="AH692" s="63"/>
      <c r="AI692" s="10"/>
      <c r="AJ692" s="64"/>
      <c r="AK692" s="2"/>
      <c r="AL692" s="19"/>
      <c r="AM692" s="2"/>
      <c r="AN692" s="2"/>
      <c r="AO692" s="1"/>
    </row>
    <row r="693" spans="1:42" x14ac:dyDescent="0.25">
      <c r="A693" s="1">
        <v>691</v>
      </c>
      <c r="B693" s="1" t="s">
        <v>313</v>
      </c>
      <c r="C693" s="1"/>
      <c r="D693" s="1"/>
      <c r="E693" s="1"/>
      <c r="F693" s="26">
        <v>12244698383</v>
      </c>
      <c r="G693" s="33" t="s">
        <v>512</v>
      </c>
      <c r="H693" s="2"/>
      <c r="I693" s="2"/>
      <c r="J693" s="2" t="s">
        <v>6</v>
      </c>
      <c r="K693" s="2"/>
      <c r="L693" s="2" t="s">
        <v>92</v>
      </c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>
        <v>5000</v>
      </c>
      <c r="AC693" s="10">
        <v>25000</v>
      </c>
      <c r="AD693" s="10"/>
      <c r="AE693" s="11">
        <f t="shared" si="20"/>
        <v>30000</v>
      </c>
      <c r="AF693" s="11">
        <f t="shared" si="21"/>
        <v>2</v>
      </c>
      <c r="AG693" s="10">
        <v>5000</v>
      </c>
      <c r="AH693" s="63"/>
      <c r="AI693" s="10"/>
      <c r="AJ693" s="64">
        <v>44133</v>
      </c>
      <c r="AK693" s="2"/>
      <c r="AL693" s="19">
        <v>43705</v>
      </c>
      <c r="AM693" s="2" t="s">
        <v>1183</v>
      </c>
      <c r="AN693" s="2"/>
      <c r="AO693" s="2"/>
    </row>
    <row r="694" spans="1:42" hidden="1" x14ac:dyDescent="0.25">
      <c r="A694" s="1">
        <v>692</v>
      </c>
      <c r="B694" s="1" t="s">
        <v>957</v>
      </c>
      <c r="C694" s="1"/>
      <c r="D694" s="1"/>
      <c r="E694" s="1"/>
      <c r="F694" s="42"/>
      <c r="G694" s="33"/>
      <c r="H694" s="2"/>
      <c r="I694" s="2"/>
      <c r="J694" s="2" t="s">
        <v>7</v>
      </c>
      <c r="K694" s="2"/>
      <c r="L694" s="2" t="s">
        <v>653</v>
      </c>
      <c r="M694" s="10"/>
      <c r="N694" s="10"/>
      <c r="O694" s="10"/>
      <c r="P694" s="10"/>
      <c r="Q694" s="10">
        <v>500</v>
      </c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1">
        <f t="shared" si="20"/>
        <v>500</v>
      </c>
      <c r="AF694" s="11">
        <f t="shared" si="21"/>
        <v>1</v>
      </c>
      <c r="AG694" s="10"/>
      <c r="AH694" s="63"/>
      <c r="AI694" s="10"/>
      <c r="AJ694" s="64"/>
      <c r="AK694" s="2"/>
      <c r="AL694" s="19"/>
      <c r="AM694" s="2"/>
      <c r="AN694" s="2"/>
      <c r="AO694" s="2"/>
    </row>
    <row r="695" spans="1:42" x14ac:dyDescent="0.25">
      <c r="A695" s="1">
        <v>693</v>
      </c>
      <c r="B695" s="1" t="s">
        <v>326</v>
      </c>
      <c r="C695" s="1"/>
      <c r="D695" s="1"/>
      <c r="E695" s="1"/>
      <c r="F695" s="42">
        <v>9980130693</v>
      </c>
      <c r="G695" s="33" t="s">
        <v>513</v>
      </c>
      <c r="H695" s="2"/>
      <c r="I695" s="2"/>
      <c r="J695" s="2" t="s">
        <v>7</v>
      </c>
      <c r="K695" s="2"/>
      <c r="L695" s="2" t="s">
        <v>92</v>
      </c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>
        <v>5000</v>
      </c>
      <c r="AC695" s="10">
        <v>10000</v>
      </c>
      <c r="AD695" s="10"/>
      <c r="AE695" s="11">
        <f t="shared" si="20"/>
        <v>15000</v>
      </c>
      <c r="AF695" s="11">
        <f t="shared" si="21"/>
        <v>2</v>
      </c>
      <c r="AG695" s="10">
        <v>5000</v>
      </c>
      <c r="AH695" s="63"/>
      <c r="AI695" s="10"/>
      <c r="AJ695" s="64">
        <v>44172</v>
      </c>
      <c r="AK695" s="2"/>
      <c r="AL695" s="19">
        <v>43705</v>
      </c>
      <c r="AM695" s="2"/>
      <c r="AN695" s="2"/>
      <c r="AO695" s="2"/>
    </row>
    <row r="696" spans="1:42" x14ac:dyDescent="0.25">
      <c r="A696" s="1">
        <v>694</v>
      </c>
      <c r="B696" s="1" t="s">
        <v>322</v>
      </c>
      <c r="C696" s="1"/>
      <c r="D696" s="1"/>
      <c r="E696" s="1"/>
      <c r="F696" s="2">
        <v>8762179918</v>
      </c>
      <c r="G696" s="4" t="s">
        <v>482</v>
      </c>
      <c r="H696" s="2"/>
      <c r="I696" s="2"/>
      <c r="J696" s="2" t="s">
        <v>6</v>
      </c>
      <c r="K696" s="2"/>
      <c r="L696" s="2" t="s">
        <v>20</v>
      </c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49">
        <v>3000</v>
      </c>
      <c r="AC696" s="10">
        <v>4001</v>
      </c>
      <c r="AD696" s="10"/>
      <c r="AE696" s="11">
        <f t="shared" si="20"/>
        <v>7001</v>
      </c>
      <c r="AF696" s="11">
        <f t="shared" si="21"/>
        <v>2</v>
      </c>
      <c r="AG696" s="10">
        <v>3000</v>
      </c>
      <c r="AH696" s="63"/>
      <c r="AI696" s="10"/>
      <c r="AJ696" s="64">
        <v>44130</v>
      </c>
      <c r="AK696" s="16"/>
      <c r="AL696" s="19">
        <v>43710</v>
      </c>
      <c r="AM696" s="2" t="s">
        <v>1183</v>
      </c>
      <c r="AN696" s="2"/>
      <c r="AO696" s="2"/>
    </row>
    <row r="697" spans="1:42" hidden="1" x14ac:dyDescent="0.25">
      <c r="A697" s="1">
        <v>695</v>
      </c>
      <c r="B697" s="1" t="s">
        <v>958</v>
      </c>
      <c r="C697" s="1"/>
      <c r="D697" s="1"/>
      <c r="E697" s="1"/>
      <c r="F697" s="2"/>
      <c r="G697" s="4"/>
      <c r="H697" s="2"/>
      <c r="I697" s="2"/>
      <c r="J697" s="2" t="s">
        <v>7</v>
      </c>
      <c r="K697" s="2"/>
      <c r="L697" s="2" t="s">
        <v>86</v>
      </c>
      <c r="M697" s="10"/>
      <c r="N697" s="10"/>
      <c r="O697" s="10"/>
      <c r="P697" s="10"/>
      <c r="Q697" s="10">
        <v>500</v>
      </c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1">
        <f t="shared" si="20"/>
        <v>500</v>
      </c>
      <c r="AF697" s="11">
        <f t="shared" si="21"/>
        <v>1</v>
      </c>
      <c r="AG697" s="10"/>
      <c r="AH697" s="63"/>
      <c r="AI697" s="10"/>
      <c r="AJ697" s="64"/>
      <c r="AK697" s="2"/>
      <c r="AL697" s="19"/>
      <c r="AM697" s="2"/>
      <c r="AN697" s="2"/>
      <c r="AO697" s="2"/>
    </row>
    <row r="698" spans="1:42" hidden="1" x14ac:dyDescent="0.25">
      <c r="A698" s="1">
        <v>696</v>
      </c>
      <c r="B698" s="1" t="s">
        <v>173</v>
      </c>
      <c r="C698" s="1"/>
      <c r="D698" s="1"/>
      <c r="E698" s="1"/>
      <c r="F698" s="15">
        <v>15712302574</v>
      </c>
      <c r="G698" s="4" t="s">
        <v>174</v>
      </c>
      <c r="H698" s="2"/>
      <c r="I698" s="2"/>
      <c r="J698" s="2" t="s">
        <v>7</v>
      </c>
      <c r="K698" s="2"/>
      <c r="L698" s="2" t="s">
        <v>23</v>
      </c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>
        <v>10000</v>
      </c>
      <c r="AA698" s="10"/>
      <c r="AB698" s="10"/>
      <c r="AC698" s="10"/>
      <c r="AD698" s="10"/>
      <c r="AE698" s="11">
        <f t="shared" si="20"/>
        <v>10000</v>
      </c>
      <c r="AF698" s="11">
        <f t="shared" si="21"/>
        <v>1</v>
      </c>
      <c r="AG698" s="10"/>
      <c r="AH698" s="63"/>
      <c r="AI698" s="10"/>
      <c r="AJ698" s="64"/>
      <c r="AK698" s="2"/>
      <c r="AL698" s="19"/>
      <c r="AM698" s="2"/>
      <c r="AN698" s="2"/>
      <c r="AO698" s="1"/>
    </row>
    <row r="699" spans="1:42" x14ac:dyDescent="0.25">
      <c r="A699" s="1">
        <v>697</v>
      </c>
      <c r="B699" s="1" t="s">
        <v>175</v>
      </c>
      <c r="C699" s="1"/>
      <c r="D699" s="1"/>
      <c r="E699" s="1"/>
      <c r="F699" s="2">
        <v>9845995734</v>
      </c>
      <c r="G699" s="4"/>
      <c r="H699" s="2"/>
      <c r="I699" s="2"/>
      <c r="J699" s="2" t="s">
        <v>7</v>
      </c>
      <c r="K699" s="2"/>
      <c r="L699" s="2" t="s">
        <v>13</v>
      </c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>
        <v>5000</v>
      </c>
      <c r="AB699" s="10">
        <v>5000</v>
      </c>
      <c r="AC699" s="10">
        <v>10000</v>
      </c>
      <c r="AD699" s="10"/>
      <c r="AE699" s="11">
        <f t="shared" si="20"/>
        <v>20000</v>
      </c>
      <c r="AF699" s="11">
        <f t="shared" si="21"/>
        <v>3</v>
      </c>
      <c r="AG699" s="10">
        <v>5000</v>
      </c>
      <c r="AH699" s="63"/>
      <c r="AI699" s="10"/>
      <c r="AJ699" s="64">
        <v>44148</v>
      </c>
      <c r="AK699" s="2"/>
      <c r="AL699" s="19">
        <v>43724</v>
      </c>
      <c r="AM699" s="2" t="s">
        <v>6</v>
      </c>
      <c r="AN699" s="2"/>
      <c r="AO699" s="1"/>
    </row>
    <row r="700" spans="1:42" x14ac:dyDescent="0.25">
      <c r="A700" s="1">
        <v>698</v>
      </c>
      <c r="B700" s="1" t="s">
        <v>1066</v>
      </c>
      <c r="C700" s="1"/>
      <c r="D700" s="1"/>
      <c r="E700" s="1"/>
      <c r="F700" s="2">
        <v>9880924455</v>
      </c>
      <c r="G700" s="4" t="s">
        <v>172</v>
      </c>
      <c r="H700" s="2"/>
      <c r="I700" s="2"/>
      <c r="J700" s="2" t="s">
        <v>7</v>
      </c>
      <c r="K700" s="2"/>
      <c r="L700" s="2" t="s">
        <v>23</v>
      </c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>
        <v>15000</v>
      </c>
      <c r="Z700" s="10">
        <v>15000</v>
      </c>
      <c r="AA700" s="10"/>
      <c r="AB700" s="10">
        <v>10000</v>
      </c>
      <c r="AC700" s="10">
        <v>15502</v>
      </c>
      <c r="AD700" s="10"/>
      <c r="AE700" s="11">
        <f t="shared" si="20"/>
        <v>55502</v>
      </c>
      <c r="AF700" s="11">
        <f t="shared" si="21"/>
        <v>4</v>
      </c>
      <c r="AG700" s="10">
        <v>15000</v>
      </c>
      <c r="AH700" s="63"/>
      <c r="AI700" s="10" t="s">
        <v>1226</v>
      </c>
      <c r="AJ700" s="64">
        <v>44133</v>
      </c>
      <c r="AK700" s="2"/>
      <c r="AL700" s="19">
        <v>43703</v>
      </c>
      <c r="AM700" s="2" t="s">
        <v>1183</v>
      </c>
      <c r="AN700" s="2"/>
      <c r="AO700" s="2"/>
    </row>
    <row r="701" spans="1:42" x14ac:dyDescent="0.25">
      <c r="A701" s="1">
        <v>699</v>
      </c>
      <c r="B701" s="1" t="s">
        <v>176</v>
      </c>
      <c r="C701" s="1"/>
      <c r="D701" s="1"/>
      <c r="E701" s="1"/>
      <c r="F701" s="2">
        <v>9731593232</v>
      </c>
      <c r="G701" s="4" t="s">
        <v>177</v>
      </c>
      <c r="H701" s="2"/>
      <c r="I701" s="2"/>
      <c r="J701" s="2" t="s">
        <v>7</v>
      </c>
      <c r="K701" s="2"/>
      <c r="L701" s="2" t="s">
        <v>23</v>
      </c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>
        <v>20000</v>
      </c>
      <c r="Z701" s="10">
        <v>15000</v>
      </c>
      <c r="AA701" s="10">
        <v>18000</v>
      </c>
      <c r="AB701" s="10">
        <v>20000</v>
      </c>
      <c r="AC701" s="10">
        <v>20000</v>
      </c>
      <c r="AD701" s="10"/>
      <c r="AE701" s="11">
        <f t="shared" si="20"/>
        <v>93000</v>
      </c>
      <c r="AF701" s="11">
        <f t="shared" si="21"/>
        <v>5</v>
      </c>
      <c r="AG701" s="10">
        <v>20000</v>
      </c>
      <c r="AH701" s="63"/>
      <c r="AI701" s="10"/>
      <c r="AJ701" s="64">
        <v>44150</v>
      </c>
      <c r="AK701" s="2"/>
      <c r="AL701" s="19">
        <v>43757</v>
      </c>
      <c r="AM701" s="2" t="s">
        <v>6</v>
      </c>
      <c r="AN701" s="2"/>
      <c r="AO701" s="2"/>
    </row>
    <row r="702" spans="1:42" x14ac:dyDescent="0.25">
      <c r="A702" s="1">
        <v>700</v>
      </c>
      <c r="B702" s="1" t="s">
        <v>1255</v>
      </c>
      <c r="C702" s="1"/>
      <c r="D702" s="1"/>
      <c r="E702" s="1"/>
      <c r="F702" s="2">
        <v>9880776212</v>
      </c>
      <c r="G702" s="4" t="s">
        <v>1256</v>
      </c>
      <c r="H702" s="2"/>
      <c r="I702" s="2"/>
      <c r="J702" s="2" t="s">
        <v>7</v>
      </c>
      <c r="K702" s="2"/>
      <c r="L702" s="2" t="s">
        <v>20</v>
      </c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>
        <v>6000</v>
      </c>
      <c r="AD702" s="10"/>
      <c r="AE702" s="11">
        <f t="shared" si="20"/>
        <v>6000</v>
      </c>
      <c r="AF702" s="11">
        <f t="shared" si="21"/>
        <v>1</v>
      </c>
      <c r="AG702" s="10"/>
      <c r="AH702" s="63"/>
      <c r="AI702" s="10"/>
      <c r="AJ702" s="64">
        <v>44152</v>
      </c>
      <c r="AK702" s="2"/>
      <c r="AL702" s="19"/>
      <c r="AM702" s="2" t="s">
        <v>6</v>
      </c>
      <c r="AN702" s="2"/>
      <c r="AO702" s="2"/>
    </row>
    <row r="703" spans="1:42" x14ac:dyDescent="0.25">
      <c r="A703" s="1">
        <v>701</v>
      </c>
      <c r="B703" s="1" t="s">
        <v>1271</v>
      </c>
      <c r="C703" s="1"/>
      <c r="D703" s="1"/>
      <c r="E703" s="1"/>
      <c r="F703" s="2">
        <v>9886469438</v>
      </c>
      <c r="G703" s="4"/>
      <c r="H703" s="2"/>
      <c r="I703" s="2"/>
      <c r="J703" s="2" t="s">
        <v>7</v>
      </c>
      <c r="K703" s="2"/>
      <c r="L703" s="2" t="s">
        <v>419</v>
      </c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>
        <v>5000</v>
      </c>
      <c r="AD703" s="10"/>
      <c r="AE703" s="11">
        <f t="shared" si="20"/>
        <v>5000</v>
      </c>
      <c r="AF703" s="11">
        <f t="shared" si="21"/>
        <v>1</v>
      </c>
      <c r="AG703" s="10"/>
      <c r="AH703" s="63"/>
      <c r="AI703" s="10"/>
      <c r="AJ703" s="64">
        <v>44138</v>
      </c>
      <c r="AK703" s="2"/>
      <c r="AL703" s="19"/>
      <c r="AM703" s="2" t="s">
        <v>6</v>
      </c>
      <c r="AN703" s="2"/>
      <c r="AO703" s="2"/>
    </row>
    <row r="704" spans="1:42" hidden="1" x14ac:dyDescent="0.25">
      <c r="A704" s="1">
        <v>702</v>
      </c>
      <c r="B704" s="1" t="s">
        <v>1103</v>
      </c>
      <c r="C704" s="1"/>
      <c r="D704" s="1"/>
      <c r="E704" s="1"/>
      <c r="F704" s="2"/>
      <c r="G704" s="2"/>
      <c r="H704" s="2"/>
      <c r="I704" s="2"/>
      <c r="J704" s="2" t="s">
        <v>7</v>
      </c>
      <c r="K704" s="2"/>
      <c r="L704" s="2" t="s">
        <v>23</v>
      </c>
      <c r="M704" s="10"/>
      <c r="N704" s="10"/>
      <c r="O704" s="10"/>
      <c r="P704" s="10"/>
      <c r="Q704" s="10"/>
      <c r="R704" s="10"/>
      <c r="S704" s="10"/>
      <c r="T704" s="44">
        <v>5000</v>
      </c>
      <c r="U704" s="10"/>
      <c r="V704" s="10"/>
      <c r="W704" s="10"/>
      <c r="X704" s="10"/>
      <c r="Y704" s="10">
        <v>10000</v>
      </c>
      <c r="Z704" s="10"/>
      <c r="AA704" s="10"/>
      <c r="AB704" s="10"/>
      <c r="AC704" s="10"/>
      <c r="AD704" s="10"/>
      <c r="AE704" s="11">
        <f t="shared" si="20"/>
        <v>15000</v>
      </c>
      <c r="AF704" s="11">
        <f t="shared" si="21"/>
        <v>2</v>
      </c>
      <c r="AG704" s="10"/>
      <c r="AH704" s="63"/>
      <c r="AI704" s="10"/>
      <c r="AJ704" s="19"/>
      <c r="AK704" s="2"/>
      <c r="AL704" s="19"/>
      <c r="AM704" s="2"/>
      <c r="AN704" s="2"/>
      <c r="AO704" s="1"/>
    </row>
    <row r="705" spans="1:41" x14ac:dyDescent="0.25">
      <c r="A705" s="1">
        <v>703</v>
      </c>
      <c r="B705" s="1" t="s">
        <v>1172</v>
      </c>
      <c r="C705" s="1"/>
      <c r="D705" s="1"/>
      <c r="E705" s="1"/>
      <c r="F705" s="2">
        <v>9663387101</v>
      </c>
      <c r="G705" s="2" t="s">
        <v>1173</v>
      </c>
      <c r="H705" s="2"/>
      <c r="I705" s="2"/>
      <c r="J705" s="2" t="s">
        <v>7</v>
      </c>
      <c r="K705" s="2"/>
      <c r="L705" s="2" t="s">
        <v>419</v>
      </c>
      <c r="M705" s="10"/>
      <c r="N705" s="10"/>
      <c r="O705" s="10"/>
      <c r="P705" s="10"/>
      <c r="Q705" s="10"/>
      <c r="R705" s="10"/>
      <c r="S705" s="10"/>
      <c r="T705" s="44"/>
      <c r="U705" s="10"/>
      <c r="V705" s="10"/>
      <c r="W705" s="10"/>
      <c r="X705" s="10"/>
      <c r="Y705" s="10"/>
      <c r="Z705" s="10"/>
      <c r="AA705" s="10"/>
      <c r="AB705" s="10"/>
      <c r="AC705" s="10">
        <v>10000</v>
      </c>
      <c r="AD705" s="10"/>
      <c r="AE705" s="11">
        <f t="shared" si="20"/>
        <v>10000</v>
      </c>
      <c r="AF705" s="11">
        <f t="shared" si="21"/>
        <v>1</v>
      </c>
      <c r="AG705" s="10"/>
      <c r="AH705" s="63"/>
      <c r="AI705" s="10"/>
      <c r="AJ705" s="64">
        <v>44134</v>
      </c>
      <c r="AK705" s="2"/>
      <c r="AL705" s="19"/>
      <c r="AM705" s="2" t="s">
        <v>1183</v>
      </c>
      <c r="AN705" s="2"/>
      <c r="AO705" s="1"/>
    </row>
    <row r="706" spans="1:41" x14ac:dyDescent="0.25">
      <c r="A706" s="1">
        <v>704</v>
      </c>
      <c r="B706" s="1" t="s">
        <v>1182</v>
      </c>
      <c r="C706" s="1"/>
      <c r="D706" s="1"/>
      <c r="E706" s="1"/>
      <c r="F706" s="2">
        <v>9611767500</v>
      </c>
      <c r="G706" s="4"/>
      <c r="H706" s="2"/>
      <c r="I706" s="2"/>
      <c r="J706" s="2" t="s">
        <v>7</v>
      </c>
      <c r="K706" s="2"/>
      <c r="L706" s="2" t="s">
        <v>86</v>
      </c>
      <c r="M706" s="10"/>
      <c r="N706" s="10"/>
      <c r="O706" s="10"/>
      <c r="P706" s="10"/>
      <c r="Q706" s="10"/>
      <c r="R706" s="10">
        <v>600</v>
      </c>
      <c r="S706" s="10">
        <v>600</v>
      </c>
      <c r="T706" s="10"/>
      <c r="U706" s="10"/>
      <c r="V706" s="10"/>
      <c r="W706" s="10"/>
      <c r="X706" s="10"/>
      <c r="Y706" s="10"/>
      <c r="Z706" s="10"/>
      <c r="AA706" s="10"/>
      <c r="AB706" s="10"/>
      <c r="AC706" s="10">
        <v>10000</v>
      </c>
      <c r="AD706" s="10"/>
      <c r="AE706" s="11">
        <f t="shared" si="20"/>
        <v>11200</v>
      </c>
      <c r="AF706" s="11">
        <f t="shared" si="21"/>
        <v>3</v>
      </c>
      <c r="AG706" s="10"/>
      <c r="AH706" s="63"/>
      <c r="AI706" s="10"/>
      <c r="AJ706" s="64">
        <v>44135</v>
      </c>
      <c r="AK706" s="2"/>
      <c r="AL706" s="19"/>
      <c r="AM706" s="2" t="s">
        <v>1183</v>
      </c>
      <c r="AN706" s="2"/>
      <c r="AO706" s="2"/>
    </row>
    <row r="707" spans="1:41" hidden="1" x14ac:dyDescent="0.25">
      <c r="A707" s="1">
        <v>705</v>
      </c>
      <c r="B707" s="1" t="s">
        <v>628</v>
      </c>
      <c r="C707" s="1"/>
      <c r="D707" s="1"/>
      <c r="E707" s="1"/>
      <c r="F707" s="2"/>
      <c r="G707" s="4"/>
      <c r="H707" s="2"/>
      <c r="I707" s="2"/>
      <c r="J707" s="2" t="s">
        <v>7</v>
      </c>
      <c r="K707" s="2"/>
      <c r="L707" s="2" t="s">
        <v>712</v>
      </c>
      <c r="M707" s="10"/>
      <c r="N707" s="10"/>
      <c r="O707" s="10"/>
      <c r="P707" s="10"/>
      <c r="Q707" s="10">
        <v>501</v>
      </c>
      <c r="R707" s="10">
        <v>1000</v>
      </c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1">
        <f t="shared" si="20"/>
        <v>1501</v>
      </c>
      <c r="AF707" s="11">
        <f t="shared" si="21"/>
        <v>2</v>
      </c>
      <c r="AG707" s="10"/>
      <c r="AH707" s="63"/>
      <c r="AI707" s="10"/>
      <c r="AJ707" s="19"/>
      <c r="AK707" s="2"/>
      <c r="AL707" s="19"/>
      <c r="AM707" s="2"/>
      <c r="AN707" s="2"/>
      <c r="AO707" s="2"/>
    </row>
    <row r="708" spans="1:41" hidden="1" x14ac:dyDescent="0.25">
      <c r="A708" s="1">
        <v>706</v>
      </c>
      <c r="B708" s="1" t="s">
        <v>310</v>
      </c>
      <c r="C708" s="1"/>
      <c r="D708" s="1"/>
      <c r="E708" s="1"/>
      <c r="F708" s="2">
        <v>9060085635</v>
      </c>
      <c r="G708" s="4" t="s">
        <v>502</v>
      </c>
      <c r="H708" s="2"/>
      <c r="I708" s="2"/>
      <c r="J708" s="2" t="s">
        <v>6</v>
      </c>
      <c r="K708" s="2"/>
      <c r="L708" s="2" t="s">
        <v>20</v>
      </c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49">
        <v>10000</v>
      </c>
      <c r="AC708" s="10"/>
      <c r="AD708" s="10"/>
      <c r="AE708" s="11">
        <f t="shared" ref="AE708:AE732" si="22">SUM(M708:AD708)</f>
        <v>10000</v>
      </c>
      <c r="AF708" s="11">
        <f t="shared" ref="AF708:AF732" si="23">COUNT(M708:AD708)</f>
        <v>1</v>
      </c>
      <c r="AG708" s="10">
        <v>5000</v>
      </c>
      <c r="AH708" s="63"/>
      <c r="AI708" s="10"/>
      <c r="AJ708" s="19"/>
      <c r="AK708" s="16"/>
      <c r="AL708" s="19">
        <v>43708</v>
      </c>
      <c r="AM708" s="2"/>
      <c r="AN708" s="2"/>
      <c r="AO708" s="2"/>
    </row>
    <row r="709" spans="1:41" hidden="1" x14ac:dyDescent="0.25">
      <c r="A709" s="1">
        <v>707</v>
      </c>
      <c r="B709" s="1" t="s">
        <v>959</v>
      </c>
      <c r="C709" s="1"/>
      <c r="D709" s="1"/>
      <c r="E709" s="1"/>
      <c r="F709" s="2"/>
      <c r="G709" s="4"/>
      <c r="H709" s="2"/>
      <c r="I709" s="2"/>
      <c r="J709" s="2" t="s">
        <v>7</v>
      </c>
      <c r="K709" s="2"/>
      <c r="L709" s="2" t="s">
        <v>10</v>
      </c>
      <c r="M709" s="10"/>
      <c r="N709" s="10"/>
      <c r="O709" s="10"/>
      <c r="P709" s="10"/>
      <c r="Q709" s="10">
        <v>1000</v>
      </c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1">
        <f t="shared" si="22"/>
        <v>1000</v>
      </c>
      <c r="AF709" s="11">
        <f t="shared" si="23"/>
        <v>1</v>
      </c>
      <c r="AG709" s="10"/>
      <c r="AH709" s="63"/>
      <c r="AI709" s="10"/>
      <c r="AJ709" s="19"/>
      <c r="AK709" s="16"/>
      <c r="AL709" s="19"/>
      <c r="AM709" s="2"/>
      <c r="AN709" s="2"/>
      <c r="AO709" s="2"/>
    </row>
    <row r="710" spans="1:41" hidden="1" x14ac:dyDescent="0.25">
      <c r="A710" s="1">
        <v>708</v>
      </c>
      <c r="B710" s="1" t="s">
        <v>178</v>
      </c>
      <c r="C710" s="1"/>
      <c r="D710" s="1"/>
      <c r="E710" s="1"/>
      <c r="F710" s="15">
        <v>15103866554</v>
      </c>
      <c r="G710" s="4"/>
      <c r="H710" s="2"/>
      <c r="I710" s="2"/>
      <c r="J710" s="2" t="s">
        <v>7</v>
      </c>
      <c r="K710" s="2"/>
      <c r="L710" s="2" t="s">
        <v>179</v>
      </c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>
        <v>32000</v>
      </c>
      <c r="AB710" s="10"/>
      <c r="AC710" s="10"/>
      <c r="AD710" s="10"/>
      <c r="AE710" s="11">
        <f t="shared" si="22"/>
        <v>32000</v>
      </c>
      <c r="AF710" s="11">
        <f t="shared" si="23"/>
        <v>1</v>
      </c>
      <c r="AG710" s="10"/>
      <c r="AH710" s="63"/>
      <c r="AI710" s="10"/>
      <c r="AJ710" s="19"/>
      <c r="AK710" s="2"/>
      <c r="AL710" s="19"/>
      <c r="AM710" s="2"/>
      <c r="AN710" s="2"/>
      <c r="AO710" s="1"/>
    </row>
    <row r="711" spans="1:41" hidden="1" x14ac:dyDescent="0.25">
      <c r="A711" s="1">
        <v>709</v>
      </c>
      <c r="B711" s="1" t="s">
        <v>583</v>
      </c>
      <c r="C711" s="1" t="s">
        <v>1035</v>
      </c>
      <c r="D711" s="1"/>
      <c r="E711" s="1"/>
      <c r="F711" s="2">
        <v>9901866500</v>
      </c>
      <c r="G711" s="4" t="s">
        <v>960</v>
      </c>
      <c r="H711" s="2"/>
      <c r="I711" s="2"/>
      <c r="J711" s="2" t="s">
        <v>7</v>
      </c>
      <c r="K711" s="2"/>
      <c r="L711" s="2" t="s">
        <v>700</v>
      </c>
      <c r="M711" s="10"/>
      <c r="N711" s="10"/>
      <c r="O711" s="10"/>
      <c r="P711" s="10"/>
      <c r="Q711" s="10">
        <v>2000</v>
      </c>
      <c r="R711" s="10">
        <v>300</v>
      </c>
      <c r="S711" s="10">
        <v>900</v>
      </c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1">
        <f t="shared" si="22"/>
        <v>3200</v>
      </c>
      <c r="AF711" s="11">
        <f t="shared" si="23"/>
        <v>3</v>
      </c>
      <c r="AG711" s="10"/>
      <c r="AH711" s="63"/>
      <c r="AI711" s="10"/>
      <c r="AJ711" s="19"/>
      <c r="AK711" s="2"/>
      <c r="AL711" s="19"/>
      <c r="AM711" s="2"/>
      <c r="AN711" s="2"/>
      <c r="AO711" s="1"/>
    </row>
    <row r="712" spans="1:41" hidden="1" x14ac:dyDescent="0.25">
      <c r="A712" s="1">
        <v>710</v>
      </c>
      <c r="B712" s="1" t="s">
        <v>180</v>
      </c>
      <c r="C712" s="1"/>
      <c r="D712" s="1"/>
      <c r="E712" s="1"/>
      <c r="F712" s="2">
        <v>9886393225</v>
      </c>
      <c r="G712" s="2"/>
      <c r="H712" s="2"/>
      <c r="I712" s="2"/>
      <c r="J712" s="2" t="s">
        <v>7</v>
      </c>
      <c r="K712" s="2"/>
      <c r="L712" s="2" t="s">
        <v>16</v>
      </c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>
        <v>2000</v>
      </c>
      <c r="AA712" s="10">
        <v>2000</v>
      </c>
      <c r="AB712" s="10"/>
      <c r="AC712" s="10"/>
      <c r="AD712" s="10"/>
      <c r="AE712" s="11">
        <f t="shared" si="22"/>
        <v>4000</v>
      </c>
      <c r="AF712" s="11">
        <f t="shared" si="23"/>
        <v>2</v>
      </c>
      <c r="AG712" s="10">
        <v>2000</v>
      </c>
      <c r="AH712" s="63"/>
      <c r="AI712" s="10"/>
      <c r="AJ712" s="19"/>
      <c r="AK712" s="2"/>
      <c r="AL712" s="19"/>
      <c r="AM712" s="2"/>
      <c r="AN712" s="2"/>
      <c r="AO712" s="1"/>
    </row>
    <row r="713" spans="1:41" hidden="1" x14ac:dyDescent="0.25">
      <c r="A713" s="1">
        <v>711</v>
      </c>
      <c r="B713" s="1" t="s">
        <v>416</v>
      </c>
      <c r="C713" s="1"/>
      <c r="D713" s="1"/>
      <c r="E713" s="1"/>
      <c r="F713" s="2">
        <v>8971977004</v>
      </c>
      <c r="G713" s="4" t="s">
        <v>560</v>
      </c>
      <c r="H713" s="2"/>
      <c r="I713" s="2"/>
      <c r="J713" s="2" t="s">
        <v>7</v>
      </c>
      <c r="K713" s="2"/>
      <c r="L713" s="2" t="s">
        <v>26</v>
      </c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>
        <v>2500</v>
      </c>
      <c r="AC713" s="10"/>
      <c r="AD713" s="10"/>
      <c r="AE713" s="11">
        <f t="shared" si="22"/>
        <v>2500</v>
      </c>
      <c r="AF713" s="11">
        <f t="shared" si="23"/>
        <v>1</v>
      </c>
      <c r="AG713" s="10"/>
      <c r="AH713" s="63"/>
      <c r="AI713" s="10"/>
      <c r="AJ713" s="19"/>
      <c r="AK713" s="16"/>
      <c r="AL713" s="19">
        <v>43738</v>
      </c>
      <c r="AM713" s="2"/>
      <c r="AN713" s="2"/>
      <c r="AO713" s="2"/>
    </row>
    <row r="714" spans="1:41" hidden="1" x14ac:dyDescent="0.25">
      <c r="A714" s="1">
        <v>712</v>
      </c>
      <c r="B714" s="1" t="s">
        <v>181</v>
      </c>
      <c r="C714" s="1"/>
      <c r="D714" s="1"/>
      <c r="E714" s="1"/>
      <c r="F714" s="2">
        <v>9845663261</v>
      </c>
      <c r="G714" s="4" t="s">
        <v>484</v>
      </c>
      <c r="H714" s="2"/>
      <c r="I714" s="2"/>
      <c r="J714" s="2" t="s">
        <v>7</v>
      </c>
      <c r="K714" s="2"/>
      <c r="L714" s="2" t="s">
        <v>13</v>
      </c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>
        <v>1000</v>
      </c>
      <c r="Y714" s="10"/>
      <c r="Z714" s="10">
        <v>2000</v>
      </c>
      <c r="AA714" s="10"/>
      <c r="AB714" s="62">
        <v>5000</v>
      </c>
      <c r="AC714" s="10"/>
      <c r="AD714" s="10"/>
      <c r="AE714" s="11">
        <f t="shared" si="22"/>
        <v>8000</v>
      </c>
      <c r="AF714" s="11">
        <f t="shared" si="23"/>
        <v>3</v>
      </c>
      <c r="AG714" s="10">
        <v>5000</v>
      </c>
      <c r="AH714" s="63"/>
      <c r="AI714" s="10"/>
      <c r="AJ714" s="19"/>
      <c r="AK714" s="2"/>
      <c r="AL714" s="28">
        <v>43738</v>
      </c>
      <c r="AM714" s="2"/>
      <c r="AN714" s="2"/>
      <c r="AO714" s="1"/>
    </row>
    <row r="715" spans="1:41" hidden="1" x14ac:dyDescent="0.25">
      <c r="A715" s="1">
        <v>713</v>
      </c>
      <c r="B715" s="2" t="s">
        <v>182</v>
      </c>
      <c r="C715" s="2"/>
      <c r="D715" s="2"/>
      <c r="E715" s="2"/>
      <c r="F715" s="2">
        <v>8105455221</v>
      </c>
      <c r="G715" s="2"/>
      <c r="H715" s="2"/>
      <c r="I715" s="2"/>
      <c r="J715" s="2" t="s">
        <v>7</v>
      </c>
      <c r="K715" s="2"/>
      <c r="L715" s="2" t="s">
        <v>20</v>
      </c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1">
        <f t="shared" si="22"/>
        <v>0</v>
      </c>
      <c r="AF715" s="11">
        <f t="shared" si="23"/>
        <v>0</v>
      </c>
      <c r="AG715" s="10"/>
      <c r="AH715" s="63"/>
      <c r="AI715" s="10"/>
      <c r="AJ715" s="19"/>
      <c r="AK715" s="16"/>
      <c r="AL715" s="19"/>
      <c r="AM715" s="2"/>
      <c r="AN715" s="2"/>
      <c r="AO715" s="1"/>
    </row>
    <row r="716" spans="1:41" hidden="1" x14ac:dyDescent="0.25">
      <c r="A716" s="1">
        <v>714</v>
      </c>
      <c r="B716" s="2" t="s">
        <v>183</v>
      </c>
      <c r="C716" s="2"/>
      <c r="D716" s="2"/>
      <c r="E716" s="2"/>
      <c r="F716" s="2">
        <v>9845319012</v>
      </c>
      <c r="G716" s="2"/>
      <c r="H716" s="2"/>
      <c r="I716" s="2"/>
      <c r="J716" s="2" t="s">
        <v>7</v>
      </c>
      <c r="K716" s="2"/>
      <c r="L716" s="2" t="s">
        <v>16</v>
      </c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>
        <v>5000</v>
      </c>
      <c r="AB716" s="10"/>
      <c r="AC716" s="10"/>
      <c r="AD716" s="10"/>
      <c r="AE716" s="11">
        <f t="shared" si="22"/>
        <v>5000</v>
      </c>
      <c r="AF716" s="11">
        <f t="shared" si="23"/>
        <v>1</v>
      </c>
      <c r="AG716" s="10">
        <v>5000</v>
      </c>
      <c r="AH716" s="63"/>
      <c r="AI716" s="10"/>
      <c r="AJ716" s="19"/>
      <c r="AK716" s="2"/>
      <c r="AL716" s="19"/>
      <c r="AM716" s="2"/>
      <c r="AN716" s="2"/>
      <c r="AO716" s="1"/>
    </row>
    <row r="717" spans="1:41" hidden="1" x14ac:dyDescent="0.25">
      <c r="A717" s="1">
        <v>715</v>
      </c>
      <c r="B717" s="1" t="s">
        <v>961</v>
      </c>
      <c r="C717" s="1"/>
      <c r="D717" s="1"/>
      <c r="E717" s="1"/>
      <c r="F717" s="2">
        <v>9986028297</v>
      </c>
      <c r="G717" s="4" t="s">
        <v>962</v>
      </c>
      <c r="H717" s="2"/>
      <c r="I717" s="2"/>
      <c r="J717" s="2" t="s">
        <v>7</v>
      </c>
      <c r="K717" s="2"/>
      <c r="L717" s="2" t="s">
        <v>10</v>
      </c>
      <c r="M717" s="10"/>
      <c r="N717" s="10"/>
      <c r="O717" s="10"/>
      <c r="P717" s="10"/>
      <c r="Q717" s="10">
        <v>500</v>
      </c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1">
        <f t="shared" si="22"/>
        <v>500</v>
      </c>
      <c r="AF717" s="11">
        <f t="shared" si="23"/>
        <v>1</v>
      </c>
      <c r="AG717" s="10"/>
      <c r="AH717" s="63"/>
      <c r="AI717" s="10"/>
      <c r="AJ717" s="19"/>
      <c r="AK717" s="2"/>
      <c r="AL717" s="19"/>
      <c r="AM717" s="2"/>
      <c r="AN717" s="2"/>
      <c r="AO717" s="2"/>
    </row>
    <row r="718" spans="1:41" hidden="1" x14ac:dyDescent="0.25">
      <c r="A718" s="1">
        <v>716</v>
      </c>
      <c r="B718" s="1" t="s">
        <v>394</v>
      </c>
      <c r="C718" s="1"/>
      <c r="D718" s="1"/>
      <c r="E718" s="1"/>
      <c r="F718" s="2"/>
      <c r="G718" s="4" t="s">
        <v>184</v>
      </c>
      <c r="H718" s="2"/>
      <c r="I718" s="2"/>
      <c r="J718" s="2" t="s">
        <v>7</v>
      </c>
      <c r="K718" s="2" t="s">
        <v>6</v>
      </c>
      <c r="L718" s="2" t="s">
        <v>23</v>
      </c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>
        <v>2500</v>
      </c>
      <c r="AA718" s="10"/>
      <c r="AB718" s="10">
        <v>2500</v>
      </c>
      <c r="AC718" s="10"/>
      <c r="AD718" s="10"/>
      <c r="AE718" s="11">
        <f t="shared" si="22"/>
        <v>5000</v>
      </c>
      <c r="AF718" s="11">
        <f t="shared" si="23"/>
        <v>2</v>
      </c>
      <c r="AG718" s="10">
        <v>2500</v>
      </c>
      <c r="AH718" s="63"/>
      <c r="AI718" s="10"/>
      <c r="AJ718" s="19"/>
      <c r="AK718" s="2"/>
      <c r="AL718" s="19">
        <v>43721</v>
      </c>
      <c r="AM718" s="2"/>
      <c r="AN718" s="2"/>
      <c r="AO718" s="2"/>
    </row>
    <row r="719" spans="1:41" hidden="1" x14ac:dyDescent="0.25">
      <c r="A719" s="1">
        <v>717</v>
      </c>
      <c r="B719" s="1" t="s">
        <v>963</v>
      </c>
      <c r="C719" s="1"/>
      <c r="D719" s="1"/>
      <c r="E719" s="1"/>
      <c r="F719" s="2"/>
      <c r="G719" s="4"/>
      <c r="H719" s="2"/>
      <c r="I719" s="2"/>
      <c r="J719" s="2" t="s">
        <v>7</v>
      </c>
      <c r="K719" s="2"/>
      <c r="L719" s="2" t="s">
        <v>16</v>
      </c>
      <c r="M719" s="10"/>
      <c r="N719" s="10"/>
      <c r="O719" s="10"/>
      <c r="P719" s="10"/>
      <c r="Q719" s="10">
        <v>1000</v>
      </c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1">
        <f t="shared" si="22"/>
        <v>1000</v>
      </c>
      <c r="AF719" s="11">
        <f t="shared" si="23"/>
        <v>1</v>
      </c>
      <c r="AG719" s="10"/>
      <c r="AH719" s="63"/>
      <c r="AI719" s="10"/>
      <c r="AJ719" s="19"/>
      <c r="AK719" s="2"/>
      <c r="AL719" s="19"/>
      <c r="AM719" s="2"/>
      <c r="AN719" s="2"/>
      <c r="AO719" s="2"/>
    </row>
    <row r="720" spans="1:41" x14ac:dyDescent="0.25">
      <c r="A720" s="1">
        <v>718</v>
      </c>
      <c r="B720" s="1" t="s">
        <v>406</v>
      </c>
      <c r="C720" s="1" t="s">
        <v>556</v>
      </c>
      <c r="D720" s="1"/>
      <c r="E720" s="1"/>
      <c r="F720" s="2">
        <v>9845390174</v>
      </c>
      <c r="G720" s="4" t="s">
        <v>561</v>
      </c>
      <c r="H720" s="2"/>
      <c r="I720" s="2"/>
      <c r="J720" s="2" t="s">
        <v>7</v>
      </c>
      <c r="K720" s="2"/>
      <c r="L720" s="2" t="s">
        <v>26</v>
      </c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>
        <v>3000</v>
      </c>
      <c r="X720" s="10">
        <v>5000</v>
      </c>
      <c r="Y720" s="10">
        <v>5000</v>
      </c>
      <c r="Z720" s="10">
        <v>5000</v>
      </c>
      <c r="AA720" s="10"/>
      <c r="AB720" s="10">
        <v>9000</v>
      </c>
      <c r="AC720" s="10">
        <v>7000</v>
      </c>
      <c r="AD720" s="10"/>
      <c r="AE720" s="11">
        <f t="shared" si="22"/>
        <v>34000</v>
      </c>
      <c r="AF720" s="11">
        <f t="shared" si="23"/>
        <v>6</v>
      </c>
      <c r="AG720" s="10">
        <v>5000</v>
      </c>
      <c r="AH720" s="63"/>
      <c r="AI720" s="10"/>
      <c r="AJ720" s="64">
        <v>44159</v>
      </c>
      <c r="AK720" s="2"/>
      <c r="AL720" s="19">
        <v>43730</v>
      </c>
      <c r="AM720" s="2" t="s">
        <v>6</v>
      </c>
      <c r="AN720" s="2"/>
      <c r="AO720" s="2"/>
    </row>
    <row r="721" spans="1:41" hidden="1" x14ac:dyDescent="0.25">
      <c r="A721" s="1">
        <v>719</v>
      </c>
      <c r="B721" s="1" t="s">
        <v>964</v>
      </c>
      <c r="C721" s="1"/>
      <c r="D721" s="1"/>
      <c r="E721" s="1"/>
      <c r="F721" s="2"/>
      <c r="G721" s="4"/>
      <c r="H721" s="2"/>
      <c r="I721" s="2"/>
      <c r="J721" s="2" t="s">
        <v>7</v>
      </c>
      <c r="K721" s="2"/>
      <c r="L721" s="2" t="s">
        <v>86</v>
      </c>
      <c r="M721" s="10"/>
      <c r="N721" s="10"/>
      <c r="O721" s="10"/>
      <c r="P721" s="10"/>
      <c r="Q721" s="10">
        <v>1000</v>
      </c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1">
        <f t="shared" si="22"/>
        <v>1000</v>
      </c>
      <c r="AF721" s="11">
        <f t="shared" si="23"/>
        <v>1</v>
      </c>
      <c r="AG721" s="10"/>
      <c r="AH721" s="63"/>
      <c r="AI721" s="10"/>
      <c r="AJ721" s="19"/>
      <c r="AK721" s="2"/>
      <c r="AL721" s="19"/>
      <c r="AM721" s="2"/>
      <c r="AN721" s="2"/>
      <c r="AO721" s="2"/>
    </row>
    <row r="722" spans="1:41" hidden="1" x14ac:dyDescent="0.25">
      <c r="A722" s="1">
        <v>720</v>
      </c>
      <c r="B722" s="1" t="s">
        <v>965</v>
      </c>
      <c r="C722" s="1" t="s">
        <v>1036</v>
      </c>
      <c r="D722" s="1"/>
      <c r="E722" s="1"/>
      <c r="F722" s="2">
        <v>9848016015</v>
      </c>
      <c r="G722" s="4" t="s">
        <v>966</v>
      </c>
      <c r="H722" s="2"/>
      <c r="I722" s="2"/>
      <c r="J722" s="2" t="s">
        <v>7</v>
      </c>
      <c r="K722" s="2"/>
      <c r="L722" s="2" t="s">
        <v>5</v>
      </c>
      <c r="M722" s="10"/>
      <c r="N722" s="10"/>
      <c r="O722" s="10"/>
      <c r="P722" s="10"/>
      <c r="Q722" s="10">
        <v>1000</v>
      </c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1">
        <f t="shared" si="22"/>
        <v>1000</v>
      </c>
      <c r="AF722" s="11">
        <f t="shared" si="23"/>
        <v>1</v>
      </c>
      <c r="AG722" s="10"/>
      <c r="AH722" s="63"/>
      <c r="AI722" s="10"/>
      <c r="AJ722" s="19"/>
      <c r="AK722" s="2"/>
      <c r="AL722" s="19"/>
      <c r="AM722" s="2"/>
      <c r="AN722" s="2"/>
      <c r="AO722" s="2"/>
    </row>
    <row r="723" spans="1:41" x14ac:dyDescent="0.25">
      <c r="A723" s="1">
        <v>721</v>
      </c>
      <c r="B723" s="1" t="s">
        <v>229</v>
      </c>
      <c r="C723" s="1"/>
      <c r="D723" s="1"/>
      <c r="E723" s="1"/>
      <c r="F723" s="2">
        <v>9483994650</v>
      </c>
      <c r="G723" s="4"/>
      <c r="H723" s="2"/>
      <c r="I723" s="2"/>
      <c r="J723" s="2" t="s">
        <v>7</v>
      </c>
      <c r="K723" s="2"/>
      <c r="L723" s="2" t="s">
        <v>20</v>
      </c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>
        <v>2000</v>
      </c>
      <c r="AB723" s="10"/>
      <c r="AC723" s="10">
        <v>2000</v>
      </c>
      <c r="AD723" s="10"/>
      <c r="AE723" s="11">
        <f t="shared" si="22"/>
        <v>4000</v>
      </c>
      <c r="AF723" s="11">
        <f t="shared" si="23"/>
        <v>2</v>
      </c>
      <c r="AG723" s="10">
        <v>2000</v>
      </c>
      <c r="AH723" s="63"/>
      <c r="AI723" s="10"/>
      <c r="AJ723" s="64">
        <v>44136</v>
      </c>
      <c r="AK723" s="16"/>
      <c r="AL723" s="19"/>
      <c r="AM723" s="2" t="s">
        <v>1183</v>
      </c>
      <c r="AN723" s="2"/>
      <c r="AO723" s="1"/>
    </row>
    <row r="724" spans="1:41" hidden="1" x14ac:dyDescent="0.25">
      <c r="A724" s="1">
        <v>722</v>
      </c>
      <c r="B724" s="1" t="s">
        <v>1325</v>
      </c>
      <c r="C724" s="1"/>
      <c r="D724" s="1"/>
      <c r="E724" s="1"/>
      <c r="F724" s="2">
        <v>9980554307</v>
      </c>
      <c r="G724" s="4" t="s">
        <v>967</v>
      </c>
      <c r="H724" s="2"/>
      <c r="I724" s="2"/>
      <c r="J724" s="2" t="s">
        <v>7</v>
      </c>
      <c r="K724" s="2"/>
      <c r="L724" s="2" t="s">
        <v>10</v>
      </c>
      <c r="M724" s="10"/>
      <c r="N724" s="10"/>
      <c r="O724" s="10"/>
      <c r="P724" s="10"/>
      <c r="Q724" s="10">
        <v>1000</v>
      </c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1">
        <f t="shared" si="22"/>
        <v>1000</v>
      </c>
      <c r="AF724" s="11">
        <f t="shared" si="23"/>
        <v>1</v>
      </c>
      <c r="AG724" s="10"/>
      <c r="AH724" s="63"/>
      <c r="AI724" s="10"/>
      <c r="AJ724" s="19"/>
      <c r="AK724" s="16"/>
      <c r="AL724" s="19"/>
      <c r="AM724" s="2"/>
      <c r="AN724" s="2"/>
      <c r="AO724" s="1"/>
    </row>
    <row r="725" spans="1:41" hidden="1" x14ac:dyDescent="0.25">
      <c r="A725" s="1">
        <v>723</v>
      </c>
      <c r="B725" s="1" t="s">
        <v>629</v>
      </c>
      <c r="C725" s="1" t="s">
        <v>588</v>
      </c>
      <c r="D725" s="1"/>
      <c r="E725" s="1"/>
      <c r="F725" s="2"/>
      <c r="G725" s="4"/>
      <c r="H725" s="2"/>
      <c r="I725" s="2"/>
      <c r="J725" s="2" t="s">
        <v>7</v>
      </c>
      <c r="K725" s="2"/>
      <c r="L725" s="2" t="s">
        <v>588</v>
      </c>
      <c r="M725" s="10"/>
      <c r="N725" s="10"/>
      <c r="O725" s="10"/>
      <c r="P725" s="10"/>
      <c r="Q725" s="10"/>
      <c r="R725" s="10">
        <v>2000</v>
      </c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1">
        <f t="shared" si="22"/>
        <v>2000</v>
      </c>
      <c r="AF725" s="11">
        <f t="shared" si="23"/>
        <v>1</v>
      </c>
      <c r="AG725" s="10"/>
      <c r="AH725" s="63"/>
      <c r="AI725" s="10"/>
      <c r="AJ725" s="19"/>
      <c r="AK725" s="16"/>
      <c r="AL725" s="19"/>
      <c r="AM725" s="2"/>
      <c r="AN725" s="2"/>
      <c r="AO725" s="1"/>
    </row>
    <row r="726" spans="1:41" ht="15" customHeight="1" x14ac:dyDescent="0.25">
      <c r="A726" s="1">
        <v>724</v>
      </c>
      <c r="B726" s="1" t="s">
        <v>185</v>
      </c>
      <c r="C726" s="1" t="s">
        <v>1157</v>
      </c>
      <c r="D726" s="1"/>
      <c r="E726" s="1"/>
      <c r="F726" s="2"/>
      <c r="G726" s="4" t="s">
        <v>216</v>
      </c>
      <c r="H726" s="2"/>
      <c r="I726" s="2"/>
      <c r="J726" s="2" t="s">
        <v>7</v>
      </c>
      <c r="K726" s="2"/>
      <c r="L726" s="2" t="s">
        <v>23</v>
      </c>
      <c r="M726" s="10"/>
      <c r="N726" s="10"/>
      <c r="O726" s="10"/>
      <c r="P726" s="10"/>
      <c r="Q726" s="10"/>
      <c r="R726" s="10"/>
      <c r="S726" s="10">
        <v>6000</v>
      </c>
      <c r="T726" s="44">
        <v>15000</v>
      </c>
      <c r="U726" s="44">
        <v>10000</v>
      </c>
      <c r="V726" s="10">
        <v>15000</v>
      </c>
      <c r="W726" s="10">
        <v>14000</v>
      </c>
      <c r="X726" s="10">
        <v>15000</v>
      </c>
      <c r="Y726" s="10">
        <v>15000</v>
      </c>
      <c r="Z726" s="10">
        <v>20000</v>
      </c>
      <c r="AA726" s="10">
        <v>20000</v>
      </c>
      <c r="AB726" s="10">
        <v>20000</v>
      </c>
      <c r="AC726" s="10">
        <v>25000</v>
      </c>
      <c r="AD726" s="10"/>
      <c r="AE726" s="11">
        <f t="shared" si="22"/>
        <v>175000</v>
      </c>
      <c r="AF726" s="11">
        <f t="shared" si="23"/>
        <v>11</v>
      </c>
      <c r="AG726" s="10">
        <v>20000</v>
      </c>
      <c r="AH726" s="63"/>
      <c r="AI726" s="10"/>
      <c r="AJ726" s="64">
        <v>44064</v>
      </c>
      <c r="AK726" s="2"/>
      <c r="AL726" s="19">
        <v>43710</v>
      </c>
      <c r="AM726" s="2" t="s">
        <v>1183</v>
      </c>
      <c r="AN726" s="2"/>
      <c r="AO726" s="2"/>
    </row>
    <row r="727" spans="1:41" ht="15" customHeight="1" x14ac:dyDescent="0.25">
      <c r="A727" s="1">
        <v>725</v>
      </c>
      <c r="B727" s="1" t="s">
        <v>1178</v>
      </c>
      <c r="C727" s="1"/>
      <c r="D727" s="1"/>
      <c r="E727" s="1"/>
      <c r="F727" s="2">
        <v>9686466866</v>
      </c>
      <c r="G727" s="4"/>
      <c r="H727" s="2"/>
      <c r="I727" s="2"/>
      <c r="J727" s="2" t="s">
        <v>7</v>
      </c>
      <c r="K727" s="2"/>
      <c r="L727" s="2" t="s">
        <v>26</v>
      </c>
      <c r="M727" s="10"/>
      <c r="N727" s="10"/>
      <c r="O727" s="10"/>
      <c r="P727" s="10"/>
      <c r="Q727" s="10"/>
      <c r="R727" s="10"/>
      <c r="S727" s="10"/>
      <c r="T727" s="11"/>
      <c r="U727" s="11"/>
      <c r="V727" s="10"/>
      <c r="W727" s="10"/>
      <c r="X727" s="10"/>
      <c r="Y727" s="10"/>
      <c r="Z727" s="10"/>
      <c r="AA727" s="10"/>
      <c r="AB727" s="10"/>
      <c r="AC727" s="10">
        <v>5000</v>
      </c>
      <c r="AD727" s="10"/>
      <c r="AE727" s="11">
        <f t="shared" si="22"/>
        <v>5000</v>
      </c>
      <c r="AF727" s="11">
        <f t="shared" si="23"/>
        <v>1</v>
      </c>
      <c r="AG727" s="10"/>
      <c r="AH727" s="63"/>
      <c r="AI727" s="10"/>
      <c r="AJ727" s="64">
        <v>44135</v>
      </c>
      <c r="AK727" s="2"/>
      <c r="AL727" s="19"/>
      <c r="AM727" s="2" t="s">
        <v>1183</v>
      </c>
      <c r="AN727" s="2"/>
      <c r="AO727" s="2"/>
    </row>
    <row r="728" spans="1:41" x14ac:dyDescent="0.25">
      <c r="A728" s="1">
        <v>726</v>
      </c>
      <c r="B728" s="1" t="s">
        <v>1041</v>
      </c>
      <c r="C728" s="1" t="s">
        <v>1042</v>
      </c>
      <c r="D728" s="1"/>
      <c r="E728" s="1"/>
      <c r="F728" s="2">
        <v>9448147823</v>
      </c>
      <c r="G728" s="4"/>
      <c r="H728" s="2"/>
      <c r="I728" s="2"/>
      <c r="J728" s="2" t="s">
        <v>7</v>
      </c>
      <c r="K728" s="2"/>
      <c r="L728" s="2" t="s">
        <v>419</v>
      </c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2">
        <v>5000</v>
      </c>
      <c r="AC728" s="27">
        <v>5000</v>
      </c>
      <c r="AD728" s="27"/>
      <c r="AE728" s="11">
        <f t="shared" si="22"/>
        <v>10000</v>
      </c>
      <c r="AF728" s="11">
        <f t="shared" si="23"/>
        <v>2</v>
      </c>
      <c r="AG728" s="10"/>
      <c r="AH728" s="63"/>
      <c r="AI728" s="10"/>
      <c r="AJ728" s="64">
        <v>44141</v>
      </c>
      <c r="AK728" s="2"/>
      <c r="AL728" s="19"/>
      <c r="AM728" s="2" t="s">
        <v>1183</v>
      </c>
      <c r="AN728" s="2"/>
      <c r="AO728" s="2"/>
    </row>
    <row r="729" spans="1:41" x14ac:dyDescent="0.25">
      <c r="A729" s="1">
        <v>727</v>
      </c>
      <c r="B729" s="1" t="s">
        <v>186</v>
      </c>
      <c r="C729" s="1"/>
      <c r="D729" s="1"/>
      <c r="E729" s="1"/>
      <c r="F729" s="2">
        <v>9886206525</v>
      </c>
      <c r="G729" s="4" t="s">
        <v>521</v>
      </c>
      <c r="H729" s="2"/>
      <c r="I729" s="2"/>
      <c r="J729" s="2" t="s">
        <v>7</v>
      </c>
      <c r="K729" s="2"/>
      <c r="L729" s="2" t="s">
        <v>16</v>
      </c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>
        <v>2500</v>
      </c>
      <c r="Y729" s="10"/>
      <c r="Z729" s="10">
        <v>10000</v>
      </c>
      <c r="AA729" s="10">
        <v>10000</v>
      </c>
      <c r="AB729" s="10">
        <v>12100</v>
      </c>
      <c r="AC729" s="12">
        <v>9000</v>
      </c>
      <c r="AD729" s="12"/>
      <c r="AE729" s="11">
        <f t="shared" si="22"/>
        <v>43600</v>
      </c>
      <c r="AF729" s="11">
        <f t="shared" si="23"/>
        <v>5</v>
      </c>
      <c r="AG729" s="10">
        <v>10000</v>
      </c>
      <c r="AH729" s="63"/>
      <c r="AI729" s="10"/>
      <c r="AJ729" s="66">
        <v>44138</v>
      </c>
      <c r="AK729" s="2"/>
      <c r="AL729" s="19">
        <v>43741</v>
      </c>
      <c r="AM729" s="2" t="s">
        <v>1183</v>
      </c>
      <c r="AN729" s="2"/>
      <c r="AO729" s="2"/>
    </row>
    <row r="730" spans="1:41" x14ac:dyDescent="0.25">
      <c r="A730" s="1">
        <v>728</v>
      </c>
      <c r="B730" s="1" t="s">
        <v>1206</v>
      </c>
      <c r="C730" s="1"/>
      <c r="D730" s="1"/>
      <c r="E730" s="1"/>
      <c r="F730" s="2"/>
      <c r="G730" s="4"/>
      <c r="H730" s="2"/>
      <c r="I730" s="2"/>
      <c r="J730" s="2" t="s">
        <v>7</v>
      </c>
      <c r="K730" s="2"/>
      <c r="L730" s="2" t="s">
        <v>13</v>
      </c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>
        <v>6200</v>
      </c>
      <c r="AD730" s="10"/>
      <c r="AE730" s="11">
        <f t="shared" si="22"/>
        <v>6200</v>
      </c>
      <c r="AF730" s="11">
        <f t="shared" si="23"/>
        <v>1</v>
      </c>
      <c r="AG730" s="10"/>
      <c r="AH730" s="63"/>
      <c r="AI730" s="10"/>
      <c r="AJ730" s="64">
        <v>44139</v>
      </c>
      <c r="AK730" s="2"/>
      <c r="AL730" s="19"/>
      <c r="AM730" s="2" t="s">
        <v>1218</v>
      </c>
      <c r="AN730" s="2"/>
      <c r="AO730" s="2"/>
    </row>
    <row r="731" spans="1:41" hidden="1" x14ac:dyDescent="0.25">
      <c r="A731" s="1">
        <v>729</v>
      </c>
      <c r="B731" s="1" t="s">
        <v>971</v>
      </c>
      <c r="C731" s="1"/>
      <c r="D731" s="1"/>
      <c r="E731" s="1"/>
      <c r="F731" s="2"/>
      <c r="G731" s="4"/>
      <c r="H731" s="2"/>
      <c r="I731" s="2"/>
      <c r="J731" s="2" t="s">
        <v>7</v>
      </c>
      <c r="K731" s="2"/>
      <c r="L731" s="2" t="s">
        <v>968</v>
      </c>
      <c r="M731" s="2"/>
      <c r="N731" s="2"/>
      <c r="O731" s="2"/>
      <c r="P731" s="2"/>
      <c r="Q731" s="2">
        <v>5000</v>
      </c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11">
        <f t="shared" si="22"/>
        <v>5000</v>
      </c>
      <c r="AF731" s="11">
        <f t="shared" si="23"/>
        <v>1</v>
      </c>
      <c r="AG731" s="2"/>
      <c r="AH731" s="63"/>
      <c r="AI731" s="2"/>
      <c r="AJ731" s="19"/>
      <c r="AK731" s="16"/>
      <c r="AL731" s="19"/>
      <c r="AM731" s="2"/>
      <c r="AN731" s="2"/>
      <c r="AO731" s="2"/>
    </row>
    <row r="732" spans="1:41" hidden="1" x14ac:dyDescent="0.25">
      <c r="A732" s="1">
        <v>730</v>
      </c>
      <c r="B732" s="1" t="s">
        <v>969</v>
      </c>
      <c r="C732" s="1" t="s">
        <v>1037</v>
      </c>
      <c r="D732" s="1"/>
      <c r="E732" s="1"/>
      <c r="F732" s="2">
        <v>9890977815</v>
      </c>
      <c r="G732" s="4" t="s">
        <v>970</v>
      </c>
      <c r="H732" s="2"/>
      <c r="I732" s="2"/>
      <c r="J732" s="2" t="s">
        <v>7</v>
      </c>
      <c r="K732" s="2"/>
      <c r="L732" s="2" t="s">
        <v>816</v>
      </c>
      <c r="M732" s="2"/>
      <c r="N732" s="2"/>
      <c r="O732" s="2"/>
      <c r="P732" s="2"/>
      <c r="Q732" s="2">
        <v>5000</v>
      </c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11">
        <f t="shared" si="22"/>
        <v>5000</v>
      </c>
      <c r="AF732" s="11">
        <f t="shared" si="23"/>
        <v>1</v>
      </c>
      <c r="AG732" s="2"/>
      <c r="AH732" s="63"/>
      <c r="AI732" s="2"/>
      <c r="AJ732" s="19"/>
      <c r="AK732" s="16"/>
      <c r="AL732" s="19"/>
      <c r="AM732" s="2"/>
      <c r="AN732" s="2"/>
      <c r="AO732" s="2"/>
    </row>
    <row r="734" spans="1:41" x14ac:dyDescent="0.25">
      <c r="L734" s="3" t="s">
        <v>1083</v>
      </c>
      <c r="N734" s="3">
        <f t="shared" ref="N734:AD734" si="24">COUNT(N2:N733)</f>
        <v>16</v>
      </c>
      <c r="O734" s="3">
        <f t="shared" si="24"/>
        <v>9</v>
      </c>
      <c r="P734" s="3">
        <f t="shared" si="24"/>
        <v>30</v>
      </c>
      <c r="Q734" s="3">
        <f t="shared" si="24"/>
        <v>298</v>
      </c>
      <c r="R734" s="3">
        <f t="shared" si="24"/>
        <v>81</v>
      </c>
      <c r="S734" s="3">
        <f t="shared" si="24"/>
        <v>55</v>
      </c>
      <c r="T734" s="3">
        <f t="shared" si="24"/>
        <v>37</v>
      </c>
      <c r="U734" s="3">
        <f t="shared" si="24"/>
        <v>39</v>
      </c>
      <c r="V734" s="3">
        <f t="shared" si="24"/>
        <v>50</v>
      </c>
      <c r="W734" s="3">
        <f t="shared" si="24"/>
        <v>54</v>
      </c>
      <c r="X734" s="3">
        <f t="shared" si="24"/>
        <v>57</v>
      </c>
      <c r="Y734" s="3">
        <f t="shared" si="24"/>
        <v>58</v>
      </c>
      <c r="Z734" s="3">
        <f t="shared" si="24"/>
        <v>135</v>
      </c>
      <c r="AA734" s="3">
        <f t="shared" si="24"/>
        <v>123</v>
      </c>
      <c r="AB734" s="3">
        <f t="shared" si="24"/>
        <v>204</v>
      </c>
      <c r="AC734" s="3">
        <f t="shared" si="24"/>
        <v>260</v>
      </c>
      <c r="AD734" s="3">
        <f t="shared" si="24"/>
        <v>11</v>
      </c>
      <c r="AG734" s="3">
        <f>COUNT(AG2:AG733)</f>
        <v>234</v>
      </c>
    </row>
    <row r="735" spans="1:41" x14ac:dyDescent="0.25">
      <c r="L735" s="3" t="s">
        <v>1084</v>
      </c>
      <c r="M735" s="3">
        <f>SUM(M3:M734)</f>
        <v>0</v>
      </c>
      <c r="N735" s="13">
        <f t="shared" ref="N735:AF735" si="25">SUM(N2:N732)</f>
        <v>107000</v>
      </c>
      <c r="O735" s="13">
        <f t="shared" si="25"/>
        <v>42500</v>
      </c>
      <c r="P735" s="13">
        <f t="shared" si="25"/>
        <v>200600</v>
      </c>
      <c r="Q735" s="13">
        <f t="shared" si="25"/>
        <v>831073</v>
      </c>
      <c r="R735" s="13">
        <f t="shared" si="25"/>
        <v>154170</v>
      </c>
      <c r="S735" s="13">
        <f t="shared" si="25"/>
        <v>168771</v>
      </c>
      <c r="T735" s="13">
        <f t="shared" si="25"/>
        <v>216006</v>
      </c>
      <c r="U735" s="13">
        <f t="shared" si="25"/>
        <v>298400</v>
      </c>
      <c r="V735" s="13">
        <f t="shared" si="25"/>
        <v>474200</v>
      </c>
      <c r="W735" s="13">
        <f t="shared" si="25"/>
        <v>579501</v>
      </c>
      <c r="X735" s="13">
        <f t="shared" si="25"/>
        <v>633500</v>
      </c>
      <c r="Y735" s="13">
        <f t="shared" si="25"/>
        <v>467202</v>
      </c>
      <c r="Z735" s="13">
        <f t="shared" si="25"/>
        <v>1110277</v>
      </c>
      <c r="AA735" s="13">
        <f t="shared" si="25"/>
        <v>1065752</v>
      </c>
      <c r="AB735" s="13">
        <f t="shared" si="25"/>
        <v>1779110.49</v>
      </c>
      <c r="AC735" s="13">
        <f t="shared" si="25"/>
        <v>2585237.35</v>
      </c>
      <c r="AD735" s="13">
        <f t="shared" si="25"/>
        <v>66400</v>
      </c>
      <c r="AE735" s="13">
        <f t="shared" si="25"/>
        <v>10779699.84</v>
      </c>
      <c r="AF735" s="13">
        <f t="shared" si="25"/>
        <v>1517</v>
      </c>
      <c r="AG735" s="13">
        <f>SUM(AG3:AG732)</f>
        <v>1764000</v>
      </c>
      <c r="AH735" s="13"/>
      <c r="AI735" s="13"/>
    </row>
    <row r="736" spans="1:41" x14ac:dyDescent="0.25"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>
        <v>418500</v>
      </c>
      <c r="X736" s="13">
        <v>433500</v>
      </c>
      <c r="Y736" s="13">
        <v>452200</v>
      </c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</row>
    <row r="737" spans="10:34" x14ac:dyDescent="0.25">
      <c r="L737" s="3" t="s">
        <v>1085</v>
      </c>
      <c r="N737" s="17">
        <f>N735/N734</f>
        <v>6687.5</v>
      </c>
      <c r="O737" s="17">
        <f t="shared" ref="O737:AD737" si="26">O735/O734</f>
        <v>4722.2222222222226</v>
      </c>
      <c r="P737" s="17">
        <f t="shared" si="26"/>
        <v>6686.666666666667</v>
      </c>
      <c r="Q737" s="17">
        <f t="shared" si="26"/>
        <v>2788.8355704697988</v>
      </c>
      <c r="R737" s="17">
        <f t="shared" si="26"/>
        <v>1903.3333333333333</v>
      </c>
      <c r="S737" s="17">
        <f t="shared" si="26"/>
        <v>3068.5636363636363</v>
      </c>
      <c r="T737" s="17">
        <f t="shared" si="26"/>
        <v>5838</v>
      </c>
      <c r="U737" s="17">
        <f t="shared" si="26"/>
        <v>7651.2820512820517</v>
      </c>
      <c r="V737" s="17">
        <f t="shared" si="26"/>
        <v>9484</v>
      </c>
      <c r="W737" s="17">
        <f t="shared" si="26"/>
        <v>10731.5</v>
      </c>
      <c r="X737" s="17">
        <f t="shared" si="26"/>
        <v>11114.035087719298</v>
      </c>
      <c r="Y737" s="17">
        <f t="shared" si="26"/>
        <v>8055.2068965517237</v>
      </c>
      <c r="Z737" s="17">
        <f t="shared" si="26"/>
        <v>8224.2740740740737</v>
      </c>
      <c r="AA737" s="17">
        <f t="shared" si="26"/>
        <v>8664.6504065040644</v>
      </c>
      <c r="AB737" s="17">
        <f t="shared" si="26"/>
        <v>8721.1298529411761</v>
      </c>
      <c r="AC737" s="17">
        <f t="shared" si="26"/>
        <v>9943.2205769230768</v>
      </c>
      <c r="AD737" s="17">
        <f t="shared" si="26"/>
        <v>6036.363636363636</v>
      </c>
    </row>
    <row r="739" spans="10:34" x14ac:dyDescent="0.25">
      <c r="AG739" s="17">
        <f>AE735/AF735</f>
        <v>7105.9326565589981</v>
      </c>
      <c r="AH739" s="17"/>
    </row>
    <row r="741" spans="10:34" x14ac:dyDescent="0.25">
      <c r="J741" s="67"/>
      <c r="L741" s="3" t="s">
        <v>1298</v>
      </c>
      <c r="T741" s="9">
        <v>298476</v>
      </c>
      <c r="U741" s="9">
        <v>305504</v>
      </c>
      <c r="V741" s="9">
        <v>375090</v>
      </c>
      <c r="W741" s="9">
        <v>604112</v>
      </c>
      <c r="X741" s="9">
        <v>622338</v>
      </c>
      <c r="Y741" s="9">
        <v>457153</v>
      </c>
      <c r="Z741" s="9">
        <v>1074278</v>
      </c>
      <c r="AA741" s="9">
        <v>1158592</v>
      </c>
      <c r="AB741" s="9">
        <v>1790103</v>
      </c>
      <c r="AC741" s="13">
        <f>AC735</f>
        <v>2585237.35</v>
      </c>
      <c r="AD741" s="13"/>
    </row>
  </sheetData>
  <autoFilter ref="A1:AP732">
    <filterColumn colId="28">
      <customFilters>
        <customFilter operator="notEqual" val=" "/>
      </customFilters>
    </filterColumn>
  </autoFilter>
  <sortState ref="A2:X346">
    <sortCondition ref="B1"/>
  </sortState>
  <hyperlinks>
    <hyperlink ref="G31" r:id="rId1"/>
    <hyperlink ref="G42" r:id="rId2"/>
    <hyperlink ref="G45" r:id="rId3"/>
    <hyperlink ref="G96" r:id="rId4"/>
    <hyperlink ref="G19" r:id="rId5" display="mailto:akashx.apasangi@intel.com"/>
    <hyperlink ref="G292" r:id="rId6"/>
    <hyperlink ref="G334" r:id="rId7"/>
    <hyperlink ref="G368" r:id="rId8" display="mailto:pavanghooli@gmail.com"/>
    <hyperlink ref="G424" r:id="rId9" display="mailto:praveen.kumar.bp@volvo.com"/>
    <hyperlink ref="G486" r:id="rId10" display="mailto:bhatraviraj@gmail.com"/>
    <hyperlink ref="G562" r:id="rId11" display="mailto:karantha@gmail.com"/>
    <hyperlink ref="G570" r:id="rId12"/>
    <hyperlink ref="G668" r:id="rId13"/>
    <hyperlink ref="G674" r:id="rId14"/>
    <hyperlink ref="G700" r:id="rId15"/>
    <hyperlink ref="G698" r:id="rId16"/>
    <hyperlink ref="G701" r:id="rId17"/>
    <hyperlink ref="G131" r:id="rId18"/>
    <hyperlink ref="G185" r:id="rId19"/>
    <hyperlink ref="G670" r:id="rId20"/>
    <hyperlink ref="G645" r:id="rId21" display="mailto:kswapna@gmail.com"/>
    <hyperlink ref="G63" r:id="rId22"/>
    <hyperlink ref="G90" r:id="rId23"/>
    <hyperlink ref="G194" r:id="rId24"/>
    <hyperlink ref="G265" r:id="rId25"/>
    <hyperlink ref="G268" r:id="rId26"/>
    <hyperlink ref="G271" r:id="rId27"/>
    <hyperlink ref="G282" r:id="rId28"/>
    <hyperlink ref="G316" r:id="rId29"/>
    <hyperlink ref="G329" r:id="rId30"/>
    <hyperlink ref="G350" r:id="rId31"/>
    <hyperlink ref="G363" r:id="rId32"/>
    <hyperlink ref="G364" r:id="rId33"/>
    <hyperlink ref="G371" r:id="rId34"/>
    <hyperlink ref="G376" r:id="rId35"/>
    <hyperlink ref="G450" r:id="rId36"/>
    <hyperlink ref="G485" r:id="rId37"/>
    <hyperlink ref="G490" r:id="rId38"/>
    <hyperlink ref="G591" r:id="rId39"/>
    <hyperlink ref="G666" r:id="rId40"/>
    <hyperlink ref="G726" r:id="rId41"/>
    <hyperlink ref="G317" r:id="rId42"/>
    <hyperlink ref="G393" r:id="rId43"/>
    <hyperlink ref="G193" r:id="rId44"/>
    <hyperlink ref="G76" r:id="rId45"/>
    <hyperlink ref="G162" r:id="rId46"/>
    <hyperlink ref="G223" r:id="rId47"/>
    <hyperlink ref="G250" r:id="rId48"/>
    <hyperlink ref="G204" r:id="rId49"/>
    <hyperlink ref="G258" r:id="rId50"/>
    <hyperlink ref="G293" r:id="rId51"/>
    <hyperlink ref="G312" r:id="rId52"/>
    <hyperlink ref="G415" r:id="rId53"/>
    <hyperlink ref="G487" r:id="rId54"/>
    <hyperlink ref="G495" r:id="rId55"/>
    <hyperlink ref="G255" r:id="rId56"/>
    <hyperlink ref="G577" r:id="rId57"/>
    <hyperlink ref="G34" r:id="rId58"/>
    <hyperlink ref="G37" r:id="rId59"/>
    <hyperlink ref="G61" r:id="rId60"/>
    <hyperlink ref="G67" r:id="rId61"/>
    <hyperlink ref="G115" r:id="rId62"/>
    <hyperlink ref="G547" r:id="rId63"/>
    <hyperlink ref="G109" r:id="rId64"/>
    <hyperlink ref="G191" r:id="rId65"/>
    <hyperlink ref="G284" r:id="rId66"/>
    <hyperlink ref="G318" r:id="rId67"/>
    <hyperlink ref="G338" r:id="rId68"/>
    <hyperlink ref="G435" r:id="rId69"/>
    <hyperlink ref="G451" r:id="rId70"/>
    <hyperlink ref="G675" r:id="rId71"/>
    <hyperlink ref="G667" r:id="rId72"/>
    <hyperlink ref="G119" r:id="rId73"/>
    <hyperlink ref="G257" r:id="rId74"/>
    <hyperlink ref="G226" r:id="rId75"/>
    <hyperlink ref="G130" r:id="rId76"/>
    <hyperlink ref="G417" r:id="rId77"/>
    <hyperlink ref="G678" r:id="rId78"/>
    <hyperlink ref="G344" r:id="rId79"/>
    <hyperlink ref="G514" r:id="rId80"/>
    <hyperlink ref="G201" r:id="rId81"/>
    <hyperlink ref="G199" r:id="rId82"/>
    <hyperlink ref="G718" r:id="rId83"/>
    <hyperlink ref="G84" r:id="rId84"/>
    <hyperlink ref="G13" r:id="rId85"/>
    <hyperlink ref="G11" r:id="rId86"/>
    <hyperlink ref="G62" r:id="rId87"/>
    <hyperlink ref="G46" r:id="rId88"/>
    <hyperlink ref="G44" r:id="rId89"/>
    <hyperlink ref="G18" r:id="rId90"/>
    <hyperlink ref="G22" r:id="rId91"/>
    <hyperlink ref="G87" r:id="rId92"/>
    <hyperlink ref="G242" r:id="rId93"/>
    <hyperlink ref="G92" r:id="rId94"/>
    <hyperlink ref="G121" r:id="rId95"/>
    <hyperlink ref="G122" r:id="rId96"/>
    <hyperlink ref="G133" r:id="rId97"/>
    <hyperlink ref="G137" r:id="rId98"/>
    <hyperlink ref="G152" r:id="rId99"/>
    <hyperlink ref="G160" r:id="rId100"/>
    <hyperlink ref="G170" r:id="rId101"/>
    <hyperlink ref="G159" r:id="rId102"/>
    <hyperlink ref="G161" r:id="rId103"/>
    <hyperlink ref="G190" r:id="rId104"/>
    <hyperlink ref="G196" r:id="rId105"/>
    <hyperlink ref="G197" r:id="rId106"/>
    <hyperlink ref="G256" r:id="rId107"/>
    <hyperlink ref="G260" r:id="rId108"/>
    <hyperlink ref="G339" r:id="rId109"/>
    <hyperlink ref="G367" r:id="rId110"/>
    <hyperlink ref="G370" r:id="rId111"/>
    <hyperlink ref="G377" r:id="rId112"/>
    <hyperlink ref="G418" r:id="rId113"/>
    <hyperlink ref="G401" r:id="rId114"/>
    <hyperlink ref="G225" r:id="rId115"/>
    <hyperlink ref="G229" r:id="rId116"/>
    <hyperlink ref="G254" r:id="rId117"/>
    <hyperlink ref="G301" r:id="rId118"/>
    <hyperlink ref="G394" r:id="rId119"/>
    <hyperlink ref="G396" r:id="rId120"/>
    <hyperlink ref="G419" r:id="rId121"/>
    <hyperlink ref="G437" r:id="rId122"/>
    <hyperlink ref="G632" r:id="rId123"/>
    <hyperlink ref="G528" r:id="rId124"/>
    <hyperlink ref="G622" r:id="rId125"/>
    <hyperlink ref="G579" r:id="rId126"/>
    <hyperlink ref="G516" r:id="rId127"/>
    <hyperlink ref="G607" r:id="rId128"/>
    <hyperlink ref="G636" r:id="rId129"/>
    <hyperlink ref="G696" r:id="rId130"/>
    <hyperlink ref="G449" r:id="rId131"/>
    <hyperlink ref="G714" r:id="rId132"/>
    <hyperlink ref="G336" r:id="rId133"/>
    <hyperlink ref="G290" r:id="rId134"/>
    <hyperlink ref="G262" r:id="rId135"/>
    <hyperlink ref="G134" r:id="rId136"/>
    <hyperlink ref="G549" r:id="rId137"/>
    <hyperlink ref="G484" r:id="rId138"/>
    <hyperlink ref="G315" r:id="rId139"/>
    <hyperlink ref="G520" r:id="rId140"/>
    <hyperlink ref="G441" r:id="rId141"/>
    <hyperlink ref="G439" r:id="rId142"/>
    <hyperlink ref="G443" r:id="rId143"/>
    <hyperlink ref="G638" r:id="rId144"/>
    <hyperlink ref="G633" r:id="rId145"/>
    <hyperlink ref="G617" r:id="rId146"/>
    <hyperlink ref="G553" r:id="rId147"/>
    <hyperlink ref="G708" r:id="rId148"/>
    <hyperlink ref="G568" r:id="rId149"/>
    <hyperlink ref="G563" r:id="rId150"/>
    <hyperlink ref="G60" r:id="rId151"/>
    <hyperlink ref="G65" r:id="rId152"/>
    <hyperlink ref="G86" r:id="rId153"/>
    <hyperlink ref="G117" r:id="rId154"/>
    <hyperlink ref="G342" r:id="rId155"/>
    <hyperlink ref="G347" r:id="rId156"/>
    <hyperlink ref="G619" r:id="rId157"/>
    <hyperlink ref="G693" r:id="rId158"/>
    <hyperlink ref="G695" r:id="rId159"/>
    <hyperlink ref="G149" r:id="rId160"/>
    <hyperlink ref="G157" r:id="rId161"/>
    <hyperlink ref="G480" r:id="rId162"/>
    <hyperlink ref="G515" r:id="rId163"/>
    <hyperlink ref="G589" r:id="rId164"/>
    <hyperlink ref="G729" r:id="rId165"/>
    <hyperlink ref="G535" r:id="rId166"/>
    <hyperlink ref="G545" r:id="rId167"/>
    <hyperlink ref="G3" r:id="rId168"/>
    <hyperlink ref="G492" r:id="rId169"/>
    <hyperlink ref="G47" r:id="rId170"/>
    <hyperlink ref="G188" r:id="rId171"/>
    <hyperlink ref="G616" r:id="rId172"/>
    <hyperlink ref="G187" r:id="rId173"/>
    <hyperlink ref="G252" r:id="rId174"/>
    <hyperlink ref="G285" r:id="rId175"/>
    <hyperlink ref="G296" r:id="rId176"/>
    <hyperlink ref="G346" r:id="rId177"/>
    <hyperlink ref="G388" r:id="rId178"/>
    <hyperlink ref="G387" r:id="rId179"/>
    <hyperlink ref="G406" r:id="rId180"/>
    <hyperlink ref="G606" r:id="rId181"/>
    <hyperlink ref="G630" r:id="rId182"/>
    <hyperlink ref="G639" r:id="rId183"/>
    <hyperlink ref="G713" r:id="rId184"/>
    <hyperlink ref="G720" r:id="rId185"/>
    <hyperlink ref="G9" r:id="rId186"/>
    <hyperlink ref="G12" r:id="rId187"/>
    <hyperlink ref="G604" r:id="rId188"/>
    <hyperlink ref="G5" r:id="rId189"/>
    <hyperlink ref="G25" r:id="rId190"/>
    <hyperlink ref="G38" r:id="rId191"/>
    <hyperlink ref="G35" r:id="rId192"/>
    <hyperlink ref="G59" r:id="rId193"/>
    <hyperlink ref="G103" r:id="rId194"/>
    <hyperlink ref="G127" r:id="rId195"/>
    <hyperlink ref="G135" r:id="rId196"/>
    <hyperlink ref="G192" r:id="rId197"/>
    <hyperlink ref="G198" r:id="rId198"/>
    <hyperlink ref="G207" r:id="rId199"/>
    <hyperlink ref="G208" r:id="rId200"/>
    <hyperlink ref="G228" r:id="rId201"/>
    <hyperlink ref="G236" r:id="rId202"/>
    <hyperlink ref="G266" r:id="rId203"/>
    <hyperlink ref="G274" r:id="rId204"/>
    <hyperlink ref="G295" r:id="rId205"/>
    <hyperlink ref="G303" r:id="rId206"/>
    <hyperlink ref="G306" r:id="rId207"/>
    <hyperlink ref="G351" r:id="rId208"/>
    <hyperlink ref="G390" r:id="rId209"/>
    <hyperlink ref="G459" r:id="rId210"/>
    <hyperlink ref="G474" r:id="rId211"/>
    <hyperlink ref="G478" r:id="rId212"/>
    <hyperlink ref="G500" r:id="rId213"/>
    <hyperlink ref="G534" r:id="rId214"/>
    <hyperlink ref="G546" r:id="rId215"/>
    <hyperlink ref="G552" r:id="rId216"/>
    <hyperlink ref="G558" r:id="rId217"/>
    <hyperlink ref="G576" r:id="rId218"/>
    <hyperlink ref="G590" r:id="rId219"/>
    <hyperlink ref="G598" r:id="rId220"/>
    <hyperlink ref="G613" r:id="rId221"/>
    <hyperlink ref="G623" r:id="rId222"/>
    <hyperlink ref="G651" r:id="rId223"/>
    <hyperlink ref="G681" r:id="rId224"/>
    <hyperlink ref="G686" r:id="rId225"/>
    <hyperlink ref="G689" r:id="rId226"/>
    <hyperlink ref="G711" r:id="rId227"/>
    <hyperlink ref="G722" r:id="rId228"/>
    <hyperlink ref="G724" r:id="rId229"/>
    <hyperlink ref="G732" r:id="rId230"/>
    <hyperlink ref="G70" r:id="rId231"/>
    <hyperlink ref="G16" r:id="rId232"/>
    <hyperlink ref="G537" r:id="rId233"/>
    <hyperlink ref="G642" r:id="rId234"/>
    <hyperlink ref="G4" r:id="rId235"/>
    <hyperlink ref="G395" r:id="rId236"/>
    <hyperlink ref="G628" r:id="rId237"/>
    <hyperlink ref="G39" r:id="rId238"/>
    <hyperlink ref="G75" r:id="rId239"/>
    <hyperlink ref="G99" r:id="rId240"/>
    <hyperlink ref="G410" r:id="rId241"/>
    <hyperlink ref="G382" r:id="rId242"/>
    <hyperlink ref="G497" r:id="rId243"/>
    <hyperlink ref="G524" r:id="rId244"/>
    <hyperlink ref="G685" r:id="rId245"/>
    <hyperlink ref="G412" r:id="rId246"/>
    <hyperlink ref="G93" r:id="rId247"/>
    <hyperlink ref="G49" r:id="rId248"/>
    <hyperlink ref="G100" r:id="rId249"/>
    <hyperlink ref="G374" r:id="rId250"/>
    <hyperlink ref="G361" r:id="rId251"/>
    <hyperlink ref="G222" r:id="rId252"/>
    <hyperlink ref="G399" r:id="rId253"/>
    <hyperlink ref="G463" r:id="rId254"/>
    <hyperlink ref="G245" r:id="rId255"/>
    <hyperlink ref="G452" r:id="rId256"/>
    <hyperlink ref="G564" r:id="rId257"/>
    <hyperlink ref="G56" r:id="rId258"/>
    <hyperlink ref="G118" r:id="rId259"/>
    <hyperlink ref="G483" r:id="rId260"/>
    <hyperlink ref="G420" r:id="rId261"/>
    <hyperlink ref="G679" r:id="rId262"/>
    <hyperlink ref="G153" r:id="rId263"/>
    <hyperlink ref="G471" r:id="rId264"/>
    <hyperlink ref="G17" r:id="rId265"/>
    <hyperlink ref="G57" r:id="rId266"/>
    <hyperlink ref="G677" r:id="rId267"/>
    <hyperlink ref="G538" r:id="rId268"/>
    <hyperlink ref="G584" r:id="rId269"/>
    <hyperlink ref="G640" r:id="rId270"/>
    <hyperlink ref="G179" r:id="rId271"/>
    <hyperlink ref="G247" r:id="rId272"/>
    <hyperlink ref="G702" r:id="rId273"/>
    <hyperlink ref="G565" r:id="rId274"/>
    <hyperlink ref="G94" r:id="rId275"/>
    <hyperlink ref="G442" r:id="rId276"/>
    <hyperlink ref="G683" r:id="rId277"/>
    <hyperlink ref="G650" r:id="rId278"/>
  </hyperlinks>
  <pageMargins left="0.7" right="0.7" top="0.75" bottom="0.75" header="0.3" footer="0.3"/>
  <pageSetup orientation="portrait" r:id="rId279"/>
  <ignoredErrors>
    <ignoredError sqref="Q734 N734:P734 R734:AD734 AC735:AD735" formulaRange="1"/>
  </ignoredErrors>
  <legacyDrawing r:id="rId28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2"/>
  <sheetViews>
    <sheetView zoomScale="80" zoomScaleNormal="80" workbookViewId="0">
      <pane xSplit="5" ySplit="1" topLeftCell="F2" activePane="bottomRight" state="frozen"/>
      <selection pane="topRight" activeCell="M1" sqref="M1"/>
      <selection pane="bottomLeft" activeCell="A2" sqref="A2"/>
      <selection pane="bottomRight" activeCell="H6" sqref="H6"/>
    </sheetView>
  </sheetViews>
  <sheetFormatPr defaultRowHeight="15.75" x14ac:dyDescent="0.25"/>
  <cols>
    <col min="1" max="1" width="4.5703125" style="3" bestFit="1" customWidth="1"/>
    <col min="2" max="2" width="28.85546875" style="6" customWidth="1"/>
    <col min="3" max="3" width="17.5703125" style="6" customWidth="1"/>
    <col min="4" max="4" width="13.5703125" style="3" bestFit="1" customWidth="1"/>
    <col min="5" max="5" width="13.140625" style="3" bestFit="1" customWidth="1"/>
    <col min="6" max="241" width="8.7109375" style="3"/>
    <col min="242" max="242" width="4.42578125" style="3" bestFit="1" customWidth="1"/>
    <col min="243" max="243" width="26" style="3" bestFit="1" customWidth="1"/>
    <col min="244" max="244" width="13.42578125" style="3" bestFit="1" customWidth="1"/>
    <col min="245" max="245" width="10.140625" style="3" customWidth="1"/>
    <col min="246" max="246" width="15" style="3" bestFit="1" customWidth="1"/>
    <col min="247" max="247" width="10.42578125" style="3" bestFit="1" customWidth="1"/>
    <col min="248" max="248" width="16.42578125" style="3" bestFit="1" customWidth="1"/>
    <col min="249" max="250" width="17.5703125" style="3" bestFit="1" customWidth="1"/>
    <col min="251" max="497" width="8.7109375" style="3"/>
    <col min="498" max="498" width="4.42578125" style="3" bestFit="1" customWidth="1"/>
    <col min="499" max="499" width="26" style="3" bestFit="1" customWidth="1"/>
    <col min="500" max="500" width="13.42578125" style="3" bestFit="1" customWidth="1"/>
    <col min="501" max="501" width="10.140625" style="3" customWidth="1"/>
    <col min="502" max="502" width="15" style="3" bestFit="1" customWidth="1"/>
    <col min="503" max="503" width="10.42578125" style="3" bestFit="1" customWidth="1"/>
    <col min="504" max="504" width="16.42578125" style="3" bestFit="1" customWidth="1"/>
    <col min="505" max="506" width="17.5703125" style="3" bestFit="1" customWidth="1"/>
    <col min="507" max="753" width="8.7109375" style="3"/>
    <col min="754" max="754" width="4.42578125" style="3" bestFit="1" customWidth="1"/>
    <col min="755" max="755" width="26" style="3" bestFit="1" customWidth="1"/>
    <col min="756" max="756" width="13.42578125" style="3" bestFit="1" customWidth="1"/>
    <col min="757" max="757" width="10.140625" style="3" customWidth="1"/>
    <col min="758" max="758" width="15" style="3" bestFit="1" customWidth="1"/>
    <col min="759" max="759" width="10.42578125" style="3" bestFit="1" customWidth="1"/>
    <col min="760" max="760" width="16.42578125" style="3" bestFit="1" customWidth="1"/>
    <col min="761" max="762" width="17.5703125" style="3" bestFit="1" customWidth="1"/>
    <col min="763" max="1009" width="8.7109375" style="3"/>
    <col min="1010" max="1010" width="4.42578125" style="3" bestFit="1" customWidth="1"/>
    <col min="1011" max="1011" width="26" style="3" bestFit="1" customWidth="1"/>
    <col min="1012" max="1012" width="13.42578125" style="3" bestFit="1" customWidth="1"/>
    <col min="1013" max="1013" width="10.140625" style="3" customWidth="1"/>
    <col min="1014" max="1014" width="15" style="3" bestFit="1" customWidth="1"/>
    <col min="1015" max="1015" width="10.42578125" style="3" bestFit="1" customWidth="1"/>
    <col min="1016" max="1016" width="16.42578125" style="3" bestFit="1" customWidth="1"/>
    <col min="1017" max="1018" width="17.5703125" style="3" bestFit="1" customWidth="1"/>
    <col min="1019" max="1265" width="8.7109375" style="3"/>
    <col min="1266" max="1266" width="4.42578125" style="3" bestFit="1" customWidth="1"/>
    <col min="1267" max="1267" width="26" style="3" bestFit="1" customWidth="1"/>
    <col min="1268" max="1268" width="13.42578125" style="3" bestFit="1" customWidth="1"/>
    <col min="1269" max="1269" width="10.140625" style="3" customWidth="1"/>
    <col min="1270" max="1270" width="15" style="3" bestFit="1" customWidth="1"/>
    <col min="1271" max="1271" width="10.42578125" style="3" bestFit="1" customWidth="1"/>
    <col min="1272" max="1272" width="16.42578125" style="3" bestFit="1" customWidth="1"/>
    <col min="1273" max="1274" width="17.5703125" style="3" bestFit="1" customWidth="1"/>
    <col min="1275" max="1521" width="8.7109375" style="3"/>
    <col min="1522" max="1522" width="4.42578125" style="3" bestFit="1" customWidth="1"/>
    <col min="1523" max="1523" width="26" style="3" bestFit="1" customWidth="1"/>
    <col min="1524" max="1524" width="13.42578125" style="3" bestFit="1" customWidth="1"/>
    <col min="1525" max="1525" width="10.140625" style="3" customWidth="1"/>
    <col min="1526" max="1526" width="15" style="3" bestFit="1" customWidth="1"/>
    <col min="1527" max="1527" width="10.42578125" style="3" bestFit="1" customWidth="1"/>
    <col min="1528" max="1528" width="16.42578125" style="3" bestFit="1" customWidth="1"/>
    <col min="1529" max="1530" width="17.5703125" style="3" bestFit="1" customWidth="1"/>
    <col min="1531" max="1777" width="8.7109375" style="3"/>
    <col min="1778" max="1778" width="4.42578125" style="3" bestFit="1" customWidth="1"/>
    <col min="1779" max="1779" width="26" style="3" bestFit="1" customWidth="1"/>
    <col min="1780" max="1780" width="13.42578125" style="3" bestFit="1" customWidth="1"/>
    <col min="1781" max="1781" width="10.140625" style="3" customWidth="1"/>
    <col min="1782" max="1782" width="15" style="3" bestFit="1" customWidth="1"/>
    <col min="1783" max="1783" width="10.42578125" style="3" bestFit="1" customWidth="1"/>
    <col min="1784" max="1784" width="16.42578125" style="3" bestFit="1" customWidth="1"/>
    <col min="1785" max="1786" width="17.5703125" style="3" bestFit="1" customWidth="1"/>
    <col min="1787" max="2033" width="8.7109375" style="3"/>
    <col min="2034" max="2034" width="4.42578125" style="3" bestFit="1" customWidth="1"/>
    <col min="2035" max="2035" width="26" style="3" bestFit="1" customWidth="1"/>
    <col min="2036" max="2036" width="13.42578125" style="3" bestFit="1" customWidth="1"/>
    <col min="2037" max="2037" width="10.140625" style="3" customWidth="1"/>
    <col min="2038" max="2038" width="15" style="3" bestFit="1" customWidth="1"/>
    <col min="2039" max="2039" width="10.42578125" style="3" bestFit="1" customWidth="1"/>
    <col min="2040" max="2040" width="16.42578125" style="3" bestFit="1" customWidth="1"/>
    <col min="2041" max="2042" width="17.5703125" style="3" bestFit="1" customWidth="1"/>
    <col min="2043" max="2289" width="8.7109375" style="3"/>
    <col min="2290" max="2290" width="4.42578125" style="3" bestFit="1" customWidth="1"/>
    <col min="2291" max="2291" width="26" style="3" bestFit="1" customWidth="1"/>
    <col min="2292" max="2292" width="13.42578125" style="3" bestFit="1" customWidth="1"/>
    <col min="2293" max="2293" width="10.140625" style="3" customWidth="1"/>
    <col min="2294" max="2294" width="15" style="3" bestFit="1" customWidth="1"/>
    <col min="2295" max="2295" width="10.42578125" style="3" bestFit="1" customWidth="1"/>
    <col min="2296" max="2296" width="16.42578125" style="3" bestFit="1" customWidth="1"/>
    <col min="2297" max="2298" width="17.5703125" style="3" bestFit="1" customWidth="1"/>
    <col min="2299" max="2545" width="8.7109375" style="3"/>
    <col min="2546" max="2546" width="4.42578125" style="3" bestFit="1" customWidth="1"/>
    <col min="2547" max="2547" width="26" style="3" bestFit="1" customWidth="1"/>
    <col min="2548" max="2548" width="13.42578125" style="3" bestFit="1" customWidth="1"/>
    <col min="2549" max="2549" width="10.140625" style="3" customWidth="1"/>
    <col min="2550" max="2550" width="15" style="3" bestFit="1" customWidth="1"/>
    <col min="2551" max="2551" width="10.42578125" style="3" bestFit="1" customWidth="1"/>
    <col min="2552" max="2552" width="16.42578125" style="3" bestFit="1" customWidth="1"/>
    <col min="2553" max="2554" width="17.5703125" style="3" bestFit="1" customWidth="1"/>
    <col min="2555" max="2801" width="8.7109375" style="3"/>
    <col min="2802" max="2802" width="4.42578125" style="3" bestFit="1" customWidth="1"/>
    <col min="2803" max="2803" width="26" style="3" bestFit="1" customWidth="1"/>
    <col min="2804" max="2804" width="13.42578125" style="3" bestFit="1" customWidth="1"/>
    <col min="2805" max="2805" width="10.140625" style="3" customWidth="1"/>
    <col min="2806" max="2806" width="15" style="3" bestFit="1" customWidth="1"/>
    <col min="2807" max="2807" width="10.42578125" style="3" bestFit="1" customWidth="1"/>
    <col min="2808" max="2808" width="16.42578125" style="3" bestFit="1" customWidth="1"/>
    <col min="2809" max="2810" width="17.5703125" style="3" bestFit="1" customWidth="1"/>
    <col min="2811" max="3057" width="8.7109375" style="3"/>
    <col min="3058" max="3058" width="4.42578125" style="3" bestFit="1" customWidth="1"/>
    <col min="3059" max="3059" width="26" style="3" bestFit="1" customWidth="1"/>
    <col min="3060" max="3060" width="13.42578125" style="3" bestFit="1" customWidth="1"/>
    <col min="3061" max="3061" width="10.140625" style="3" customWidth="1"/>
    <col min="3062" max="3062" width="15" style="3" bestFit="1" customWidth="1"/>
    <col min="3063" max="3063" width="10.42578125" style="3" bestFit="1" customWidth="1"/>
    <col min="3064" max="3064" width="16.42578125" style="3" bestFit="1" customWidth="1"/>
    <col min="3065" max="3066" width="17.5703125" style="3" bestFit="1" customWidth="1"/>
    <col min="3067" max="3313" width="8.7109375" style="3"/>
    <col min="3314" max="3314" width="4.42578125" style="3" bestFit="1" customWidth="1"/>
    <col min="3315" max="3315" width="26" style="3" bestFit="1" customWidth="1"/>
    <col min="3316" max="3316" width="13.42578125" style="3" bestFit="1" customWidth="1"/>
    <col min="3317" max="3317" width="10.140625" style="3" customWidth="1"/>
    <col min="3318" max="3318" width="15" style="3" bestFit="1" customWidth="1"/>
    <col min="3319" max="3319" width="10.42578125" style="3" bestFit="1" customWidth="1"/>
    <col min="3320" max="3320" width="16.42578125" style="3" bestFit="1" customWidth="1"/>
    <col min="3321" max="3322" width="17.5703125" style="3" bestFit="1" customWidth="1"/>
    <col min="3323" max="3569" width="8.7109375" style="3"/>
    <col min="3570" max="3570" width="4.42578125" style="3" bestFit="1" customWidth="1"/>
    <col min="3571" max="3571" width="26" style="3" bestFit="1" customWidth="1"/>
    <col min="3572" max="3572" width="13.42578125" style="3" bestFit="1" customWidth="1"/>
    <col min="3573" max="3573" width="10.140625" style="3" customWidth="1"/>
    <col min="3574" max="3574" width="15" style="3" bestFit="1" customWidth="1"/>
    <col min="3575" max="3575" width="10.42578125" style="3" bestFit="1" customWidth="1"/>
    <col min="3576" max="3576" width="16.42578125" style="3" bestFit="1" customWidth="1"/>
    <col min="3577" max="3578" width="17.5703125" style="3" bestFit="1" customWidth="1"/>
    <col min="3579" max="3825" width="8.7109375" style="3"/>
    <col min="3826" max="3826" width="4.42578125" style="3" bestFit="1" customWidth="1"/>
    <col min="3827" max="3827" width="26" style="3" bestFit="1" customWidth="1"/>
    <col min="3828" max="3828" width="13.42578125" style="3" bestFit="1" customWidth="1"/>
    <col min="3829" max="3829" width="10.140625" style="3" customWidth="1"/>
    <col min="3830" max="3830" width="15" style="3" bestFit="1" customWidth="1"/>
    <col min="3831" max="3831" width="10.42578125" style="3" bestFit="1" customWidth="1"/>
    <col min="3832" max="3832" width="16.42578125" style="3" bestFit="1" customWidth="1"/>
    <col min="3833" max="3834" width="17.5703125" style="3" bestFit="1" customWidth="1"/>
    <col min="3835" max="4081" width="8.7109375" style="3"/>
    <col min="4082" max="4082" width="4.42578125" style="3" bestFit="1" customWidth="1"/>
    <col min="4083" max="4083" width="26" style="3" bestFit="1" customWidth="1"/>
    <col min="4084" max="4084" width="13.42578125" style="3" bestFit="1" customWidth="1"/>
    <col min="4085" max="4085" width="10.140625" style="3" customWidth="1"/>
    <col min="4086" max="4086" width="15" style="3" bestFit="1" customWidth="1"/>
    <col min="4087" max="4087" width="10.42578125" style="3" bestFit="1" customWidth="1"/>
    <col min="4088" max="4088" width="16.42578125" style="3" bestFit="1" customWidth="1"/>
    <col min="4089" max="4090" width="17.5703125" style="3" bestFit="1" customWidth="1"/>
    <col min="4091" max="4337" width="8.7109375" style="3"/>
    <col min="4338" max="4338" width="4.42578125" style="3" bestFit="1" customWidth="1"/>
    <col min="4339" max="4339" width="26" style="3" bestFit="1" customWidth="1"/>
    <col min="4340" max="4340" width="13.42578125" style="3" bestFit="1" customWidth="1"/>
    <col min="4341" max="4341" width="10.140625" style="3" customWidth="1"/>
    <col min="4342" max="4342" width="15" style="3" bestFit="1" customWidth="1"/>
    <col min="4343" max="4343" width="10.42578125" style="3" bestFit="1" customWidth="1"/>
    <col min="4344" max="4344" width="16.42578125" style="3" bestFit="1" customWidth="1"/>
    <col min="4345" max="4346" width="17.5703125" style="3" bestFit="1" customWidth="1"/>
    <col min="4347" max="4593" width="8.7109375" style="3"/>
    <col min="4594" max="4594" width="4.42578125" style="3" bestFit="1" customWidth="1"/>
    <col min="4595" max="4595" width="26" style="3" bestFit="1" customWidth="1"/>
    <col min="4596" max="4596" width="13.42578125" style="3" bestFit="1" customWidth="1"/>
    <col min="4597" max="4597" width="10.140625" style="3" customWidth="1"/>
    <col min="4598" max="4598" width="15" style="3" bestFit="1" customWidth="1"/>
    <col min="4599" max="4599" width="10.42578125" style="3" bestFit="1" customWidth="1"/>
    <col min="4600" max="4600" width="16.42578125" style="3" bestFit="1" customWidth="1"/>
    <col min="4601" max="4602" width="17.5703125" style="3" bestFit="1" customWidth="1"/>
    <col min="4603" max="4849" width="8.7109375" style="3"/>
    <col min="4850" max="4850" width="4.42578125" style="3" bestFit="1" customWidth="1"/>
    <col min="4851" max="4851" width="26" style="3" bestFit="1" customWidth="1"/>
    <col min="4852" max="4852" width="13.42578125" style="3" bestFit="1" customWidth="1"/>
    <col min="4853" max="4853" width="10.140625" style="3" customWidth="1"/>
    <col min="4854" max="4854" width="15" style="3" bestFit="1" customWidth="1"/>
    <col min="4855" max="4855" width="10.42578125" style="3" bestFit="1" customWidth="1"/>
    <col min="4856" max="4856" width="16.42578125" style="3" bestFit="1" customWidth="1"/>
    <col min="4857" max="4858" width="17.5703125" style="3" bestFit="1" customWidth="1"/>
    <col min="4859" max="5105" width="8.7109375" style="3"/>
    <col min="5106" max="5106" width="4.42578125" style="3" bestFit="1" customWidth="1"/>
    <col min="5107" max="5107" width="26" style="3" bestFit="1" customWidth="1"/>
    <col min="5108" max="5108" width="13.42578125" style="3" bestFit="1" customWidth="1"/>
    <col min="5109" max="5109" width="10.140625" style="3" customWidth="1"/>
    <col min="5110" max="5110" width="15" style="3" bestFit="1" customWidth="1"/>
    <col min="5111" max="5111" width="10.42578125" style="3" bestFit="1" customWidth="1"/>
    <col min="5112" max="5112" width="16.42578125" style="3" bestFit="1" customWidth="1"/>
    <col min="5113" max="5114" width="17.5703125" style="3" bestFit="1" customWidth="1"/>
    <col min="5115" max="5361" width="8.7109375" style="3"/>
    <col min="5362" max="5362" width="4.42578125" style="3" bestFit="1" customWidth="1"/>
    <col min="5363" max="5363" width="26" style="3" bestFit="1" customWidth="1"/>
    <col min="5364" max="5364" width="13.42578125" style="3" bestFit="1" customWidth="1"/>
    <col min="5365" max="5365" width="10.140625" style="3" customWidth="1"/>
    <col min="5366" max="5366" width="15" style="3" bestFit="1" customWidth="1"/>
    <col min="5367" max="5367" width="10.42578125" style="3" bestFit="1" customWidth="1"/>
    <col min="5368" max="5368" width="16.42578125" style="3" bestFit="1" customWidth="1"/>
    <col min="5369" max="5370" width="17.5703125" style="3" bestFit="1" customWidth="1"/>
    <col min="5371" max="5617" width="8.7109375" style="3"/>
    <col min="5618" max="5618" width="4.42578125" style="3" bestFit="1" customWidth="1"/>
    <col min="5619" max="5619" width="26" style="3" bestFit="1" customWidth="1"/>
    <col min="5620" max="5620" width="13.42578125" style="3" bestFit="1" customWidth="1"/>
    <col min="5621" max="5621" width="10.140625" style="3" customWidth="1"/>
    <col min="5622" max="5622" width="15" style="3" bestFit="1" customWidth="1"/>
    <col min="5623" max="5623" width="10.42578125" style="3" bestFit="1" customWidth="1"/>
    <col min="5624" max="5624" width="16.42578125" style="3" bestFit="1" customWidth="1"/>
    <col min="5625" max="5626" width="17.5703125" style="3" bestFit="1" customWidth="1"/>
    <col min="5627" max="5873" width="8.7109375" style="3"/>
    <col min="5874" max="5874" width="4.42578125" style="3" bestFit="1" customWidth="1"/>
    <col min="5875" max="5875" width="26" style="3" bestFit="1" customWidth="1"/>
    <col min="5876" max="5876" width="13.42578125" style="3" bestFit="1" customWidth="1"/>
    <col min="5877" max="5877" width="10.140625" style="3" customWidth="1"/>
    <col min="5878" max="5878" width="15" style="3" bestFit="1" customWidth="1"/>
    <col min="5879" max="5879" width="10.42578125" style="3" bestFit="1" customWidth="1"/>
    <col min="5880" max="5880" width="16.42578125" style="3" bestFit="1" customWidth="1"/>
    <col min="5881" max="5882" width="17.5703125" style="3" bestFit="1" customWidth="1"/>
    <col min="5883" max="6129" width="8.7109375" style="3"/>
    <col min="6130" max="6130" width="4.42578125" style="3" bestFit="1" customWidth="1"/>
    <col min="6131" max="6131" width="26" style="3" bestFit="1" customWidth="1"/>
    <col min="6132" max="6132" width="13.42578125" style="3" bestFit="1" customWidth="1"/>
    <col min="6133" max="6133" width="10.140625" style="3" customWidth="1"/>
    <col min="6134" max="6134" width="15" style="3" bestFit="1" customWidth="1"/>
    <col min="6135" max="6135" width="10.42578125" style="3" bestFit="1" customWidth="1"/>
    <col min="6136" max="6136" width="16.42578125" style="3" bestFit="1" customWidth="1"/>
    <col min="6137" max="6138" width="17.5703125" style="3" bestFit="1" customWidth="1"/>
    <col min="6139" max="6385" width="8.7109375" style="3"/>
    <col min="6386" max="6386" width="4.42578125" style="3" bestFit="1" customWidth="1"/>
    <col min="6387" max="6387" width="26" style="3" bestFit="1" customWidth="1"/>
    <col min="6388" max="6388" width="13.42578125" style="3" bestFit="1" customWidth="1"/>
    <col min="6389" max="6389" width="10.140625" style="3" customWidth="1"/>
    <col min="6390" max="6390" width="15" style="3" bestFit="1" customWidth="1"/>
    <col min="6391" max="6391" width="10.42578125" style="3" bestFit="1" customWidth="1"/>
    <col min="6392" max="6392" width="16.42578125" style="3" bestFit="1" customWidth="1"/>
    <col min="6393" max="6394" width="17.5703125" style="3" bestFit="1" customWidth="1"/>
    <col min="6395" max="6641" width="8.7109375" style="3"/>
    <col min="6642" max="6642" width="4.42578125" style="3" bestFit="1" customWidth="1"/>
    <col min="6643" max="6643" width="26" style="3" bestFit="1" customWidth="1"/>
    <col min="6644" max="6644" width="13.42578125" style="3" bestFit="1" customWidth="1"/>
    <col min="6645" max="6645" width="10.140625" style="3" customWidth="1"/>
    <col min="6646" max="6646" width="15" style="3" bestFit="1" customWidth="1"/>
    <col min="6647" max="6647" width="10.42578125" style="3" bestFit="1" customWidth="1"/>
    <col min="6648" max="6648" width="16.42578125" style="3" bestFit="1" customWidth="1"/>
    <col min="6649" max="6650" width="17.5703125" style="3" bestFit="1" customWidth="1"/>
    <col min="6651" max="6897" width="8.7109375" style="3"/>
    <col min="6898" max="6898" width="4.42578125" style="3" bestFit="1" customWidth="1"/>
    <col min="6899" max="6899" width="26" style="3" bestFit="1" customWidth="1"/>
    <col min="6900" max="6900" width="13.42578125" style="3" bestFit="1" customWidth="1"/>
    <col min="6901" max="6901" width="10.140625" style="3" customWidth="1"/>
    <col min="6902" max="6902" width="15" style="3" bestFit="1" customWidth="1"/>
    <col min="6903" max="6903" width="10.42578125" style="3" bestFit="1" customWidth="1"/>
    <col min="6904" max="6904" width="16.42578125" style="3" bestFit="1" customWidth="1"/>
    <col min="6905" max="6906" width="17.5703125" style="3" bestFit="1" customWidth="1"/>
    <col min="6907" max="7153" width="8.7109375" style="3"/>
    <col min="7154" max="7154" width="4.42578125" style="3" bestFit="1" customWidth="1"/>
    <col min="7155" max="7155" width="26" style="3" bestFit="1" customWidth="1"/>
    <col min="7156" max="7156" width="13.42578125" style="3" bestFit="1" customWidth="1"/>
    <col min="7157" max="7157" width="10.140625" style="3" customWidth="1"/>
    <col min="7158" max="7158" width="15" style="3" bestFit="1" customWidth="1"/>
    <col min="7159" max="7159" width="10.42578125" style="3" bestFit="1" customWidth="1"/>
    <col min="7160" max="7160" width="16.42578125" style="3" bestFit="1" customWidth="1"/>
    <col min="7161" max="7162" width="17.5703125" style="3" bestFit="1" customWidth="1"/>
    <col min="7163" max="7409" width="8.7109375" style="3"/>
    <col min="7410" max="7410" width="4.42578125" style="3" bestFit="1" customWidth="1"/>
    <col min="7411" max="7411" width="26" style="3" bestFit="1" customWidth="1"/>
    <col min="7412" max="7412" width="13.42578125" style="3" bestFit="1" customWidth="1"/>
    <col min="7413" max="7413" width="10.140625" style="3" customWidth="1"/>
    <col min="7414" max="7414" width="15" style="3" bestFit="1" customWidth="1"/>
    <col min="7415" max="7415" width="10.42578125" style="3" bestFit="1" customWidth="1"/>
    <col min="7416" max="7416" width="16.42578125" style="3" bestFit="1" customWidth="1"/>
    <col min="7417" max="7418" width="17.5703125" style="3" bestFit="1" customWidth="1"/>
    <col min="7419" max="7665" width="8.7109375" style="3"/>
    <col min="7666" max="7666" width="4.42578125" style="3" bestFit="1" customWidth="1"/>
    <col min="7667" max="7667" width="26" style="3" bestFit="1" customWidth="1"/>
    <col min="7668" max="7668" width="13.42578125" style="3" bestFit="1" customWidth="1"/>
    <col min="7669" max="7669" width="10.140625" style="3" customWidth="1"/>
    <col min="7670" max="7670" width="15" style="3" bestFit="1" customWidth="1"/>
    <col min="7671" max="7671" width="10.42578125" style="3" bestFit="1" customWidth="1"/>
    <col min="7672" max="7672" width="16.42578125" style="3" bestFit="1" customWidth="1"/>
    <col min="7673" max="7674" width="17.5703125" style="3" bestFit="1" customWidth="1"/>
    <col min="7675" max="7921" width="8.7109375" style="3"/>
    <col min="7922" max="7922" width="4.42578125" style="3" bestFit="1" customWidth="1"/>
    <col min="7923" max="7923" width="26" style="3" bestFit="1" customWidth="1"/>
    <col min="7924" max="7924" width="13.42578125" style="3" bestFit="1" customWidth="1"/>
    <col min="7925" max="7925" width="10.140625" style="3" customWidth="1"/>
    <col min="7926" max="7926" width="15" style="3" bestFit="1" customWidth="1"/>
    <col min="7927" max="7927" width="10.42578125" style="3" bestFit="1" customWidth="1"/>
    <col min="7928" max="7928" width="16.42578125" style="3" bestFit="1" customWidth="1"/>
    <col min="7929" max="7930" width="17.5703125" style="3" bestFit="1" customWidth="1"/>
    <col min="7931" max="8177" width="8.7109375" style="3"/>
    <col min="8178" max="8178" width="4.42578125" style="3" bestFit="1" customWidth="1"/>
    <col min="8179" max="8179" width="26" style="3" bestFit="1" customWidth="1"/>
    <col min="8180" max="8180" width="13.42578125" style="3" bestFit="1" customWidth="1"/>
    <col min="8181" max="8181" width="10.140625" style="3" customWidth="1"/>
    <col min="8182" max="8182" width="15" style="3" bestFit="1" customWidth="1"/>
    <col min="8183" max="8183" width="10.42578125" style="3" bestFit="1" customWidth="1"/>
    <col min="8184" max="8184" width="16.42578125" style="3" bestFit="1" customWidth="1"/>
    <col min="8185" max="8186" width="17.5703125" style="3" bestFit="1" customWidth="1"/>
    <col min="8187" max="8433" width="8.7109375" style="3"/>
    <col min="8434" max="8434" width="4.42578125" style="3" bestFit="1" customWidth="1"/>
    <col min="8435" max="8435" width="26" style="3" bestFit="1" customWidth="1"/>
    <col min="8436" max="8436" width="13.42578125" style="3" bestFit="1" customWidth="1"/>
    <col min="8437" max="8437" width="10.140625" style="3" customWidth="1"/>
    <col min="8438" max="8438" width="15" style="3" bestFit="1" customWidth="1"/>
    <col min="8439" max="8439" width="10.42578125" style="3" bestFit="1" customWidth="1"/>
    <col min="8440" max="8440" width="16.42578125" style="3" bestFit="1" customWidth="1"/>
    <col min="8441" max="8442" width="17.5703125" style="3" bestFit="1" customWidth="1"/>
    <col min="8443" max="8689" width="8.7109375" style="3"/>
    <col min="8690" max="8690" width="4.42578125" style="3" bestFit="1" customWidth="1"/>
    <col min="8691" max="8691" width="26" style="3" bestFit="1" customWidth="1"/>
    <col min="8692" max="8692" width="13.42578125" style="3" bestFit="1" customWidth="1"/>
    <col min="8693" max="8693" width="10.140625" style="3" customWidth="1"/>
    <col min="8694" max="8694" width="15" style="3" bestFit="1" customWidth="1"/>
    <col min="8695" max="8695" width="10.42578125" style="3" bestFit="1" customWidth="1"/>
    <col min="8696" max="8696" width="16.42578125" style="3" bestFit="1" customWidth="1"/>
    <col min="8697" max="8698" width="17.5703125" style="3" bestFit="1" customWidth="1"/>
    <col min="8699" max="8945" width="8.7109375" style="3"/>
    <col min="8946" max="8946" width="4.42578125" style="3" bestFit="1" customWidth="1"/>
    <col min="8947" max="8947" width="26" style="3" bestFit="1" customWidth="1"/>
    <col min="8948" max="8948" width="13.42578125" style="3" bestFit="1" customWidth="1"/>
    <col min="8949" max="8949" width="10.140625" style="3" customWidth="1"/>
    <col min="8950" max="8950" width="15" style="3" bestFit="1" customWidth="1"/>
    <col min="8951" max="8951" width="10.42578125" style="3" bestFit="1" customWidth="1"/>
    <col min="8952" max="8952" width="16.42578125" style="3" bestFit="1" customWidth="1"/>
    <col min="8953" max="8954" width="17.5703125" style="3" bestFit="1" customWidth="1"/>
    <col min="8955" max="9201" width="8.7109375" style="3"/>
    <col min="9202" max="9202" width="4.42578125" style="3" bestFit="1" customWidth="1"/>
    <col min="9203" max="9203" width="26" style="3" bestFit="1" customWidth="1"/>
    <col min="9204" max="9204" width="13.42578125" style="3" bestFit="1" customWidth="1"/>
    <col min="9205" max="9205" width="10.140625" style="3" customWidth="1"/>
    <col min="9206" max="9206" width="15" style="3" bestFit="1" customWidth="1"/>
    <col min="9207" max="9207" width="10.42578125" style="3" bestFit="1" customWidth="1"/>
    <col min="9208" max="9208" width="16.42578125" style="3" bestFit="1" customWidth="1"/>
    <col min="9209" max="9210" width="17.5703125" style="3" bestFit="1" customWidth="1"/>
    <col min="9211" max="9457" width="8.7109375" style="3"/>
    <col min="9458" max="9458" width="4.42578125" style="3" bestFit="1" customWidth="1"/>
    <col min="9459" max="9459" width="26" style="3" bestFit="1" customWidth="1"/>
    <col min="9460" max="9460" width="13.42578125" style="3" bestFit="1" customWidth="1"/>
    <col min="9461" max="9461" width="10.140625" style="3" customWidth="1"/>
    <col min="9462" max="9462" width="15" style="3" bestFit="1" customWidth="1"/>
    <col min="9463" max="9463" width="10.42578125" style="3" bestFit="1" customWidth="1"/>
    <col min="9464" max="9464" width="16.42578125" style="3" bestFit="1" customWidth="1"/>
    <col min="9465" max="9466" width="17.5703125" style="3" bestFit="1" customWidth="1"/>
    <col min="9467" max="9713" width="8.7109375" style="3"/>
    <col min="9714" max="9714" width="4.42578125" style="3" bestFit="1" customWidth="1"/>
    <col min="9715" max="9715" width="26" style="3" bestFit="1" customWidth="1"/>
    <col min="9716" max="9716" width="13.42578125" style="3" bestFit="1" customWidth="1"/>
    <col min="9717" max="9717" width="10.140625" style="3" customWidth="1"/>
    <col min="9718" max="9718" width="15" style="3" bestFit="1" customWidth="1"/>
    <col min="9719" max="9719" width="10.42578125" style="3" bestFit="1" customWidth="1"/>
    <col min="9720" max="9720" width="16.42578125" style="3" bestFit="1" customWidth="1"/>
    <col min="9721" max="9722" width="17.5703125" style="3" bestFit="1" customWidth="1"/>
    <col min="9723" max="9969" width="8.7109375" style="3"/>
    <col min="9970" max="9970" width="4.42578125" style="3" bestFit="1" customWidth="1"/>
    <col min="9971" max="9971" width="26" style="3" bestFit="1" customWidth="1"/>
    <col min="9972" max="9972" width="13.42578125" style="3" bestFit="1" customWidth="1"/>
    <col min="9973" max="9973" width="10.140625" style="3" customWidth="1"/>
    <col min="9974" max="9974" width="15" style="3" bestFit="1" customWidth="1"/>
    <col min="9975" max="9975" width="10.42578125" style="3" bestFit="1" customWidth="1"/>
    <col min="9976" max="9976" width="16.42578125" style="3" bestFit="1" customWidth="1"/>
    <col min="9977" max="9978" width="17.5703125" style="3" bestFit="1" customWidth="1"/>
    <col min="9979" max="10225" width="8.7109375" style="3"/>
    <col min="10226" max="10226" width="4.42578125" style="3" bestFit="1" customWidth="1"/>
    <col min="10227" max="10227" width="26" style="3" bestFit="1" customWidth="1"/>
    <col min="10228" max="10228" width="13.42578125" style="3" bestFit="1" customWidth="1"/>
    <col min="10229" max="10229" width="10.140625" style="3" customWidth="1"/>
    <col min="10230" max="10230" width="15" style="3" bestFit="1" customWidth="1"/>
    <col min="10231" max="10231" width="10.42578125" style="3" bestFit="1" customWidth="1"/>
    <col min="10232" max="10232" width="16.42578125" style="3" bestFit="1" customWidth="1"/>
    <col min="10233" max="10234" width="17.5703125" style="3" bestFit="1" customWidth="1"/>
    <col min="10235" max="10481" width="8.7109375" style="3"/>
    <col min="10482" max="10482" width="4.42578125" style="3" bestFit="1" customWidth="1"/>
    <col min="10483" max="10483" width="26" style="3" bestFit="1" customWidth="1"/>
    <col min="10484" max="10484" width="13.42578125" style="3" bestFit="1" customWidth="1"/>
    <col min="10485" max="10485" width="10.140625" style="3" customWidth="1"/>
    <col min="10486" max="10486" width="15" style="3" bestFit="1" customWidth="1"/>
    <col min="10487" max="10487" width="10.42578125" style="3" bestFit="1" customWidth="1"/>
    <col min="10488" max="10488" width="16.42578125" style="3" bestFit="1" customWidth="1"/>
    <col min="10489" max="10490" width="17.5703125" style="3" bestFit="1" customWidth="1"/>
    <col min="10491" max="10737" width="8.7109375" style="3"/>
    <col min="10738" max="10738" width="4.42578125" style="3" bestFit="1" customWidth="1"/>
    <col min="10739" max="10739" width="26" style="3" bestFit="1" customWidth="1"/>
    <col min="10740" max="10740" width="13.42578125" style="3" bestFit="1" customWidth="1"/>
    <col min="10741" max="10741" width="10.140625" style="3" customWidth="1"/>
    <col min="10742" max="10742" width="15" style="3" bestFit="1" customWidth="1"/>
    <col min="10743" max="10743" width="10.42578125" style="3" bestFit="1" customWidth="1"/>
    <col min="10744" max="10744" width="16.42578125" style="3" bestFit="1" customWidth="1"/>
    <col min="10745" max="10746" width="17.5703125" style="3" bestFit="1" customWidth="1"/>
    <col min="10747" max="10993" width="8.7109375" style="3"/>
    <col min="10994" max="10994" width="4.42578125" style="3" bestFit="1" customWidth="1"/>
    <col min="10995" max="10995" width="26" style="3" bestFit="1" customWidth="1"/>
    <col min="10996" max="10996" width="13.42578125" style="3" bestFit="1" customWidth="1"/>
    <col min="10997" max="10997" width="10.140625" style="3" customWidth="1"/>
    <col min="10998" max="10998" width="15" style="3" bestFit="1" customWidth="1"/>
    <col min="10999" max="10999" width="10.42578125" style="3" bestFit="1" customWidth="1"/>
    <col min="11000" max="11000" width="16.42578125" style="3" bestFit="1" customWidth="1"/>
    <col min="11001" max="11002" width="17.5703125" style="3" bestFit="1" customWidth="1"/>
    <col min="11003" max="11249" width="8.7109375" style="3"/>
    <col min="11250" max="11250" width="4.42578125" style="3" bestFit="1" customWidth="1"/>
    <col min="11251" max="11251" width="26" style="3" bestFit="1" customWidth="1"/>
    <col min="11252" max="11252" width="13.42578125" style="3" bestFit="1" customWidth="1"/>
    <col min="11253" max="11253" width="10.140625" style="3" customWidth="1"/>
    <col min="11254" max="11254" width="15" style="3" bestFit="1" customWidth="1"/>
    <col min="11255" max="11255" width="10.42578125" style="3" bestFit="1" customWidth="1"/>
    <col min="11256" max="11256" width="16.42578125" style="3" bestFit="1" customWidth="1"/>
    <col min="11257" max="11258" width="17.5703125" style="3" bestFit="1" customWidth="1"/>
    <col min="11259" max="11505" width="8.7109375" style="3"/>
    <col min="11506" max="11506" width="4.42578125" style="3" bestFit="1" customWidth="1"/>
    <col min="11507" max="11507" width="26" style="3" bestFit="1" customWidth="1"/>
    <col min="11508" max="11508" width="13.42578125" style="3" bestFit="1" customWidth="1"/>
    <col min="11509" max="11509" width="10.140625" style="3" customWidth="1"/>
    <col min="11510" max="11510" width="15" style="3" bestFit="1" customWidth="1"/>
    <col min="11511" max="11511" width="10.42578125" style="3" bestFit="1" customWidth="1"/>
    <col min="11512" max="11512" width="16.42578125" style="3" bestFit="1" customWidth="1"/>
    <col min="11513" max="11514" width="17.5703125" style="3" bestFit="1" customWidth="1"/>
    <col min="11515" max="11761" width="8.7109375" style="3"/>
    <col min="11762" max="11762" width="4.42578125" style="3" bestFit="1" customWidth="1"/>
    <col min="11763" max="11763" width="26" style="3" bestFit="1" customWidth="1"/>
    <col min="11764" max="11764" width="13.42578125" style="3" bestFit="1" customWidth="1"/>
    <col min="11765" max="11765" width="10.140625" style="3" customWidth="1"/>
    <col min="11766" max="11766" width="15" style="3" bestFit="1" customWidth="1"/>
    <col min="11767" max="11767" width="10.42578125" style="3" bestFit="1" customWidth="1"/>
    <col min="11768" max="11768" width="16.42578125" style="3" bestFit="1" customWidth="1"/>
    <col min="11769" max="11770" width="17.5703125" style="3" bestFit="1" customWidth="1"/>
    <col min="11771" max="12017" width="8.7109375" style="3"/>
    <col min="12018" max="12018" width="4.42578125" style="3" bestFit="1" customWidth="1"/>
    <col min="12019" max="12019" width="26" style="3" bestFit="1" customWidth="1"/>
    <col min="12020" max="12020" width="13.42578125" style="3" bestFit="1" customWidth="1"/>
    <col min="12021" max="12021" width="10.140625" style="3" customWidth="1"/>
    <col min="12022" max="12022" width="15" style="3" bestFit="1" customWidth="1"/>
    <col min="12023" max="12023" width="10.42578125" style="3" bestFit="1" customWidth="1"/>
    <col min="12024" max="12024" width="16.42578125" style="3" bestFit="1" customWidth="1"/>
    <col min="12025" max="12026" width="17.5703125" style="3" bestFit="1" customWidth="1"/>
    <col min="12027" max="12273" width="8.7109375" style="3"/>
    <col min="12274" max="12274" width="4.42578125" style="3" bestFit="1" customWidth="1"/>
    <col min="12275" max="12275" width="26" style="3" bestFit="1" customWidth="1"/>
    <col min="12276" max="12276" width="13.42578125" style="3" bestFit="1" customWidth="1"/>
    <col min="12277" max="12277" width="10.140625" style="3" customWidth="1"/>
    <col min="12278" max="12278" width="15" style="3" bestFit="1" customWidth="1"/>
    <col min="12279" max="12279" width="10.42578125" style="3" bestFit="1" customWidth="1"/>
    <col min="12280" max="12280" width="16.42578125" style="3" bestFit="1" customWidth="1"/>
    <col min="12281" max="12282" width="17.5703125" style="3" bestFit="1" customWidth="1"/>
    <col min="12283" max="12529" width="8.7109375" style="3"/>
    <col min="12530" max="12530" width="4.42578125" style="3" bestFit="1" customWidth="1"/>
    <col min="12531" max="12531" width="26" style="3" bestFit="1" customWidth="1"/>
    <col min="12532" max="12532" width="13.42578125" style="3" bestFit="1" customWidth="1"/>
    <col min="12533" max="12533" width="10.140625" style="3" customWidth="1"/>
    <col min="12534" max="12534" width="15" style="3" bestFit="1" customWidth="1"/>
    <col min="12535" max="12535" width="10.42578125" style="3" bestFit="1" customWidth="1"/>
    <col min="12536" max="12536" width="16.42578125" style="3" bestFit="1" customWidth="1"/>
    <col min="12537" max="12538" width="17.5703125" style="3" bestFit="1" customWidth="1"/>
    <col min="12539" max="12785" width="8.7109375" style="3"/>
    <col min="12786" max="12786" width="4.42578125" style="3" bestFit="1" customWidth="1"/>
    <col min="12787" max="12787" width="26" style="3" bestFit="1" customWidth="1"/>
    <col min="12788" max="12788" width="13.42578125" style="3" bestFit="1" customWidth="1"/>
    <col min="12789" max="12789" width="10.140625" style="3" customWidth="1"/>
    <col min="12790" max="12790" width="15" style="3" bestFit="1" customWidth="1"/>
    <col min="12791" max="12791" width="10.42578125" style="3" bestFit="1" customWidth="1"/>
    <col min="12792" max="12792" width="16.42578125" style="3" bestFit="1" customWidth="1"/>
    <col min="12793" max="12794" width="17.5703125" style="3" bestFit="1" customWidth="1"/>
    <col min="12795" max="13041" width="8.7109375" style="3"/>
    <col min="13042" max="13042" width="4.42578125" style="3" bestFit="1" customWidth="1"/>
    <col min="13043" max="13043" width="26" style="3" bestFit="1" customWidth="1"/>
    <col min="13044" max="13044" width="13.42578125" style="3" bestFit="1" customWidth="1"/>
    <col min="13045" max="13045" width="10.140625" style="3" customWidth="1"/>
    <col min="13046" max="13046" width="15" style="3" bestFit="1" customWidth="1"/>
    <col min="13047" max="13047" width="10.42578125" style="3" bestFit="1" customWidth="1"/>
    <col min="13048" max="13048" width="16.42578125" style="3" bestFit="1" customWidth="1"/>
    <col min="13049" max="13050" width="17.5703125" style="3" bestFit="1" customWidth="1"/>
    <col min="13051" max="13297" width="8.7109375" style="3"/>
    <col min="13298" max="13298" width="4.42578125" style="3" bestFit="1" customWidth="1"/>
    <col min="13299" max="13299" width="26" style="3" bestFit="1" customWidth="1"/>
    <col min="13300" max="13300" width="13.42578125" style="3" bestFit="1" customWidth="1"/>
    <col min="13301" max="13301" width="10.140625" style="3" customWidth="1"/>
    <col min="13302" max="13302" width="15" style="3" bestFit="1" customWidth="1"/>
    <col min="13303" max="13303" width="10.42578125" style="3" bestFit="1" customWidth="1"/>
    <col min="13304" max="13304" width="16.42578125" style="3" bestFit="1" customWidth="1"/>
    <col min="13305" max="13306" width="17.5703125" style="3" bestFit="1" customWidth="1"/>
    <col min="13307" max="13553" width="8.7109375" style="3"/>
    <col min="13554" max="13554" width="4.42578125" style="3" bestFit="1" customWidth="1"/>
    <col min="13555" max="13555" width="26" style="3" bestFit="1" customWidth="1"/>
    <col min="13556" max="13556" width="13.42578125" style="3" bestFit="1" customWidth="1"/>
    <col min="13557" max="13557" width="10.140625" style="3" customWidth="1"/>
    <col min="13558" max="13558" width="15" style="3" bestFit="1" customWidth="1"/>
    <col min="13559" max="13559" width="10.42578125" style="3" bestFit="1" customWidth="1"/>
    <col min="13560" max="13560" width="16.42578125" style="3" bestFit="1" customWidth="1"/>
    <col min="13561" max="13562" width="17.5703125" style="3" bestFit="1" customWidth="1"/>
    <col min="13563" max="13809" width="8.7109375" style="3"/>
    <col min="13810" max="13810" width="4.42578125" style="3" bestFit="1" customWidth="1"/>
    <col min="13811" max="13811" width="26" style="3" bestFit="1" customWidth="1"/>
    <col min="13812" max="13812" width="13.42578125" style="3" bestFit="1" customWidth="1"/>
    <col min="13813" max="13813" width="10.140625" style="3" customWidth="1"/>
    <col min="13814" max="13814" width="15" style="3" bestFit="1" customWidth="1"/>
    <col min="13815" max="13815" width="10.42578125" style="3" bestFit="1" customWidth="1"/>
    <col min="13816" max="13816" width="16.42578125" style="3" bestFit="1" customWidth="1"/>
    <col min="13817" max="13818" width="17.5703125" style="3" bestFit="1" customWidth="1"/>
    <col min="13819" max="14065" width="8.7109375" style="3"/>
    <col min="14066" max="14066" width="4.42578125" style="3" bestFit="1" customWidth="1"/>
    <col min="14067" max="14067" width="26" style="3" bestFit="1" customWidth="1"/>
    <col min="14068" max="14068" width="13.42578125" style="3" bestFit="1" customWidth="1"/>
    <col min="14069" max="14069" width="10.140625" style="3" customWidth="1"/>
    <col min="14070" max="14070" width="15" style="3" bestFit="1" customWidth="1"/>
    <col min="14071" max="14071" width="10.42578125" style="3" bestFit="1" customWidth="1"/>
    <col min="14072" max="14072" width="16.42578125" style="3" bestFit="1" customWidth="1"/>
    <col min="14073" max="14074" width="17.5703125" style="3" bestFit="1" customWidth="1"/>
    <col min="14075" max="14321" width="8.7109375" style="3"/>
    <col min="14322" max="14322" width="4.42578125" style="3" bestFit="1" customWidth="1"/>
    <col min="14323" max="14323" width="26" style="3" bestFit="1" customWidth="1"/>
    <col min="14324" max="14324" width="13.42578125" style="3" bestFit="1" customWidth="1"/>
    <col min="14325" max="14325" width="10.140625" style="3" customWidth="1"/>
    <col min="14326" max="14326" width="15" style="3" bestFit="1" customWidth="1"/>
    <col min="14327" max="14327" width="10.42578125" style="3" bestFit="1" customWidth="1"/>
    <col min="14328" max="14328" width="16.42578125" style="3" bestFit="1" customWidth="1"/>
    <col min="14329" max="14330" width="17.5703125" style="3" bestFit="1" customWidth="1"/>
    <col min="14331" max="14577" width="8.7109375" style="3"/>
    <col min="14578" max="14578" width="4.42578125" style="3" bestFit="1" customWidth="1"/>
    <col min="14579" max="14579" width="26" style="3" bestFit="1" customWidth="1"/>
    <col min="14580" max="14580" width="13.42578125" style="3" bestFit="1" customWidth="1"/>
    <col min="14581" max="14581" width="10.140625" style="3" customWidth="1"/>
    <col min="14582" max="14582" width="15" style="3" bestFit="1" customWidth="1"/>
    <col min="14583" max="14583" width="10.42578125" style="3" bestFit="1" customWidth="1"/>
    <col min="14584" max="14584" width="16.42578125" style="3" bestFit="1" customWidth="1"/>
    <col min="14585" max="14586" width="17.5703125" style="3" bestFit="1" customWidth="1"/>
    <col min="14587" max="14833" width="8.7109375" style="3"/>
    <col min="14834" max="14834" width="4.42578125" style="3" bestFit="1" customWidth="1"/>
    <col min="14835" max="14835" width="26" style="3" bestFit="1" customWidth="1"/>
    <col min="14836" max="14836" width="13.42578125" style="3" bestFit="1" customWidth="1"/>
    <col min="14837" max="14837" width="10.140625" style="3" customWidth="1"/>
    <col min="14838" max="14838" width="15" style="3" bestFit="1" customWidth="1"/>
    <col min="14839" max="14839" width="10.42578125" style="3" bestFit="1" customWidth="1"/>
    <col min="14840" max="14840" width="16.42578125" style="3" bestFit="1" customWidth="1"/>
    <col min="14841" max="14842" width="17.5703125" style="3" bestFit="1" customWidth="1"/>
    <col min="14843" max="15089" width="8.7109375" style="3"/>
    <col min="15090" max="15090" width="4.42578125" style="3" bestFit="1" customWidth="1"/>
    <col min="15091" max="15091" width="26" style="3" bestFit="1" customWidth="1"/>
    <col min="15092" max="15092" width="13.42578125" style="3" bestFit="1" customWidth="1"/>
    <col min="15093" max="15093" width="10.140625" style="3" customWidth="1"/>
    <col min="15094" max="15094" width="15" style="3" bestFit="1" customWidth="1"/>
    <col min="15095" max="15095" width="10.42578125" style="3" bestFit="1" customWidth="1"/>
    <col min="15096" max="15096" width="16.42578125" style="3" bestFit="1" customWidth="1"/>
    <col min="15097" max="15098" width="17.5703125" style="3" bestFit="1" customWidth="1"/>
    <col min="15099" max="15345" width="8.7109375" style="3"/>
    <col min="15346" max="15346" width="4.42578125" style="3" bestFit="1" customWidth="1"/>
    <col min="15347" max="15347" width="26" style="3" bestFit="1" customWidth="1"/>
    <col min="15348" max="15348" width="13.42578125" style="3" bestFit="1" customWidth="1"/>
    <col min="15349" max="15349" width="10.140625" style="3" customWidth="1"/>
    <col min="15350" max="15350" width="15" style="3" bestFit="1" customWidth="1"/>
    <col min="15351" max="15351" width="10.42578125" style="3" bestFit="1" customWidth="1"/>
    <col min="15352" max="15352" width="16.42578125" style="3" bestFit="1" customWidth="1"/>
    <col min="15353" max="15354" width="17.5703125" style="3" bestFit="1" customWidth="1"/>
    <col min="15355" max="15601" width="8.7109375" style="3"/>
    <col min="15602" max="15602" width="4.42578125" style="3" bestFit="1" customWidth="1"/>
    <col min="15603" max="15603" width="26" style="3" bestFit="1" customWidth="1"/>
    <col min="15604" max="15604" width="13.42578125" style="3" bestFit="1" customWidth="1"/>
    <col min="15605" max="15605" width="10.140625" style="3" customWidth="1"/>
    <col min="15606" max="15606" width="15" style="3" bestFit="1" customWidth="1"/>
    <col min="15607" max="15607" width="10.42578125" style="3" bestFit="1" customWidth="1"/>
    <col min="15608" max="15608" width="16.42578125" style="3" bestFit="1" customWidth="1"/>
    <col min="15609" max="15610" width="17.5703125" style="3" bestFit="1" customWidth="1"/>
    <col min="15611" max="15857" width="8.7109375" style="3"/>
    <col min="15858" max="15858" width="4.42578125" style="3" bestFit="1" customWidth="1"/>
    <col min="15859" max="15859" width="26" style="3" bestFit="1" customWidth="1"/>
    <col min="15860" max="15860" width="13.42578125" style="3" bestFit="1" customWidth="1"/>
    <col min="15861" max="15861" width="10.140625" style="3" customWidth="1"/>
    <col min="15862" max="15862" width="15" style="3" bestFit="1" customWidth="1"/>
    <col min="15863" max="15863" width="10.42578125" style="3" bestFit="1" customWidth="1"/>
    <col min="15864" max="15864" width="16.42578125" style="3" bestFit="1" customWidth="1"/>
    <col min="15865" max="15866" width="17.5703125" style="3" bestFit="1" customWidth="1"/>
    <col min="15867" max="16113" width="8.7109375" style="3"/>
    <col min="16114" max="16114" width="4.42578125" style="3" bestFit="1" customWidth="1"/>
    <col min="16115" max="16115" width="26" style="3" bestFit="1" customWidth="1"/>
    <col min="16116" max="16116" width="13.42578125" style="3" bestFit="1" customWidth="1"/>
    <col min="16117" max="16117" width="10.140625" style="3" customWidth="1"/>
    <col min="16118" max="16118" width="15" style="3" bestFit="1" customWidth="1"/>
    <col min="16119" max="16119" width="10.42578125" style="3" bestFit="1" customWidth="1"/>
    <col min="16120" max="16120" width="16.42578125" style="3" bestFit="1" customWidth="1"/>
    <col min="16121" max="16122" width="17.5703125" style="3" bestFit="1" customWidth="1"/>
    <col min="16123" max="16384" width="8.7109375" style="3"/>
  </cols>
  <sheetData>
    <row r="1" spans="1:6" x14ac:dyDescent="0.25">
      <c r="A1" s="7" t="s">
        <v>0</v>
      </c>
      <c r="B1" s="7" t="s">
        <v>1</v>
      </c>
      <c r="C1" s="7" t="s">
        <v>586</v>
      </c>
      <c r="D1" s="7" t="s">
        <v>1043</v>
      </c>
      <c r="E1" s="7" t="s">
        <v>1336</v>
      </c>
      <c r="F1" s="2"/>
    </row>
    <row r="2" spans="1:6" s="6" customFormat="1" x14ac:dyDescent="0.25">
      <c r="A2" s="1">
        <v>1</v>
      </c>
      <c r="B2" s="1" t="s">
        <v>348</v>
      </c>
      <c r="C2" s="1"/>
      <c r="D2" s="2">
        <v>9449936101</v>
      </c>
      <c r="E2" s="2" t="s">
        <v>1147</v>
      </c>
      <c r="F2" s="1"/>
    </row>
    <row r="3" spans="1:6" s="6" customFormat="1" x14ac:dyDescent="0.25">
      <c r="A3" s="1">
        <v>2</v>
      </c>
      <c r="B3" s="1" t="s">
        <v>409</v>
      </c>
      <c r="C3" s="1"/>
      <c r="D3" s="2">
        <v>9741235700</v>
      </c>
      <c r="E3" s="2" t="s">
        <v>20</v>
      </c>
      <c r="F3" s="1"/>
    </row>
    <row r="4" spans="1:6" x14ac:dyDescent="0.25">
      <c r="A4" s="1">
        <v>3</v>
      </c>
      <c r="B4" s="1" t="s">
        <v>335</v>
      </c>
      <c r="C4" s="1"/>
      <c r="D4" s="2">
        <v>8792948978</v>
      </c>
      <c r="E4" s="2" t="s">
        <v>20</v>
      </c>
      <c r="F4" s="2"/>
    </row>
    <row r="5" spans="1:6" ht="14.45" customHeight="1" x14ac:dyDescent="0.25">
      <c r="A5" s="1">
        <v>4</v>
      </c>
      <c r="B5" s="1" t="s">
        <v>319</v>
      </c>
      <c r="C5" s="1"/>
      <c r="D5" s="2">
        <v>9535898130</v>
      </c>
      <c r="E5" s="2" t="s">
        <v>20</v>
      </c>
      <c r="F5" s="2"/>
    </row>
    <row r="6" spans="1:6" x14ac:dyDescent="0.25">
      <c r="A6" s="1">
        <v>5</v>
      </c>
      <c r="B6" s="1" t="s">
        <v>1262</v>
      </c>
      <c r="C6" s="1"/>
      <c r="D6" s="2">
        <v>9844115774</v>
      </c>
      <c r="E6" s="2" t="s">
        <v>20</v>
      </c>
      <c r="F6" s="2"/>
    </row>
    <row r="7" spans="1:6" x14ac:dyDescent="0.25">
      <c r="A7" s="1">
        <v>6</v>
      </c>
      <c r="B7" s="1" t="s">
        <v>1270</v>
      </c>
      <c r="C7" s="1"/>
      <c r="D7" s="2">
        <v>9632900220</v>
      </c>
      <c r="E7" s="2" t="s">
        <v>16</v>
      </c>
      <c r="F7" s="2"/>
    </row>
    <row r="8" spans="1:6" x14ac:dyDescent="0.25">
      <c r="A8" s="1">
        <v>7</v>
      </c>
      <c r="B8" s="1" t="s">
        <v>593</v>
      </c>
      <c r="C8" s="1"/>
      <c r="D8" s="2">
        <v>9663272727</v>
      </c>
      <c r="E8" s="2"/>
      <c r="F8" s="2"/>
    </row>
    <row r="9" spans="1:6" x14ac:dyDescent="0.25">
      <c r="A9" s="1">
        <v>8</v>
      </c>
      <c r="B9" s="1" t="s">
        <v>267</v>
      </c>
      <c r="C9" s="1"/>
      <c r="D9" s="2">
        <v>9611011499</v>
      </c>
      <c r="E9" s="2" t="s">
        <v>23</v>
      </c>
      <c r="F9" s="2"/>
    </row>
    <row r="10" spans="1:6" x14ac:dyDescent="0.25">
      <c r="A10" s="1">
        <v>9</v>
      </c>
      <c r="B10" s="1" t="s">
        <v>296</v>
      </c>
      <c r="C10" s="1"/>
      <c r="D10" s="2">
        <v>9845968032</v>
      </c>
      <c r="E10" s="2" t="s">
        <v>13</v>
      </c>
      <c r="F10" s="2"/>
    </row>
    <row r="11" spans="1:6" x14ac:dyDescent="0.25">
      <c r="A11" s="1">
        <v>10</v>
      </c>
      <c r="B11" s="1" t="s">
        <v>317</v>
      </c>
      <c r="C11" s="1"/>
      <c r="D11" s="2">
        <v>9980876601</v>
      </c>
      <c r="E11" s="2" t="s">
        <v>20</v>
      </c>
      <c r="F11" s="2"/>
    </row>
    <row r="12" spans="1:6" x14ac:dyDescent="0.25">
      <c r="A12" s="1">
        <v>11</v>
      </c>
      <c r="B12" s="1" t="s">
        <v>217</v>
      </c>
      <c r="C12" s="1"/>
      <c r="D12" s="2">
        <v>9738857476</v>
      </c>
      <c r="E12" s="2" t="s">
        <v>20</v>
      </c>
      <c r="F12" s="2"/>
    </row>
    <row r="13" spans="1:6" x14ac:dyDescent="0.25">
      <c r="A13" s="1">
        <v>12</v>
      </c>
      <c r="B13" s="1" t="s">
        <v>312</v>
      </c>
      <c r="C13" s="1"/>
      <c r="D13" s="2">
        <v>9480125242</v>
      </c>
      <c r="E13" s="2" t="s">
        <v>20</v>
      </c>
      <c r="F13" s="2"/>
    </row>
    <row r="14" spans="1:6" x14ac:dyDescent="0.25">
      <c r="A14" s="1">
        <v>13</v>
      </c>
      <c r="B14" s="1" t="s">
        <v>566</v>
      </c>
      <c r="C14" s="1"/>
      <c r="D14" s="2">
        <v>9880290374</v>
      </c>
      <c r="E14" s="2" t="s">
        <v>13</v>
      </c>
      <c r="F14" s="2"/>
    </row>
    <row r="15" spans="1:6" x14ac:dyDescent="0.25">
      <c r="A15" s="1">
        <v>14</v>
      </c>
      <c r="B15" s="1" t="s">
        <v>356</v>
      </c>
      <c r="C15" s="1"/>
      <c r="D15" s="2">
        <v>7411082442</v>
      </c>
      <c r="E15" s="2" t="s">
        <v>20</v>
      </c>
      <c r="F15" s="2"/>
    </row>
    <row r="16" spans="1:6" x14ac:dyDescent="0.25">
      <c r="A16" s="1">
        <v>15</v>
      </c>
      <c r="B16" s="1" t="s">
        <v>29</v>
      </c>
      <c r="C16" s="1"/>
      <c r="D16" s="2">
        <v>9945081540</v>
      </c>
      <c r="E16" s="2" t="s">
        <v>230</v>
      </c>
      <c r="F16" s="2"/>
    </row>
    <row r="17" spans="1:6" x14ac:dyDescent="0.25">
      <c r="A17" s="1">
        <v>16</v>
      </c>
      <c r="B17" s="1" t="s">
        <v>30</v>
      </c>
      <c r="C17" s="1"/>
      <c r="D17" s="2">
        <v>9844505211</v>
      </c>
      <c r="E17" s="2" t="s">
        <v>10</v>
      </c>
      <c r="F17" s="2"/>
    </row>
    <row r="18" spans="1:6" x14ac:dyDescent="0.25">
      <c r="A18" s="1">
        <v>17</v>
      </c>
      <c r="B18" s="1" t="s">
        <v>1237</v>
      </c>
      <c r="C18" s="1"/>
      <c r="D18" s="2"/>
      <c r="E18" s="2" t="s">
        <v>411</v>
      </c>
      <c r="F18" s="2"/>
    </row>
    <row r="19" spans="1:6" x14ac:dyDescent="0.25">
      <c r="A19" s="1">
        <v>18</v>
      </c>
      <c r="B19" s="1" t="s">
        <v>369</v>
      </c>
      <c r="C19" s="1"/>
      <c r="D19" s="26">
        <v>15622566799</v>
      </c>
      <c r="E19" s="2" t="s">
        <v>20</v>
      </c>
      <c r="F19" s="2"/>
    </row>
    <row r="20" spans="1:6" ht="14.1" customHeight="1" x14ac:dyDescent="0.25">
      <c r="A20" s="1">
        <v>19</v>
      </c>
      <c r="B20" s="1" t="s">
        <v>33</v>
      </c>
      <c r="C20" s="1"/>
      <c r="D20" s="2">
        <v>8310372548</v>
      </c>
      <c r="E20" s="2" t="s">
        <v>34</v>
      </c>
      <c r="F20" s="2"/>
    </row>
    <row r="21" spans="1:6" x14ac:dyDescent="0.25">
      <c r="A21" s="1">
        <v>20</v>
      </c>
      <c r="B21" s="1" t="s">
        <v>219</v>
      </c>
      <c r="C21" s="1"/>
      <c r="D21" s="2">
        <v>9844317480</v>
      </c>
      <c r="E21" s="2" t="s">
        <v>10</v>
      </c>
      <c r="F21" s="2"/>
    </row>
    <row r="22" spans="1:6" x14ac:dyDescent="0.25">
      <c r="A22" s="1">
        <v>21</v>
      </c>
      <c r="B22" s="1" t="s">
        <v>1166</v>
      </c>
      <c r="C22" s="1"/>
      <c r="D22" s="2">
        <v>9900335324</v>
      </c>
      <c r="E22" s="2" t="s">
        <v>20</v>
      </c>
      <c r="F22" s="2"/>
    </row>
    <row r="23" spans="1:6" x14ac:dyDescent="0.25">
      <c r="A23" s="1">
        <v>22</v>
      </c>
      <c r="B23" s="1" t="s">
        <v>332</v>
      </c>
      <c r="C23" s="1"/>
      <c r="D23" s="15">
        <v>15053108712</v>
      </c>
      <c r="E23" s="2" t="s">
        <v>23</v>
      </c>
      <c r="F23" s="2"/>
    </row>
    <row r="24" spans="1:6" x14ac:dyDescent="0.25">
      <c r="A24" s="1">
        <v>23</v>
      </c>
      <c r="B24" s="1" t="s">
        <v>366</v>
      </c>
      <c r="C24" s="1"/>
      <c r="D24" s="1">
        <v>9880116366</v>
      </c>
      <c r="E24" s="2" t="s">
        <v>20</v>
      </c>
      <c r="F24" s="2"/>
    </row>
    <row r="25" spans="1:6" x14ac:dyDescent="0.25">
      <c r="A25" s="1">
        <v>24</v>
      </c>
      <c r="B25" s="1" t="s">
        <v>393</v>
      </c>
      <c r="C25" s="1"/>
      <c r="D25" s="1">
        <v>9886324646</v>
      </c>
      <c r="E25" s="2" t="s">
        <v>20</v>
      </c>
      <c r="F25" s="2"/>
    </row>
    <row r="26" spans="1:6" x14ac:dyDescent="0.25">
      <c r="A26" s="1">
        <v>25</v>
      </c>
      <c r="B26" s="1" t="s">
        <v>1171</v>
      </c>
      <c r="C26" s="1"/>
      <c r="D26" s="2">
        <v>8105748667</v>
      </c>
      <c r="E26" s="2" t="s">
        <v>20</v>
      </c>
      <c r="F26" s="2"/>
    </row>
    <row r="27" spans="1:6" x14ac:dyDescent="0.25">
      <c r="A27" s="1">
        <v>26</v>
      </c>
      <c r="B27" s="1" t="s">
        <v>295</v>
      </c>
      <c r="C27" s="1"/>
      <c r="D27" s="2">
        <v>9483067024</v>
      </c>
      <c r="E27" s="2" t="s">
        <v>13</v>
      </c>
      <c r="F27" s="2"/>
    </row>
    <row r="28" spans="1:6" x14ac:dyDescent="0.25">
      <c r="A28" s="1">
        <v>27</v>
      </c>
      <c r="B28" s="1" t="s">
        <v>315</v>
      </c>
      <c r="C28" s="1"/>
      <c r="D28" s="2">
        <v>9743695878</v>
      </c>
      <c r="E28" s="2" t="s">
        <v>20</v>
      </c>
      <c r="F28" s="2"/>
    </row>
    <row r="29" spans="1:6" x14ac:dyDescent="0.25">
      <c r="A29" s="1">
        <v>28</v>
      </c>
      <c r="B29" s="1" t="s">
        <v>620</v>
      </c>
      <c r="C29" s="1"/>
      <c r="D29" s="2"/>
      <c r="E29" s="2" t="s">
        <v>20</v>
      </c>
      <c r="F29" s="2"/>
    </row>
    <row r="30" spans="1:6" x14ac:dyDescent="0.25">
      <c r="A30" s="1">
        <v>29</v>
      </c>
      <c r="B30" s="1" t="s">
        <v>567</v>
      </c>
      <c r="C30" s="1"/>
      <c r="D30" s="15">
        <v>18323356768</v>
      </c>
      <c r="E30" s="2" t="s">
        <v>23</v>
      </c>
      <c r="F30" s="2"/>
    </row>
    <row r="31" spans="1:6" x14ac:dyDescent="0.25">
      <c r="A31" s="1">
        <v>30</v>
      </c>
      <c r="B31" s="1" t="s">
        <v>333</v>
      </c>
      <c r="C31" s="1"/>
      <c r="D31" s="2">
        <v>7022861330</v>
      </c>
      <c r="E31" s="2" t="s">
        <v>20</v>
      </c>
      <c r="F31" s="2"/>
    </row>
    <row r="32" spans="1:6" x14ac:dyDescent="0.25">
      <c r="A32" s="1">
        <v>31</v>
      </c>
      <c r="B32" s="1" t="s">
        <v>370</v>
      </c>
      <c r="C32" s="1"/>
      <c r="D32" s="2">
        <v>7676872943</v>
      </c>
      <c r="E32" s="2" t="s">
        <v>20</v>
      </c>
      <c r="F32" s="2"/>
    </row>
    <row r="33" spans="1:6" x14ac:dyDescent="0.25">
      <c r="A33" s="1">
        <v>32</v>
      </c>
      <c r="B33" s="1" t="s">
        <v>1122</v>
      </c>
      <c r="C33" s="1"/>
      <c r="D33" s="2">
        <v>9742333686</v>
      </c>
      <c r="E33" s="2" t="s">
        <v>20</v>
      </c>
      <c r="F33" s="2"/>
    </row>
    <row r="34" spans="1:6" x14ac:dyDescent="0.25">
      <c r="A34" s="1">
        <v>33</v>
      </c>
      <c r="B34" s="1" t="s">
        <v>1234</v>
      </c>
      <c r="C34" s="1"/>
      <c r="D34" s="2">
        <v>9845251512</v>
      </c>
      <c r="E34" s="2" t="s">
        <v>20</v>
      </c>
      <c r="F34" s="2"/>
    </row>
    <row r="35" spans="1:6" x14ac:dyDescent="0.25">
      <c r="A35" s="1">
        <v>34</v>
      </c>
      <c r="B35" s="1" t="s">
        <v>324</v>
      </c>
      <c r="C35" s="1"/>
      <c r="D35" s="2"/>
      <c r="E35" s="2" t="s">
        <v>20</v>
      </c>
      <c r="F35" s="2"/>
    </row>
    <row r="36" spans="1:6" x14ac:dyDescent="0.25">
      <c r="A36" s="1">
        <v>35</v>
      </c>
      <c r="B36" s="1" t="s">
        <v>44</v>
      </c>
      <c r="C36" s="1"/>
      <c r="D36" s="2">
        <v>9611322356</v>
      </c>
      <c r="E36" s="2" t="s">
        <v>20</v>
      </c>
      <c r="F36" s="2"/>
    </row>
    <row r="37" spans="1:6" x14ac:dyDescent="0.25">
      <c r="A37" s="1">
        <v>36</v>
      </c>
      <c r="B37" s="1" t="s">
        <v>269</v>
      </c>
      <c r="C37" s="1"/>
      <c r="D37" s="2">
        <v>9945262820</v>
      </c>
      <c r="E37" s="2" t="s">
        <v>23</v>
      </c>
      <c r="F37" s="2"/>
    </row>
    <row r="38" spans="1:6" x14ac:dyDescent="0.25">
      <c r="A38" s="1">
        <v>37</v>
      </c>
      <c r="B38" s="1" t="s">
        <v>49</v>
      </c>
      <c r="C38" s="1"/>
      <c r="D38" s="2">
        <v>9632187115</v>
      </c>
      <c r="E38" s="2" t="s">
        <v>20</v>
      </c>
      <c r="F38" s="2"/>
    </row>
    <row r="39" spans="1:6" x14ac:dyDescent="0.25">
      <c r="A39" s="1">
        <v>38</v>
      </c>
      <c r="B39" s="1" t="s">
        <v>1107</v>
      </c>
      <c r="C39" s="1"/>
      <c r="D39" s="26">
        <v>61450200890</v>
      </c>
      <c r="E39" s="2" t="s">
        <v>20</v>
      </c>
      <c r="F39" s="2"/>
    </row>
    <row r="40" spans="1:6" x14ac:dyDescent="0.25">
      <c r="A40" s="1">
        <v>39</v>
      </c>
      <c r="B40" s="1" t="s">
        <v>52</v>
      </c>
      <c r="C40" s="1" t="s">
        <v>1324</v>
      </c>
      <c r="D40" s="2">
        <v>9980541495</v>
      </c>
      <c r="E40" s="2" t="s">
        <v>20</v>
      </c>
      <c r="F40" s="2"/>
    </row>
    <row r="41" spans="1:6" x14ac:dyDescent="0.25">
      <c r="A41" s="1">
        <v>40</v>
      </c>
      <c r="B41" s="1" t="s">
        <v>53</v>
      </c>
      <c r="C41" s="1"/>
      <c r="D41" s="2">
        <v>9481729822</v>
      </c>
      <c r="E41" s="2" t="s">
        <v>20</v>
      </c>
      <c r="F41" s="2"/>
    </row>
    <row r="42" spans="1:6" x14ac:dyDescent="0.25">
      <c r="A42" s="1">
        <v>41</v>
      </c>
      <c r="B42" s="1" t="s">
        <v>308</v>
      </c>
      <c r="C42" s="1"/>
      <c r="D42" s="2">
        <v>9742157807</v>
      </c>
      <c r="E42" s="2" t="s">
        <v>20</v>
      </c>
      <c r="F42" s="2"/>
    </row>
    <row r="43" spans="1:6" x14ac:dyDescent="0.25">
      <c r="A43" s="1">
        <v>42</v>
      </c>
      <c r="B43" s="1" t="s">
        <v>1195</v>
      </c>
      <c r="C43" s="1"/>
      <c r="D43" s="2">
        <v>8147934024</v>
      </c>
      <c r="E43" s="10" t="s">
        <v>20</v>
      </c>
      <c r="F43" s="2"/>
    </row>
    <row r="44" spans="1:6" x14ac:dyDescent="0.25">
      <c r="A44" s="1">
        <v>43</v>
      </c>
      <c r="B44" s="1" t="s">
        <v>1114</v>
      </c>
      <c r="C44" s="1"/>
      <c r="D44" s="2">
        <v>9902016227</v>
      </c>
      <c r="E44" s="2" t="s">
        <v>16</v>
      </c>
      <c r="F44" s="2"/>
    </row>
    <row r="45" spans="1:6" x14ac:dyDescent="0.25">
      <c r="A45" s="1">
        <v>44</v>
      </c>
      <c r="B45" s="1" t="s">
        <v>1197</v>
      </c>
      <c r="C45" s="1"/>
      <c r="D45" s="2">
        <v>9902562830</v>
      </c>
      <c r="E45" s="2" t="s">
        <v>20</v>
      </c>
      <c r="F45" s="2"/>
    </row>
    <row r="46" spans="1:6" x14ac:dyDescent="0.25">
      <c r="A46" s="1">
        <v>45</v>
      </c>
      <c r="B46" s="1" t="s">
        <v>1098</v>
      </c>
      <c r="C46" s="1"/>
      <c r="D46" s="2">
        <v>9481930074</v>
      </c>
      <c r="E46" s="2" t="s">
        <v>20</v>
      </c>
      <c r="F46" s="2"/>
    </row>
    <row r="47" spans="1:6" x14ac:dyDescent="0.25">
      <c r="A47" s="1">
        <v>46</v>
      </c>
      <c r="B47" s="1" t="s">
        <v>381</v>
      </c>
      <c r="C47" s="1"/>
      <c r="D47" s="2">
        <v>9481466710</v>
      </c>
      <c r="E47" s="2" t="s">
        <v>1177</v>
      </c>
      <c r="F47" s="2"/>
    </row>
    <row r="48" spans="1:6" x14ac:dyDescent="0.25">
      <c r="A48" s="1">
        <v>47</v>
      </c>
      <c r="B48" s="1" t="s">
        <v>316</v>
      </c>
      <c r="C48" s="1"/>
      <c r="D48" s="2">
        <v>9740581290</v>
      </c>
      <c r="E48" s="2" t="s">
        <v>1148</v>
      </c>
      <c r="F48" s="2"/>
    </row>
    <row r="49" spans="1:6" x14ac:dyDescent="0.25">
      <c r="A49" s="1">
        <v>48</v>
      </c>
      <c r="B49" s="1" t="s">
        <v>334</v>
      </c>
      <c r="C49" s="1"/>
      <c r="D49" s="2">
        <v>9845648992</v>
      </c>
      <c r="E49" s="2" t="s">
        <v>20</v>
      </c>
      <c r="F49" s="2"/>
    </row>
    <row r="50" spans="1:6" x14ac:dyDescent="0.25">
      <c r="A50" s="1">
        <v>49</v>
      </c>
      <c r="B50" s="1" t="s">
        <v>64</v>
      </c>
      <c r="C50" s="1"/>
      <c r="D50" s="2">
        <v>9620045273</v>
      </c>
      <c r="E50" s="2" t="s">
        <v>5</v>
      </c>
      <c r="F50" s="2"/>
    </row>
    <row r="51" spans="1:6" x14ac:dyDescent="0.25">
      <c r="A51" s="1">
        <v>50</v>
      </c>
      <c r="B51" s="1" t="s">
        <v>65</v>
      </c>
      <c r="C51" s="1"/>
      <c r="D51" s="2">
        <v>9880926158</v>
      </c>
      <c r="E51" s="2" t="s">
        <v>16</v>
      </c>
      <c r="F51" s="2"/>
    </row>
    <row r="52" spans="1:6" x14ac:dyDescent="0.25">
      <c r="A52" s="1">
        <v>51</v>
      </c>
      <c r="B52" s="1" t="s">
        <v>1204</v>
      </c>
      <c r="C52" s="1"/>
      <c r="D52" s="2">
        <v>9448390749</v>
      </c>
      <c r="E52" s="2" t="s">
        <v>20</v>
      </c>
      <c r="F52" s="2"/>
    </row>
    <row r="53" spans="1:6" x14ac:dyDescent="0.25">
      <c r="A53" s="1">
        <v>52</v>
      </c>
      <c r="B53" s="1" t="s">
        <v>72</v>
      </c>
      <c r="C53" s="1"/>
      <c r="D53" s="2">
        <v>9448064123</v>
      </c>
      <c r="E53" s="2" t="s">
        <v>23</v>
      </c>
      <c r="F53" s="2"/>
    </row>
    <row r="54" spans="1:6" x14ac:dyDescent="0.25">
      <c r="A54" s="1">
        <v>53</v>
      </c>
      <c r="B54" s="1" t="s">
        <v>76</v>
      </c>
      <c r="C54" s="1"/>
      <c r="D54" s="2">
        <v>8861337291</v>
      </c>
      <c r="E54" s="2" t="s">
        <v>20</v>
      </c>
      <c r="F54" s="2"/>
    </row>
    <row r="55" spans="1:6" x14ac:dyDescent="0.25">
      <c r="A55" s="1">
        <v>54</v>
      </c>
      <c r="B55" s="1" t="s">
        <v>237</v>
      </c>
      <c r="C55" s="1"/>
      <c r="D55" s="2">
        <v>9845822663</v>
      </c>
      <c r="E55" s="2" t="s">
        <v>179</v>
      </c>
      <c r="F55" s="2"/>
    </row>
    <row r="56" spans="1:6" x14ac:dyDescent="0.25">
      <c r="A56" s="1">
        <v>55</v>
      </c>
      <c r="B56" s="1" t="s">
        <v>252</v>
      </c>
      <c r="C56" s="1"/>
      <c r="D56" s="2"/>
      <c r="E56" s="2" t="s">
        <v>179</v>
      </c>
      <c r="F56" s="2"/>
    </row>
    <row r="57" spans="1:6" x14ac:dyDescent="0.25">
      <c r="A57" s="1">
        <v>56</v>
      </c>
      <c r="B57" s="1" t="s">
        <v>78</v>
      </c>
      <c r="C57" s="1"/>
      <c r="D57" s="2">
        <v>9731541700</v>
      </c>
      <c r="E57" s="2" t="s">
        <v>188</v>
      </c>
      <c r="F57" s="2"/>
    </row>
    <row r="58" spans="1:6" x14ac:dyDescent="0.25">
      <c r="A58" s="1">
        <v>57</v>
      </c>
      <c r="B58" s="1" t="s">
        <v>83</v>
      </c>
      <c r="C58" s="1"/>
      <c r="D58" s="2">
        <v>9902016481</v>
      </c>
      <c r="E58" s="2" t="s">
        <v>26</v>
      </c>
      <c r="F58" s="2"/>
    </row>
    <row r="59" spans="1:6" x14ac:dyDescent="0.25">
      <c r="A59" s="1">
        <v>58</v>
      </c>
      <c r="B59" s="1" t="s">
        <v>337</v>
      </c>
      <c r="C59" s="1"/>
      <c r="D59" s="2">
        <v>9448348244</v>
      </c>
      <c r="E59" s="2" t="s">
        <v>20</v>
      </c>
      <c r="F59" s="2"/>
    </row>
    <row r="60" spans="1:6" x14ac:dyDescent="0.25">
      <c r="A60" s="1">
        <v>59</v>
      </c>
      <c r="B60" s="2" t="s">
        <v>325</v>
      </c>
      <c r="C60" s="2"/>
      <c r="D60" s="2">
        <v>9964947488</v>
      </c>
      <c r="E60" s="2" t="s">
        <v>23</v>
      </c>
      <c r="F60" s="2"/>
    </row>
    <row r="61" spans="1:6" x14ac:dyDescent="0.25">
      <c r="A61" s="1">
        <v>60</v>
      </c>
      <c r="B61" s="1" t="s">
        <v>91</v>
      </c>
      <c r="C61" s="1"/>
      <c r="D61" s="2">
        <v>9886064767</v>
      </c>
      <c r="E61" s="2" t="s">
        <v>92</v>
      </c>
      <c r="F61" s="2"/>
    </row>
    <row r="62" spans="1:6" x14ac:dyDescent="0.25">
      <c r="A62" s="1">
        <v>61</v>
      </c>
      <c r="B62" s="1" t="s">
        <v>81</v>
      </c>
      <c r="C62" s="1"/>
      <c r="D62" s="2"/>
      <c r="E62" s="2" t="s">
        <v>23</v>
      </c>
      <c r="F62" s="2"/>
    </row>
    <row r="63" spans="1:6" x14ac:dyDescent="0.25">
      <c r="A63" s="1">
        <v>62</v>
      </c>
      <c r="B63" s="1" t="s">
        <v>336</v>
      </c>
      <c r="C63" s="1"/>
      <c r="D63" s="2">
        <v>9353635302</v>
      </c>
      <c r="E63" s="2" t="s">
        <v>34</v>
      </c>
      <c r="F63" s="2"/>
    </row>
    <row r="64" spans="1:6" x14ac:dyDescent="0.25">
      <c r="A64" s="1">
        <v>63</v>
      </c>
      <c r="B64" s="1" t="s">
        <v>1318</v>
      </c>
      <c r="C64" s="1"/>
      <c r="D64" s="2"/>
      <c r="E64" s="2" t="s">
        <v>23</v>
      </c>
      <c r="F64" s="2"/>
    </row>
    <row r="65" spans="1:6" x14ac:dyDescent="0.25">
      <c r="A65" s="1">
        <v>64</v>
      </c>
      <c r="B65" s="1" t="s">
        <v>1087</v>
      </c>
      <c r="C65" s="1"/>
      <c r="D65" s="2">
        <v>9449311816</v>
      </c>
      <c r="E65" s="2" t="s">
        <v>784</v>
      </c>
      <c r="F65" s="2"/>
    </row>
    <row r="66" spans="1:6" x14ac:dyDescent="0.25">
      <c r="A66" s="1">
        <v>65</v>
      </c>
      <c r="B66" s="1" t="s">
        <v>1113</v>
      </c>
      <c r="C66" s="1"/>
      <c r="D66" s="2">
        <v>9960231688</v>
      </c>
      <c r="E66" s="2" t="s">
        <v>1119</v>
      </c>
      <c r="F66" s="2"/>
    </row>
    <row r="67" spans="1:6" x14ac:dyDescent="0.25">
      <c r="A67" s="1">
        <v>66</v>
      </c>
      <c r="B67" s="1" t="s">
        <v>323</v>
      </c>
      <c r="C67" s="1"/>
      <c r="D67" s="2">
        <v>9986244007</v>
      </c>
      <c r="E67" s="2" t="s">
        <v>20</v>
      </c>
      <c r="F67" s="2"/>
    </row>
    <row r="68" spans="1:6" x14ac:dyDescent="0.25">
      <c r="A68" s="1">
        <v>67</v>
      </c>
      <c r="B68" s="1" t="s">
        <v>92</v>
      </c>
      <c r="C68" s="1"/>
      <c r="D68" s="2">
        <v>9945522884</v>
      </c>
      <c r="E68" s="2" t="s">
        <v>92</v>
      </c>
      <c r="F68" s="2"/>
    </row>
    <row r="69" spans="1:6" x14ac:dyDescent="0.25">
      <c r="A69" s="1">
        <v>68</v>
      </c>
      <c r="B69" s="1" t="s">
        <v>529</v>
      </c>
      <c r="C69" s="1"/>
      <c r="D69" s="2">
        <v>9886014923</v>
      </c>
      <c r="E69" s="2" t="s">
        <v>20</v>
      </c>
      <c r="F69" s="2"/>
    </row>
    <row r="70" spans="1:6" x14ac:dyDescent="0.25">
      <c r="A70" s="1">
        <v>69</v>
      </c>
      <c r="B70" s="1" t="s">
        <v>96</v>
      </c>
      <c r="C70" s="1"/>
      <c r="D70" s="2">
        <v>9980518500</v>
      </c>
      <c r="E70" s="2" t="s">
        <v>20</v>
      </c>
      <c r="F70" s="2"/>
    </row>
    <row r="71" spans="1:6" x14ac:dyDescent="0.25">
      <c r="A71" s="1">
        <v>70</v>
      </c>
      <c r="B71" s="1" t="s">
        <v>607</v>
      </c>
      <c r="C71" s="1"/>
      <c r="D71" s="2">
        <v>9900555400</v>
      </c>
      <c r="E71" s="2" t="s">
        <v>641</v>
      </c>
      <c r="F71" s="2"/>
    </row>
    <row r="72" spans="1:6" x14ac:dyDescent="0.25">
      <c r="A72" s="1">
        <v>71</v>
      </c>
      <c r="B72" s="1" t="s">
        <v>384</v>
      </c>
      <c r="C72" s="1"/>
      <c r="D72" s="2">
        <v>9845456767</v>
      </c>
      <c r="E72" s="2" t="s">
        <v>23</v>
      </c>
      <c r="F72" s="2"/>
    </row>
    <row r="73" spans="1:6" x14ac:dyDescent="0.25">
      <c r="A73" s="1">
        <v>72</v>
      </c>
      <c r="B73" s="1" t="s">
        <v>311</v>
      </c>
      <c r="C73" s="1"/>
      <c r="D73" s="2">
        <v>7204482920</v>
      </c>
      <c r="E73" s="2" t="s">
        <v>20</v>
      </c>
      <c r="F73" s="2"/>
    </row>
    <row r="74" spans="1:6" x14ac:dyDescent="0.25">
      <c r="A74" s="1">
        <v>73</v>
      </c>
      <c r="B74" s="1" t="s">
        <v>355</v>
      </c>
      <c r="C74" s="1"/>
      <c r="D74" s="2">
        <v>8550028546</v>
      </c>
      <c r="E74" s="2" t="s">
        <v>20</v>
      </c>
      <c r="F74" s="2"/>
    </row>
    <row r="75" spans="1:6" x14ac:dyDescent="0.25">
      <c r="A75" s="1">
        <v>74</v>
      </c>
      <c r="B75" s="1" t="s">
        <v>101</v>
      </c>
      <c r="C75" s="1"/>
      <c r="D75" s="2">
        <v>9886949575</v>
      </c>
      <c r="E75" s="2" t="s">
        <v>20</v>
      </c>
      <c r="F75" s="2"/>
    </row>
    <row r="76" spans="1:6" x14ac:dyDescent="0.25">
      <c r="A76" s="1">
        <v>75</v>
      </c>
      <c r="B76" s="1" t="s">
        <v>103</v>
      </c>
      <c r="C76" s="1"/>
      <c r="D76" s="2">
        <v>9611011499</v>
      </c>
      <c r="E76" s="2" t="s">
        <v>20</v>
      </c>
      <c r="F76" s="2"/>
    </row>
    <row r="77" spans="1:6" x14ac:dyDescent="0.25">
      <c r="A77" s="1">
        <v>76</v>
      </c>
      <c r="B77" s="1" t="s">
        <v>254</v>
      </c>
      <c r="C77" s="1"/>
      <c r="D77" s="2">
        <v>9742223017</v>
      </c>
      <c r="E77" s="2" t="s">
        <v>23</v>
      </c>
      <c r="F77" s="2"/>
    </row>
    <row r="78" spans="1:6" x14ac:dyDescent="0.25">
      <c r="A78" s="1">
        <v>77</v>
      </c>
      <c r="B78" s="1" t="s">
        <v>368</v>
      </c>
      <c r="C78" s="1"/>
      <c r="D78" s="2">
        <v>9886415415</v>
      </c>
      <c r="E78" s="2" t="s">
        <v>20</v>
      </c>
      <c r="F78" s="2"/>
    </row>
    <row r="79" spans="1:6" ht="15" customHeight="1" x14ac:dyDescent="0.25">
      <c r="A79" s="1">
        <v>78</v>
      </c>
      <c r="B79" s="1" t="s">
        <v>105</v>
      </c>
      <c r="C79" s="1"/>
      <c r="D79" s="2">
        <v>9620224512</v>
      </c>
      <c r="E79" s="2" t="s">
        <v>20</v>
      </c>
      <c r="F79" s="2"/>
    </row>
    <row r="80" spans="1:6" x14ac:dyDescent="0.25">
      <c r="A80" s="1">
        <v>79</v>
      </c>
      <c r="B80" s="1" t="s">
        <v>107</v>
      </c>
      <c r="C80" s="1"/>
      <c r="D80" s="2"/>
      <c r="E80" s="2" t="s">
        <v>20</v>
      </c>
      <c r="F80" s="2"/>
    </row>
    <row r="81" spans="1:6" x14ac:dyDescent="0.25">
      <c r="A81" s="1">
        <v>80</v>
      </c>
      <c r="B81" s="1" t="s">
        <v>320</v>
      </c>
      <c r="C81" s="1"/>
      <c r="D81" s="2">
        <v>9449812446</v>
      </c>
      <c r="E81" s="2" t="s">
        <v>20</v>
      </c>
      <c r="F81" s="2"/>
    </row>
    <row r="82" spans="1:6" x14ac:dyDescent="0.25">
      <c r="A82" s="1">
        <v>81</v>
      </c>
      <c r="B82" s="1" t="s">
        <v>110</v>
      </c>
      <c r="C82" s="1"/>
      <c r="D82" s="2">
        <v>9379795023</v>
      </c>
      <c r="E82" s="2" t="s">
        <v>20</v>
      </c>
      <c r="F82" s="2"/>
    </row>
    <row r="83" spans="1:6" x14ac:dyDescent="0.25">
      <c r="A83" s="1">
        <v>82</v>
      </c>
      <c r="B83" s="1" t="s">
        <v>812</v>
      </c>
      <c r="C83" s="1"/>
      <c r="D83" s="2">
        <v>9880428753</v>
      </c>
      <c r="E83" s="2" t="s">
        <v>20</v>
      </c>
      <c r="F83" s="2"/>
    </row>
    <row r="84" spans="1:6" x14ac:dyDescent="0.25">
      <c r="A84" s="1">
        <v>83</v>
      </c>
      <c r="B84" s="1" t="s">
        <v>364</v>
      </c>
      <c r="C84" s="1"/>
      <c r="D84" s="2">
        <v>9986035748</v>
      </c>
      <c r="E84" s="2" t="s">
        <v>20</v>
      </c>
      <c r="F84" s="2"/>
    </row>
    <row r="85" spans="1:6" x14ac:dyDescent="0.25">
      <c r="A85" s="1">
        <v>84</v>
      </c>
      <c r="B85" s="1" t="s">
        <v>207</v>
      </c>
      <c r="C85" s="1"/>
      <c r="D85" s="2">
        <v>9986089114</v>
      </c>
      <c r="E85" s="2" t="s">
        <v>20</v>
      </c>
      <c r="F85" s="2"/>
    </row>
    <row r="86" spans="1:6" x14ac:dyDescent="0.25">
      <c r="A86" s="1">
        <v>85</v>
      </c>
      <c r="B86" s="1" t="s">
        <v>574</v>
      </c>
      <c r="C86" s="1"/>
      <c r="D86" s="1"/>
      <c r="E86" s="2" t="s">
        <v>20</v>
      </c>
      <c r="F86" s="2"/>
    </row>
    <row r="87" spans="1:6" x14ac:dyDescent="0.25">
      <c r="A87" s="1">
        <v>86</v>
      </c>
      <c r="B87" s="1" t="s">
        <v>116</v>
      </c>
      <c r="C87" s="1"/>
      <c r="D87" s="2">
        <v>9980462626</v>
      </c>
      <c r="E87" s="2" t="s">
        <v>286</v>
      </c>
      <c r="F87" s="2"/>
    </row>
    <row r="88" spans="1:6" x14ac:dyDescent="0.25">
      <c r="A88" s="1">
        <v>87</v>
      </c>
      <c r="B88" s="1" t="s">
        <v>569</v>
      </c>
      <c r="C88" s="1"/>
      <c r="D88" s="26">
        <v>41764557888</v>
      </c>
      <c r="E88" s="2" t="s">
        <v>13</v>
      </c>
      <c r="F88" s="2"/>
    </row>
    <row r="89" spans="1:6" x14ac:dyDescent="0.25">
      <c r="A89" s="1">
        <v>88</v>
      </c>
      <c r="B89" s="1" t="s">
        <v>1104</v>
      </c>
      <c r="C89" s="1"/>
      <c r="D89" s="2"/>
      <c r="E89" s="2" t="s">
        <v>23</v>
      </c>
      <c r="F89" s="2"/>
    </row>
    <row r="90" spans="1:6" x14ac:dyDescent="0.25">
      <c r="A90" s="1">
        <v>89</v>
      </c>
      <c r="B90" s="1" t="s">
        <v>834</v>
      </c>
      <c r="C90" s="1"/>
      <c r="D90" s="2">
        <v>9448629957</v>
      </c>
      <c r="E90" s="2" t="s">
        <v>700</v>
      </c>
      <c r="F90" s="2"/>
    </row>
    <row r="91" spans="1:6" x14ac:dyDescent="0.25">
      <c r="A91" s="1">
        <v>90</v>
      </c>
      <c r="B91" s="1" t="s">
        <v>117</v>
      </c>
      <c r="C91" s="1"/>
      <c r="D91" s="2">
        <v>9448049909</v>
      </c>
      <c r="E91" s="2" t="s">
        <v>209</v>
      </c>
      <c r="F91" s="2"/>
    </row>
    <row r="92" spans="1:6" ht="15.95" customHeight="1" x14ac:dyDescent="0.25">
      <c r="A92" s="1">
        <v>91</v>
      </c>
      <c r="B92" s="1" t="s">
        <v>526</v>
      </c>
      <c r="C92" s="1"/>
      <c r="D92" s="2">
        <v>9036420708</v>
      </c>
      <c r="E92" s="2" t="s">
        <v>20</v>
      </c>
      <c r="F92" s="2"/>
    </row>
    <row r="93" spans="1:6" x14ac:dyDescent="0.25">
      <c r="A93" s="1">
        <v>92</v>
      </c>
      <c r="B93" s="1" t="s">
        <v>343</v>
      </c>
      <c r="C93" s="1"/>
      <c r="D93" s="2">
        <v>8722280944</v>
      </c>
      <c r="E93" s="2" t="s">
        <v>23</v>
      </c>
      <c r="F93" s="2"/>
    </row>
    <row r="94" spans="1:6" x14ac:dyDescent="0.25">
      <c r="A94" s="1">
        <v>93</v>
      </c>
      <c r="B94" s="1" t="s">
        <v>122</v>
      </c>
      <c r="C94" s="1"/>
      <c r="D94" s="2">
        <v>9742820360</v>
      </c>
      <c r="E94" s="2" t="s">
        <v>10</v>
      </c>
      <c r="F94" s="2"/>
    </row>
    <row r="95" spans="1:6" x14ac:dyDescent="0.25">
      <c r="A95" s="1">
        <v>94</v>
      </c>
      <c r="B95" s="1" t="s">
        <v>331</v>
      </c>
      <c r="C95" s="1"/>
      <c r="D95" s="2">
        <v>7259170916</v>
      </c>
      <c r="E95" s="2" t="s">
        <v>20</v>
      </c>
      <c r="F95" s="2"/>
    </row>
    <row r="96" spans="1:6" x14ac:dyDescent="0.25">
      <c r="A96" s="1">
        <v>95</v>
      </c>
      <c r="B96" s="2" t="s">
        <v>125</v>
      </c>
      <c r="C96" s="2"/>
      <c r="D96" s="2">
        <v>7022662927</v>
      </c>
      <c r="E96" s="2" t="s">
        <v>20</v>
      </c>
      <c r="F96" s="2"/>
    </row>
    <row r="97" spans="1:6" x14ac:dyDescent="0.25">
      <c r="A97" s="1">
        <v>96</v>
      </c>
      <c r="B97" s="1" t="s">
        <v>372</v>
      </c>
      <c r="C97" s="1"/>
      <c r="D97" s="2">
        <v>9916159394</v>
      </c>
      <c r="E97" s="2" t="s">
        <v>20</v>
      </c>
      <c r="F97" s="2"/>
    </row>
    <row r="98" spans="1:6" x14ac:dyDescent="0.25">
      <c r="A98" s="1">
        <v>97</v>
      </c>
      <c r="B98" s="1" t="s">
        <v>875</v>
      </c>
      <c r="C98" s="1"/>
      <c r="D98" s="2"/>
      <c r="E98" s="2" t="s">
        <v>700</v>
      </c>
      <c r="F98" s="2"/>
    </row>
    <row r="99" spans="1:6" x14ac:dyDescent="0.25">
      <c r="A99" s="1">
        <v>98</v>
      </c>
      <c r="B99" s="1" t="s">
        <v>130</v>
      </c>
      <c r="C99" s="1"/>
      <c r="D99" s="2">
        <v>9900041739</v>
      </c>
      <c r="E99" s="2" t="s">
        <v>16</v>
      </c>
      <c r="F99" s="2"/>
    </row>
    <row r="100" spans="1:6" x14ac:dyDescent="0.25">
      <c r="A100" s="1">
        <v>99</v>
      </c>
      <c r="B100" s="1" t="s">
        <v>131</v>
      </c>
      <c r="C100" s="1"/>
      <c r="D100" s="2">
        <v>9739463909</v>
      </c>
      <c r="E100" s="2" t="s">
        <v>20</v>
      </c>
      <c r="F100" s="2"/>
    </row>
    <row r="101" spans="1:6" x14ac:dyDescent="0.25">
      <c r="A101" s="1">
        <v>100</v>
      </c>
      <c r="B101" s="1" t="s">
        <v>309</v>
      </c>
      <c r="C101" s="1"/>
      <c r="D101" s="2">
        <v>9739459235</v>
      </c>
      <c r="E101" s="2" t="s">
        <v>20</v>
      </c>
      <c r="F101" s="2"/>
    </row>
    <row r="102" spans="1:6" x14ac:dyDescent="0.25">
      <c r="A102" s="1">
        <v>101</v>
      </c>
      <c r="B102" s="1" t="s">
        <v>1299</v>
      </c>
      <c r="C102" s="1"/>
      <c r="D102" s="2">
        <v>9422012964</v>
      </c>
      <c r="E102" s="2" t="s">
        <v>1235</v>
      </c>
      <c r="F102" s="2"/>
    </row>
    <row r="103" spans="1:6" x14ac:dyDescent="0.25">
      <c r="A103" s="1">
        <v>102</v>
      </c>
      <c r="B103" s="1" t="s">
        <v>212</v>
      </c>
      <c r="C103" s="1"/>
      <c r="D103" s="15">
        <v>12174949485</v>
      </c>
      <c r="E103" s="2" t="s">
        <v>23</v>
      </c>
      <c r="F103" s="2"/>
    </row>
    <row r="104" spans="1:6" x14ac:dyDescent="0.25">
      <c r="A104" s="1">
        <v>103</v>
      </c>
      <c r="B104" s="1" t="s">
        <v>1123</v>
      </c>
      <c r="C104" s="1"/>
      <c r="D104" s="2">
        <v>9741332203</v>
      </c>
      <c r="E104" s="2" t="s">
        <v>1203</v>
      </c>
      <c r="F104" s="2"/>
    </row>
    <row r="105" spans="1:6" x14ac:dyDescent="0.25">
      <c r="A105" s="1">
        <v>104</v>
      </c>
      <c r="B105" s="1" t="s">
        <v>137</v>
      </c>
      <c r="C105" s="1"/>
      <c r="D105" s="2">
        <v>9844525486</v>
      </c>
      <c r="E105" s="2" t="s">
        <v>20</v>
      </c>
      <c r="F105" s="2"/>
    </row>
    <row r="106" spans="1:6" x14ac:dyDescent="0.25">
      <c r="A106" s="1">
        <v>105</v>
      </c>
      <c r="B106" s="1" t="s">
        <v>1191</v>
      </c>
      <c r="C106" s="1"/>
      <c r="D106" s="2">
        <v>9148688383</v>
      </c>
      <c r="E106" s="2" t="s">
        <v>20</v>
      </c>
      <c r="F106" s="2"/>
    </row>
    <row r="107" spans="1:6" x14ac:dyDescent="0.25">
      <c r="A107" s="1">
        <v>106</v>
      </c>
      <c r="B107" s="1" t="s">
        <v>139</v>
      </c>
      <c r="C107" s="1"/>
      <c r="D107" s="2">
        <v>8826164683</v>
      </c>
      <c r="E107" s="2" t="s">
        <v>1160</v>
      </c>
      <c r="F107" s="2"/>
    </row>
    <row r="108" spans="1:6" x14ac:dyDescent="0.25">
      <c r="A108" s="1">
        <v>107</v>
      </c>
      <c r="B108" s="1" t="s">
        <v>1228</v>
      </c>
      <c r="C108" s="1"/>
      <c r="D108" s="2">
        <v>9880629448</v>
      </c>
      <c r="E108" s="2" t="s">
        <v>20</v>
      </c>
      <c r="F108" s="2"/>
    </row>
    <row r="109" spans="1:6" x14ac:dyDescent="0.25">
      <c r="A109" s="1">
        <v>108</v>
      </c>
      <c r="B109" s="1" t="s">
        <v>318</v>
      </c>
      <c r="C109" s="1"/>
      <c r="D109" s="2">
        <v>9481043838</v>
      </c>
      <c r="E109" s="2" t="s">
        <v>20</v>
      </c>
      <c r="F109" s="2"/>
    </row>
    <row r="110" spans="1:6" x14ac:dyDescent="0.25">
      <c r="A110" s="1">
        <v>109</v>
      </c>
      <c r="B110" s="1" t="s">
        <v>149</v>
      </c>
      <c r="C110" s="1"/>
      <c r="D110" s="2">
        <v>9019035186</v>
      </c>
      <c r="E110" s="2" t="s">
        <v>20</v>
      </c>
      <c r="F110" s="2"/>
    </row>
    <row r="111" spans="1:6" x14ac:dyDescent="0.25">
      <c r="A111" s="1">
        <v>110</v>
      </c>
      <c r="B111" s="1" t="s">
        <v>314</v>
      </c>
      <c r="C111" s="1"/>
      <c r="D111" s="2">
        <v>8904841395</v>
      </c>
      <c r="E111" s="2" t="s">
        <v>92</v>
      </c>
      <c r="F111" s="2"/>
    </row>
    <row r="112" spans="1:6" x14ac:dyDescent="0.25">
      <c r="A112" s="1">
        <v>111</v>
      </c>
      <c r="B112" s="1" t="s">
        <v>410</v>
      </c>
      <c r="C112" s="1"/>
      <c r="D112" s="2">
        <v>9481475510</v>
      </c>
      <c r="E112" s="2" t="s">
        <v>916</v>
      </c>
      <c r="F112" s="2"/>
    </row>
    <row r="113" spans="1:6" x14ac:dyDescent="0.25">
      <c r="A113" s="1">
        <v>112</v>
      </c>
      <c r="B113" s="1" t="s">
        <v>151</v>
      </c>
      <c r="C113" s="1"/>
      <c r="D113" s="2">
        <v>9449859860</v>
      </c>
      <c r="E113" s="2" t="s">
        <v>13</v>
      </c>
      <c r="F113" s="2"/>
    </row>
    <row r="114" spans="1:6" x14ac:dyDescent="0.25">
      <c r="A114" s="1">
        <v>113</v>
      </c>
      <c r="B114" s="1" t="s">
        <v>1124</v>
      </c>
      <c r="C114" s="1"/>
      <c r="D114" s="2">
        <v>9482578900</v>
      </c>
      <c r="E114" s="2" t="s">
        <v>287</v>
      </c>
      <c r="F114" s="2"/>
    </row>
    <row r="115" spans="1:6" x14ac:dyDescent="0.25">
      <c r="A115" s="1">
        <v>114</v>
      </c>
      <c r="B115" s="1" t="s">
        <v>155</v>
      </c>
      <c r="C115" s="1"/>
      <c r="D115" s="2">
        <v>9900631508</v>
      </c>
      <c r="E115" s="2" t="s">
        <v>1223</v>
      </c>
      <c r="F115" s="2"/>
    </row>
    <row r="116" spans="1:6" x14ac:dyDescent="0.25">
      <c r="A116" s="1">
        <v>115</v>
      </c>
      <c r="B116" s="1" t="s">
        <v>1125</v>
      </c>
      <c r="C116" s="1"/>
      <c r="D116" s="2">
        <v>9449599945</v>
      </c>
      <c r="E116" s="2" t="s">
        <v>816</v>
      </c>
      <c r="F116" s="2"/>
    </row>
    <row r="117" spans="1:6" x14ac:dyDescent="0.25">
      <c r="A117" s="1">
        <v>116</v>
      </c>
      <c r="B117" s="1" t="s">
        <v>929</v>
      </c>
      <c r="C117" s="1"/>
      <c r="D117" s="2">
        <v>9611104384</v>
      </c>
      <c r="E117" s="2" t="s">
        <v>631</v>
      </c>
      <c r="F117" s="2"/>
    </row>
    <row r="118" spans="1:6" x14ac:dyDescent="0.25">
      <c r="A118" s="1">
        <v>117</v>
      </c>
      <c r="B118" s="1" t="s">
        <v>1097</v>
      </c>
      <c r="C118" s="1"/>
      <c r="D118" s="2">
        <v>9632109240</v>
      </c>
      <c r="E118" s="2" t="s">
        <v>20</v>
      </c>
      <c r="F118" s="2"/>
    </row>
    <row r="119" spans="1:6" x14ac:dyDescent="0.25">
      <c r="A119" s="1">
        <v>118</v>
      </c>
      <c r="B119" s="1" t="s">
        <v>161</v>
      </c>
      <c r="C119" s="1"/>
      <c r="D119" s="2">
        <v>8105149714</v>
      </c>
      <c r="E119" s="2" t="s">
        <v>20</v>
      </c>
      <c r="F119" s="2"/>
    </row>
    <row r="120" spans="1:6" x14ac:dyDescent="0.25">
      <c r="A120" s="1">
        <v>119</v>
      </c>
      <c r="B120" s="1" t="s">
        <v>582</v>
      </c>
      <c r="C120" s="1"/>
      <c r="D120" s="39">
        <v>8362441724</v>
      </c>
      <c r="E120" s="2" t="s">
        <v>20</v>
      </c>
      <c r="F120" s="2"/>
    </row>
    <row r="121" spans="1:6" ht="14.1" customHeight="1" x14ac:dyDescent="0.25">
      <c r="A121" s="1">
        <v>120</v>
      </c>
      <c r="B121" s="1" t="s">
        <v>1115</v>
      </c>
      <c r="C121" s="1"/>
      <c r="D121" s="2">
        <v>9008562000</v>
      </c>
      <c r="E121" s="2" t="s">
        <v>23</v>
      </c>
      <c r="F121" s="2"/>
    </row>
    <row r="122" spans="1:6" ht="14.1" customHeight="1" x14ac:dyDescent="0.25">
      <c r="A122" s="1">
        <v>121</v>
      </c>
      <c r="B122" s="1" t="s">
        <v>1335</v>
      </c>
      <c r="C122" s="1"/>
      <c r="D122" s="2">
        <v>9900590899</v>
      </c>
      <c r="E122" s="2" t="s">
        <v>20</v>
      </c>
      <c r="F122" s="2"/>
    </row>
    <row r="123" spans="1:6" x14ac:dyDescent="0.25">
      <c r="A123" s="1">
        <v>122</v>
      </c>
      <c r="B123" s="1" t="s">
        <v>1094</v>
      </c>
      <c r="C123" s="1"/>
      <c r="D123" s="2">
        <v>7259400434</v>
      </c>
      <c r="E123" s="2" t="s">
        <v>86</v>
      </c>
      <c r="F123" s="2"/>
    </row>
    <row r="124" spans="1:6" x14ac:dyDescent="0.25">
      <c r="A124" s="1">
        <v>123</v>
      </c>
      <c r="B124" s="1" t="s">
        <v>341</v>
      </c>
      <c r="C124" s="1"/>
      <c r="D124" s="2">
        <v>9845105295</v>
      </c>
      <c r="E124" s="2" t="s">
        <v>23</v>
      </c>
      <c r="F124" s="2"/>
    </row>
    <row r="125" spans="1:6" x14ac:dyDescent="0.25">
      <c r="A125" s="1">
        <v>124</v>
      </c>
      <c r="B125" s="1" t="s">
        <v>951</v>
      </c>
      <c r="C125" s="1"/>
      <c r="D125" s="26">
        <v>61433537003</v>
      </c>
      <c r="E125" s="2" t="s">
        <v>23</v>
      </c>
      <c r="F125" s="2"/>
    </row>
    <row r="126" spans="1:6" x14ac:dyDescent="0.25">
      <c r="A126" s="1">
        <v>125</v>
      </c>
      <c r="B126" s="1" t="s">
        <v>1283</v>
      </c>
      <c r="C126" s="1"/>
      <c r="D126" s="2">
        <v>8050776054</v>
      </c>
      <c r="E126" s="2" t="s">
        <v>1223</v>
      </c>
      <c r="F126" s="2"/>
    </row>
    <row r="127" spans="1:6" x14ac:dyDescent="0.25">
      <c r="A127" s="1">
        <v>126</v>
      </c>
      <c r="B127" s="1" t="s">
        <v>171</v>
      </c>
      <c r="C127" s="1"/>
      <c r="D127" s="2">
        <v>9945986862</v>
      </c>
      <c r="E127" s="2" t="s">
        <v>34</v>
      </c>
      <c r="F127" s="2"/>
    </row>
    <row r="128" spans="1:6" x14ac:dyDescent="0.25">
      <c r="A128" s="1">
        <v>127</v>
      </c>
      <c r="B128" s="1" t="s">
        <v>313</v>
      </c>
      <c r="C128" s="1"/>
      <c r="D128" s="26">
        <v>12244698383</v>
      </c>
      <c r="E128" s="2" t="s">
        <v>92</v>
      </c>
      <c r="F128" s="2"/>
    </row>
    <row r="129" spans="1:6" x14ac:dyDescent="0.25">
      <c r="A129" s="1">
        <v>128</v>
      </c>
      <c r="B129" s="1" t="s">
        <v>322</v>
      </c>
      <c r="C129" s="1"/>
      <c r="D129" s="2">
        <v>8762179918</v>
      </c>
      <c r="E129" s="2" t="s">
        <v>20</v>
      </c>
      <c r="F129" s="2"/>
    </row>
    <row r="130" spans="1:6" x14ac:dyDescent="0.25">
      <c r="A130" s="1">
        <v>129</v>
      </c>
      <c r="B130" s="1" t="s">
        <v>310</v>
      </c>
      <c r="C130" s="1"/>
      <c r="D130" s="2">
        <v>9060085635</v>
      </c>
      <c r="E130" s="2" t="s">
        <v>20</v>
      </c>
      <c r="F130" s="2"/>
    </row>
    <row r="131" spans="1:6" x14ac:dyDescent="0.25">
      <c r="A131" s="2"/>
      <c r="B131" s="1"/>
      <c r="C131" s="1"/>
      <c r="D131" s="2"/>
      <c r="E131" s="2"/>
      <c r="F131" s="2"/>
    </row>
    <row r="132" spans="1:6" x14ac:dyDescent="0.25">
      <c r="A132" s="2"/>
      <c r="B132" s="1"/>
      <c r="C132" s="1"/>
      <c r="D132" s="2"/>
      <c r="E132" s="2"/>
      <c r="F132" s="2"/>
    </row>
  </sheetData>
  <autoFilter ref="A1:E13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topLeftCell="B1" zoomScale="90" zoomScaleNormal="90" workbookViewId="0">
      <selection activeCell="K19" sqref="K19"/>
    </sheetView>
  </sheetViews>
  <sheetFormatPr defaultRowHeight="15" x14ac:dyDescent="0.25"/>
  <cols>
    <col min="2" max="2" width="12.28515625" bestFit="1" customWidth="1"/>
    <col min="3" max="6" width="12.5703125" bestFit="1" customWidth="1"/>
    <col min="7" max="7" width="12.85546875" bestFit="1" customWidth="1"/>
    <col min="8" max="8" width="12.85546875" customWidth="1"/>
    <col min="9" max="9" width="11" bestFit="1" customWidth="1"/>
  </cols>
  <sheetData>
    <row r="1" spans="2:9" x14ac:dyDescent="0.25">
      <c r="B1" s="40" t="s">
        <v>304</v>
      </c>
      <c r="C1" s="40" t="s">
        <v>434</v>
      </c>
      <c r="D1" s="40" t="s">
        <v>435</v>
      </c>
      <c r="E1" s="40" t="s">
        <v>436</v>
      </c>
      <c r="F1" s="40" t="s">
        <v>306</v>
      </c>
      <c r="G1" s="40" t="s">
        <v>1332</v>
      </c>
      <c r="H1" s="40" t="s">
        <v>1331</v>
      </c>
      <c r="I1" s="40" t="s">
        <v>266</v>
      </c>
    </row>
    <row r="2" spans="2:9" x14ac:dyDescent="0.25">
      <c r="B2" s="8" t="s">
        <v>387</v>
      </c>
      <c r="C2" s="8"/>
      <c r="D2" s="8"/>
      <c r="E2" s="8"/>
      <c r="F2" s="8"/>
      <c r="G2" s="41">
        <v>5000</v>
      </c>
      <c r="H2" s="41"/>
      <c r="I2" s="41">
        <v>5000</v>
      </c>
    </row>
    <row r="3" spans="2:9" x14ac:dyDescent="0.25">
      <c r="B3" s="8" t="s">
        <v>230</v>
      </c>
      <c r="C3" s="8">
        <v>500</v>
      </c>
      <c r="D3" s="8"/>
      <c r="E3" s="8"/>
      <c r="F3" s="8">
        <v>6000</v>
      </c>
      <c r="G3" s="41">
        <v>5000</v>
      </c>
      <c r="H3" s="41"/>
      <c r="I3" s="41">
        <v>11500</v>
      </c>
    </row>
    <row r="4" spans="2:9" x14ac:dyDescent="0.25">
      <c r="B4" s="8" t="s">
        <v>411</v>
      </c>
      <c r="C4" s="8"/>
      <c r="D4" s="8"/>
      <c r="E4" s="8"/>
      <c r="F4" s="8"/>
      <c r="G4" s="41">
        <v>3000</v>
      </c>
      <c r="H4" s="41"/>
      <c r="I4" s="41">
        <v>3000</v>
      </c>
    </row>
    <row r="5" spans="2:9" x14ac:dyDescent="0.25">
      <c r="B5" s="8" t="s">
        <v>10</v>
      </c>
      <c r="C5" s="8"/>
      <c r="D5" s="8">
        <v>13000</v>
      </c>
      <c r="E5" s="8">
        <v>50000</v>
      </c>
      <c r="F5" s="8">
        <v>51000</v>
      </c>
      <c r="G5" s="41">
        <v>32000</v>
      </c>
      <c r="H5" s="41"/>
      <c r="I5" s="41">
        <v>146000</v>
      </c>
    </row>
    <row r="6" spans="2:9" x14ac:dyDescent="0.25">
      <c r="B6" s="8" t="s">
        <v>179</v>
      </c>
      <c r="C6" s="8">
        <v>1000</v>
      </c>
      <c r="D6" s="8"/>
      <c r="E6" s="8"/>
      <c r="F6" s="8">
        <v>43000</v>
      </c>
      <c r="G6" s="41">
        <v>54500</v>
      </c>
      <c r="H6" s="41"/>
      <c r="I6" s="41">
        <v>98500</v>
      </c>
    </row>
    <row r="7" spans="2:9" x14ac:dyDescent="0.25">
      <c r="B7" s="8" t="s">
        <v>20</v>
      </c>
      <c r="C7" s="8">
        <v>43000</v>
      </c>
      <c r="D7" s="8">
        <v>60000</v>
      </c>
      <c r="E7" s="8">
        <v>215777</v>
      </c>
      <c r="F7" s="8">
        <v>216100</v>
      </c>
      <c r="G7" s="41">
        <v>407435</v>
      </c>
      <c r="H7" s="41"/>
      <c r="I7" s="41">
        <v>942312</v>
      </c>
    </row>
    <row r="8" spans="2:9" x14ac:dyDescent="0.25">
      <c r="B8" s="8" t="s">
        <v>13</v>
      </c>
      <c r="C8" s="8">
        <v>39000</v>
      </c>
      <c r="D8" s="8">
        <v>58000</v>
      </c>
      <c r="E8" s="8">
        <v>200500</v>
      </c>
      <c r="F8" s="8">
        <v>209001</v>
      </c>
      <c r="G8" s="41">
        <v>356199.99</v>
      </c>
      <c r="H8" s="41"/>
      <c r="I8" s="41">
        <v>862700.99</v>
      </c>
    </row>
    <row r="9" spans="2:9" x14ac:dyDescent="0.25">
      <c r="B9" s="8" t="s">
        <v>419</v>
      </c>
      <c r="C9" s="8"/>
      <c r="D9" s="8"/>
      <c r="E9" s="8"/>
      <c r="F9" s="8"/>
      <c r="G9" s="41">
        <v>35001</v>
      </c>
      <c r="H9" s="41"/>
      <c r="I9" s="41">
        <v>35001</v>
      </c>
    </row>
    <row r="10" spans="2:9" x14ac:dyDescent="0.25">
      <c r="B10" s="8" t="s">
        <v>5</v>
      </c>
      <c r="C10" s="8">
        <v>7400</v>
      </c>
      <c r="D10" s="8"/>
      <c r="E10" s="8">
        <v>32500</v>
      </c>
      <c r="F10" s="8">
        <v>10000</v>
      </c>
      <c r="G10" s="41">
        <v>25000</v>
      </c>
      <c r="H10" s="41"/>
      <c r="I10" s="41">
        <v>74900</v>
      </c>
    </row>
    <row r="11" spans="2:9" x14ac:dyDescent="0.25">
      <c r="B11" s="8" t="s">
        <v>16</v>
      </c>
      <c r="C11" s="8">
        <v>10000</v>
      </c>
      <c r="D11" s="8">
        <v>30000</v>
      </c>
      <c r="E11" s="8">
        <v>101500</v>
      </c>
      <c r="F11" s="8">
        <v>126500</v>
      </c>
      <c r="G11" s="41">
        <v>132500</v>
      </c>
      <c r="H11" s="41"/>
      <c r="I11" s="41">
        <v>400500</v>
      </c>
    </row>
    <row r="12" spans="2:9" x14ac:dyDescent="0.25">
      <c r="B12" s="8" t="s">
        <v>23</v>
      </c>
      <c r="C12" s="8">
        <v>155400</v>
      </c>
      <c r="D12" s="8">
        <v>162500</v>
      </c>
      <c r="E12" s="8">
        <v>248700</v>
      </c>
      <c r="F12" s="8">
        <v>265000</v>
      </c>
      <c r="G12" s="41">
        <v>378056</v>
      </c>
      <c r="H12" s="41"/>
      <c r="I12" s="41">
        <v>1209656</v>
      </c>
    </row>
    <row r="13" spans="2:9" x14ac:dyDescent="0.25">
      <c r="B13" s="8" t="s">
        <v>86</v>
      </c>
      <c r="C13" s="8">
        <v>5000</v>
      </c>
      <c r="D13" s="8"/>
      <c r="E13" s="8">
        <v>5000</v>
      </c>
      <c r="F13" s="8"/>
      <c r="G13" s="41">
        <v>7000</v>
      </c>
      <c r="H13" s="41"/>
      <c r="I13" s="41">
        <v>17000</v>
      </c>
    </row>
    <row r="14" spans="2:9" x14ac:dyDescent="0.25">
      <c r="B14" s="8" t="s">
        <v>188</v>
      </c>
      <c r="C14" s="8">
        <v>13000</v>
      </c>
      <c r="D14" s="8">
        <v>20000</v>
      </c>
      <c r="E14" s="8">
        <v>35000</v>
      </c>
      <c r="F14" s="8">
        <v>33000</v>
      </c>
      <c r="G14" s="41">
        <v>91001</v>
      </c>
      <c r="H14" s="41"/>
      <c r="I14" s="41">
        <v>192001</v>
      </c>
    </row>
    <row r="15" spans="2:9" x14ac:dyDescent="0.25">
      <c r="B15" s="8" t="s">
        <v>26</v>
      </c>
      <c r="C15" s="8">
        <v>154200</v>
      </c>
      <c r="D15" s="8">
        <v>96700</v>
      </c>
      <c r="E15" s="8">
        <v>134000</v>
      </c>
      <c r="F15" s="8">
        <v>30000</v>
      </c>
      <c r="G15" s="41">
        <v>133815.5</v>
      </c>
      <c r="H15" s="41"/>
      <c r="I15" s="41">
        <v>548715.5</v>
      </c>
    </row>
    <row r="16" spans="2:9" x14ac:dyDescent="0.25">
      <c r="B16" s="8" t="s">
        <v>92</v>
      </c>
      <c r="C16" s="8">
        <v>3000</v>
      </c>
      <c r="D16" s="8">
        <v>5000</v>
      </c>
      <c r="E16" s="8">
        <v>35000</v>
      </c>
      <c r="F16" s="8">
        <v>30000</v>
      </c>
      <c r="G16" s="41">
        <v>62501</v>
      </c>
      <c r="H16" s="41"/>
      <c r="I16" s="41">
        <v>135501</v>
      </c>
    </row>
    <row r="17" spans="2:9" x14ac:dyDescent="0.25">
      <c r="B17" s="8" t="s">
        <v>286</v>
      </c>
      <c r="C17" s="8"/>
      <c r="D17" s="8"/>
      <c r="E17" s="8">
        <v>5000</v>
      </c>
      <c r="F17" s="8">
        <v>5000</v>
      </c>
      <c r="G17" s="41">
        <v>6000</v>
      </c>
      <c r="H17" s="41"/>
      <c r="I17" s="41">
        <v>16000</v>
      </c>
    </row>
    <row r="18" spans="2:9" x14ac:dyDescent="0.25">
      <c r="B18" s="8" t="s">
        <v>209</v>
      </c>
      <c r="C18" s="8"/>
      <c r="D18" s="8"/>
      <c r="E18" s="8">
        <v>10000</v>
      </c>
      <c r="F18" s="8"/>
      <c r="G18" s="41"/>
      <c r="H18" s="41"/>
      <c r="I18" s="41">
        <v>10000</v>
      </c>
    </row>
    <row r="19" spans="2:9" x14ac:dyDescent="0.25">
      <c r="B19" s="8" t="s">
        <v>287</v>
      </c>
      <c r="C19" s="8"/>
      <c r="D19" s="8"/>
      <c r="E19" s="8">
        <v>2000</v>
      </c>
      <c r="F19" s="8">
        <v>5000</v>
      </c>
      <c r="G19" s="41">
        <v>8000</v>
      </c>
      <c r="H19" s="41"/>
      <c r="I19" s="41">
        <v>15000</v>
      </c>
    </row>
    <row r="20" spans="2:9" x14ac:dyDescent="0.25">
      <c r="B20" s="8" t="s">
        <v>34</v>
      </c>
      <c r="C20" s="8">
        <v>2000</v>
      </c>
      <c r="D20" s="8">
        <v>2000</v>
      </c>
      <c r="E20" s="8">
        <v>28000</v>
      </c>
      <c r="F20" s="8">
        <v>4000</v>
      </c>
      <c r="G20" s="41">
        <v>4000</v>
      </c>
      <c r="H20" s="41"/>
      <c r="I20" s="41">
        <v>40000</v>
      </c>
    </row>
    <row r="21" spans="2:9" x14ac:dyDescent="0.25">
      <c r="B21" s="40" t="s">
        <v>305</v>
      </c>
      <c r="C21" s="40">
        <v>433500</v>
      </c>
      <c r="D21" s="40">
        <v>447200</v>
      </c>
      <c r="E21" s="40">
        <v>1104277</v>
      </c>
      <c r="F21" s="40">
        <v>1033601</v>
      </c>
      <c r="G21" s="70">
        <v>1746009.49</v>
      </c>
      <c r="H21" s="70"/>
      <c r="I21" s="40">
        <v>4764587.49</v>
      </c>
    </row>
    <row r="24" spans="2:9" x14ac:dyDescent="0.25">
      <c r="B24" s="40" t="s">
        <v>304</v>
      </c>
      <c r="C24" s="40" t="s">
        <v>940</v>
      </c>
      <c r="D24" s="40" t="s">
        <v>939</v>
      </c>
      <c r="E24" s="40" t="s">
        <v>938</v>
      </c>
      <c r="F24" s="40" t="s">
        <v>937</v>
      </c>
      <c r="G24" s="94" t="s">
        <v>936</v>
      </c>
      <c r="H24" s="40" t="s">
        <v>1333</v>
      </c>
      <c r="I24" s="8"/>
    </row>
    <row r="25" spans="2:9" x14ac:dyDescent="0.25">
      <c r="B25" s="8" t="s">
        <v>387</v>
      </c>
      <c r="C25" s="8"/>
      <c r="D25" s="8"/>
      <c r="E25" s="8"/>
      <c r="F25" s="8"/>
      <c r="G25" s="92">
        <v>1</v>
      </c>
      <c r="H25" s="8">
        <v>6</v>
      </c>
      <c r="I25" s="8"/>
    </row>
    <row r="26" spans="2:9" x14ac:dyDescent="0.25">
      <c r="B26" s="8" t="s">
        <v>1334</v>
      </c>
      <c r="C26" s="8"/>
      <c r="D26" s="8"/>
      <c r="E26" s="8"/>
      <c r="F26" s="8"/>
      <c r="G26" s="92"/>
      <c r="H26" s="8">
        <v>1</v>
      </c>
      <c r="I26" s="8"/>
    </row>
    <row r="27" spans="2:9" x14ac:dyDescent="0.25">
      <c r="B27" s="8" t="s">
        <v>230</v>
      </c>
      <c r="C27" s="8">
        <v>1</v>
      </c>
      <c r="D27" s="8"/>
      <c r="E27" s="8"/>
      <c r="F27" s="8">
        <v>1</v>
      </c>
      <c r="G27" s="92">
        <v>1</v>
      </c>
      <c r="H27" s="8">
        <v>1</v>
      </c>
      <c r="I27" s="8"/>
    </row>
    <row r="28" spans="2:9" x14ac:dyDescent="0.25">
      <c r="B28" s="8" t="s">
        <v>411</v>
      </c>
      <c r="C28" s="8"/>
      <c r="D28" s="8"/>
      <c r="E28" s="8"/>
      <c r="F28" s="8"/>
      <c r="G28" s="92">
        <v>1</v>
      </c>
      <c r="H28" s="8">
        <v>7</v>
      </c>
      <c r="I28" s="8"/>
    </row>
    <row r="29" spans="2:9" x14ac:dyDescent="0.25">
      <c r="B29" s="8" t="s">
        <v>10</v>
      </c>
      <c r="C29" s="8"/>
      <c r="D29" s="8">
        <v>2</v>
      </c>
      <c r="E29" s="8">
        <v>5</v>
      </c>
      <c r="F29" s="52">
        <v>8</v>
      </c>
      <c r="G29" s="91">
        <v>4</v>
      </c>
      <c r="H29" s="95">
        <v>9</v>
      </c>
      <c r="I29" s="8"/>
    </row>
    <row r="30" spans="2:9" x14ac:dyDescent="0.25">
      <c r="B30" s="8" t="s">
        <v>179</v>
      </c>
      <c r="C30" s="8">
        <v>1</v>
      </c>
      <c r="D30" s="8"/>
      <c r="E30" s="8"/>
      <c r="F30" s="8">
        <v>3</v>
      </c>
      <c r="G30" s="91">
        <v>5</v>
      </c>
      <c r="H30" s="95">
        <v>3</v>
      </c>
      <c r="I30" s="8"/>
    </row>
    <row r="31" spans="2:9" x14ac:dyDescent="0.25">
      <c r="B31" s="8" t="s">
        <v>20</v>
      </c>
      <c r="C31" s="8">
        <v>6</v>
      </c>
      <c r="D31" s="8">
        <v>9</v>
      </c>
      <c r="E31" s="8">
        <v>33</v>
      </c>
      <c r="F31" s="8">
        <v>42</v>
      </c>
      <c r="G31" s="91">
        <v>67</v>
      </c>
      <c r="H31" s="95">
        <v>78</v>
      </c>
      <c r="I31" s="8"/>
    </row>
    <row r="32" spans="2:9" x14ac:dyDescent="0.25">
      <c r="B32" s="8" t="s">
        <v>13</v>
      </c>
      <c r="C32" s="8">
        <v>5</v>
      </c>
      <c r="D32" s="8">
        <v>4</v>
      </c>
      <c r="E32" s="8">
        <v>16</v>
      </c>
      <c r="F32" s="52">
        <v>18</v>
      </c>
      <c r="G32" s="91">
        <v>27</v>
      </c>
      <c r="H32" s="95">
        <v>25</v>
      </c>
      <c r="I32" s="8"/>
    </row>
    <row r="33" spans="2:9" x14ac:dyDescent="0.25">
      <c r="B33" s="8" t="s">
        <v>641</v>
      </c>
      <c r="C33" s="8"/>
      <c r="D33" s="8"/>
      <c r="E33" s="8"/>
      <c r="F33" s="95"/>
      <c r="G33" s="96"/>
      <c r="H33" s="95">
        <v>1</v>
      </c>
      <c r="I33" s="8"/>
    </row>
    <row r="34" spans="2:9" x14ac:dyDescent="0.25">
      <c r="B34" s="8" t="s">
        <v>1177</v>
      </c>
      <c r="C34" s="8"/>
      <c r="D34" s="8"/>
      <c r="E34" s="8"/>
      <c r="F34" s="95"/>
      <c r="G34" s="96"/>
      <c r="H34" s="95">
        <v>2</v>
      </c>
      <c r="I34" s="8"/>
    </row>
    <row r="35" spans="2:9" x14ac:dyDescent="0.25">
      <c r="B35" s="8" t="s">
        <v>419</v>
      </c>
      <c r="C35" s="8"/>
      <c r="D35" s="8"/>
      <c r="E35" s="8"/>
      <c r="F35" s="8"/>
      <c r="G35" s="92">
        <v>3</v>
      </c>
      <c r="H35" s="95">
        <v>7</v>
      </c>
      <c r="I35" s="8"/>
    </row>
    <row r="36" spans="2:9" x14ac:dyDescent="0.25">
      <c r="B36" s="8" t="s">
        <v>1148</v>
      </c>
      <c r="C36" s="8"/>
      <c r="D36" s="8"/>
      <c r="E36" s="8"/>
      <c r="F36" s="8"/>
      <c r="G36" s="92"/>
      <c r="H36" s="95">
        <v>3</v>
      </c>
      <c r="I36" s="8"/>
    </row>
    <row r="37" spans="2:9" x14ac:dyDescent="0.25">
      <c r="B37" s="8" t="s">
        <v>5</v>
      </c>
      <c r="C37" s="8">
        <v>3</v>
      </c>
      <c r="D37" s="8"/>
      <c r="E37" s="8">
        <v>4</v>
      </c>
      <c r="F37" s="8">
        <v>1</v>
      </c>
      <c r="G37" s="92">
        <v>2</v>
      </c>
      <c r="H37" s="95">
        <v>5</v>
      </c>
      <c r="I37" s="8"/>
    </row>
    <row r="38" spans="2:9" x14ac:dyDescent="0.25">
      <c r="B38" s="8" t="s">
        <v>16</v>
      </c>
      <c r="C38" s="8">
        <v>4</v>
      </c>
      <c r="D38" s="8">
        <v>3</v>
      </c>
      <c r="E38" s="8">
        <v>20</v>
      </c>
      <c r="F38" s="52">
        <v>20</v>
      </c>
      <c r="G38" s="91">
        <v>17</v>
      </c>
      <c r="H38" s="95">
        <v>22</v>
      </c>
      <c r="I38" s="8"/>
    </row>
    <row r="39" spans="2:9" x14ac:dyDescent="0.25">
      <c r="B39" s="8" t="s">
        <v>23</v>
      </c>
      <c r="C39" s="8">
        <v>17</v>
      </c>
      <c r="D39" s="8">
        <v>20</v>
      </c>
      <c r="E39" s="8">
        <v>24</v>
      </c>
      <c r="F39" s="52">
        <v>19</v>
      </c>
      <c r="G39" s="93">
        <v>36</v>
      </c>
      <c r="H39" s="95">
        <v>37</v>
      </c>
      <c r="I39" s="8"/>
    </row>
    <row r="40" spans="2:9" x14ac:dyDescent="0.25">
      <c r="B40" s="8" t="s">
        <v>86</v>
      </c>
      <c r="C40" s="8">
        <v>1</v>
      </c>
      <c r="D40" s="8"/>
      <c r="E40" s="8">
        <v>1</v>
      </c>
      <c r="F40" s="8"/>
      <c r="G40" s="92">
        <v>1</v>
      </c>
      <c r="H40" s="95">
        <v>3</v>
      </c>
      <c r="I40" s="8"/>
    </row>
    <row r="41" spans="2:9" x14ac:dyDescent="0.25">
      <c r="B41" s="8" t="s">
        <v>188</v>
      </c>
      <c r="C41" s="8">
        <v>2</v>
      </c>
      <c r="D41" s="8">
        <v>3</v>
      </c>
      <c r="E41" s="8">
        <v>3</v>
      </c>
      <c r="F41" s="8">
        <v>4</v>
      </c>
      <c r="G41" s="91">
        <v>9</v>
      </c>
      <c r="H41" s="95">
        <v>8</v>
      </c>
      <c r="I41" s="8"/>
    </row>
    <row r="42" spans="2:9" x14ac:dyDescent="0.25">
      <c r="B42" s="8" t="s">
        <v>26</v>
      </c>
      <c r="C42" s="8">
        <v>14</v>
      </c>
      <c r="D42" s="8">
        <v>12</v>
      </c>
      <c r="E42" s="8">
        <v>18</v>
      </c>
      <c r="F42" s="8">
        <v>4</v>
      </c>
      <c r="G42" s="91">
        <v>15</v>
      </c>
      <c r="H42" s="95">
        <v>13</v>
      </c>
      <c r="I42" s="8"/>
    </row>
    <row r="43" spans="2:9" x14ac:dyDescent="0.25">
      <c r="B43" s="8" t="s">
        <v>1119</v>
      </c>
      <c r="C43" s="8"/>
      <c r="D43" s="8"/>
      <c r="E43" s="8"/>
      <c r="F43" s="8"/>
      <c r="G43" s="97"/>
      <c r="H43" s="95">
        <v>6</v>
      </c>
      <c r="I43" s="8"/>
    </row>
    <row r="44" spans="2:9" x14ac:dyDescent="0.25">
      <c r="B44" s="8" t="s">
        <v>92</v>
      </c>
      <c r="C44" s="8">
        <v>1</v>
      </c>
      <c r="D44" s="8">
        <v>1</v>
      </c>
      <c r="E44" s="8">
        <v>2</v>
      </c>
      <c r="F44" s="8">
        <v>3</v>
      </c>
      <c r="G44" s="91">
        <v>10</v>
      </c>
      <c r="H44" s="95">
        <v>6</v>
      </c>
      <c r="I44" s="8"/>
    </row>
    <row r="45" spans="2:9" x14ac:dyDescent="0.25">
      <c r="B45" s="8" t="s">
        <v>286</v>
      </c>
      <c r="C45" s="8"/>
      <c r="D45" s="8"/>
      <c r="E45" s="8">
        <v>1</v>
      </c>
      <c r="F45" s="8">
        <v>1</v>
      </c>
      <c r="G45" s="92">
        <v>1</v>
      </c>
      <c r="H45" s="8">
        <v>1</v>
      </c>
      <c r="I45" s="8"/>
    </row>
    <row r="46" spans="2:9" x14ac:dyDescent="0.25">
      <c r="B46" s="69" t="s">
        <v>209</v>
      </c>
      <c r="C46" s="8"/>
      <c r="D46" s="8"/>
      <c r="E46" s="8"/>
      <c r="F46" s="8"/>
      <c r="G46" s="92"/>
      <c r="H46" s="8">
        <v>1</v>
      </c>
      <c r="I46" s="8"/>
    </row>
    <row r="47" spans="2:9" x14ac:dyDescent="0.25">
      <c r="B47" s="69" t="s">
        <v>1241</v>
      </c>
      <c r="C47" s="8"/>
      <c r="D47" s="8"/>
      <c r="E47" s="8"/>
      <c r="F47" s="8"/>
      <c r="G47" s="92"/>
      <c r="H47" s="8">
        <v>1</v>
      </c>
      <c r="I47" s="8"/>
    </row>
    <row r="48" spans="2:9" x14ac:dyDescent="0.25">
      <c r="B48" s="69" t="s">
        <v>1235</v>
      </c>
      <c r="C48" s="8"/>
      <c r="D48" s="8"/>
      <c r="E48" s="8"/>
      <c r="F48" s="8"/>
      <c r="G48" s="92"/>
      <c r="H48" s="8">
        <v>1</v>
      </c>
      <c r="I48" s="8"/>
    </row>
    <row r="49" spans="2:9" x14ac:dyDescent="0.25">
      <c r="B49" s="69" t="s">
        <v>1288</v>
      </c>
      <c r="C49" s="8"/>
      <c r="D49" s="8"/>
      <c r="E49" s="8"/>
      <c r="F49" s="8"/>
      <c r="G49" s="92"/>
      <c r="H49" s="8">
        <v>1</v>
      </c>
      <c r="I49" s="8"/>
    </row>
    <row r="50" spans="2:9" x14ac:dyDescent="0.25">
      <c r="B50" s="69" t="s">
        <v>1203</v>
      </c>
      <c r="C50" s="8"/>
      <c r="D50" s="8"/>
      <c r="E50" s="8"/>
      <c r="F50" s="8"/>
      <c r="G50" s="92"/>
      <c r="H50" s="8">
        <v>5</v>
      </c>
      <c r="I50" s="8"/>
    </row>
    <row r="51" spans="2:9" x14ac:dyDescent="0.25">
      <c r="B51" s="69" t="s">
        <v>1160</v>
      </c>
      <c r="C51" s="8"/>
      <c r="D51" s="8"/>
      <c r="E51" s="8"/>
      <c r="F51" s="8"/>
      <c r="G51" s="92"/>
      <c r="H51" s="8">
        <v>2</v>
      </c>
      <c r="I51" s="8"/>
    </row>
    <row r="52" spans="2:9" x14ac:dyDescent="0.25">
      <c r="B52" s="69" t="s">
        <v>1223</v>
      </c>
      <c r="C52" s="8"/>
      <c r="D52" s="8"/>
      <c r="E52" s="8"/>
      <c r="F52" s="8"/>
      <c r="G52" s="92"/>
      <c r="H52" s="8">
        <v>4</v>
      </c>
      <c r="I52" s="8"/>
    </row>
    <row r="53" spans="2:9" x14ac:dyDescent="0.25">
      <c r="B53" s="8" t="s">
        <v>287</v>
      </c>
      <c r="C53" s="8"/>
      <c r="D53" s="8"/>
      <c r="E53" s="8">
        <v>1</v>
      </c>
      <c r="F53" s="8">
        <v>1</v>
      </c>
      <c r="G53" s="92">
        <v>1</v>
      </c>
      <c r="H53" s="8">
        <v>0</v>
      </c>
      <c r="I53" s="8"/>
    </row>
    <row r="54" spans="2:9" x14ac:dyDescent="0.25">
      <c r="B54" s="8" t="s">
        <v>34</v>
      </c>
      <c r="C54" s="8">
        <v>1</v>
      </c>
      <c r="D54" s="8">
        <v>1</v>
      </c>
      <c r="E54" s="8">
        <v>2</v>
      </c>
      <c r="F54" s="8">
        <v>2</v>
      </c>
      <c r="G54" s="92">
        <v>1</v>
      </c>
      <c r="H54" s="8">
        <v>1</v>
      </c>
      <c r="I54" s="8"/>
    </row>
    <row r="55" spans="2:9" x14ac:dyDescent="0.25">
      <c r="B55" s="8"/>
      <c r="C55" s="8"/>
      <c r="D55" s="8"/>
      <c r="E55" s="8"/>
      <c r="F55" s="8"/>
      <c r="G55" s="92"/>
      <c r="H55" s="8"/>
      <c r="I55" s="8"/>
    </row>
    <row r="56" spans="2:9" x14ac:dyDescent="0.25">
      <c r="B56" s="40" t="s">
        <v>305</v>
      </c>
      <c r="C56" s="40">
        <f>SUM(C25:C55)</f>
        <v>56</v>
      </c>
      <c r="D56" s="40">
        <f t="shared" ref="D56:H56" si="0">SUM(D25:D55)</f>
        <v>55</v>
      </c>
      <c r="E56" s="40">
        <f t="shared" si="0"/>
        <v>130</v>
      </c>
      <c r="F56" s="40">
        <f t="shared" si="0"/>
        <v>127</v>
      </c>
      <c r="G56" s="40">
        <f t="shared" si="0"/>
        <v>202</v>
      </c>
      <c r="H56" s="40">
        <f t="shared" si="0"/>
        <v>260</v>
      </c>
      <c r="I56" s="8"/>
    </row>
  </sheetData>
  <pageMargins left="0.7" right="0.7" top="0.75" bottom="0.75" header="0.3" footer="0.3"/>
  <pageSetup paperSize="9" orientation="portrait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G20" sqref="G20"/>
    </sheetView>
  </sheetViews>
  <sheetFormatPr defaultRowHeight="15" x14ac:dyDescent="0.25"/>
  <sheetData>
    <row r="1" spans="1:1" x14ac:dyDescent="0.25">
      <c r="A1" s="47" t="s">
        <v>276</v>
      </c>
    </row>
    <row r="2" spans="1:1" x14ac:dyDescent="0.25">
      <c r="A2" t="s">
        <v>277</v>
      </c>
    </row>
    <row r="3" spans="1:1" x14ac:dyDescent="0.25">
      <c r="A3" t="s">
        <v>278</v>
      </c>
    </row>
    <row r="4" spans="1:1" x14ac:dyDescent="0.25">
      <c r="A4" t="s">
        <v>279</v>
      </c>
    </row>
    <row r="5" spans="1:1" x14ac:dyDescent="0.25">
      <c r="A5" t="s">
        <v>1158</v>
      </c>
    </row>
    <row r="6" spans="1:1" x14ac:dyDescent="0.25">
      <c r="A6" t="s">
        <v>1159</v>
      </c>
    </row>
    <row r="7" spans="1:1" x14ac:dyDescent="0.25">
      <c r="A7" t="s">
        <v>283</v>
      </c>
    </row>
    <row r="8" spans="1:1" x14ac:dyDescent="0.25">
      <c r="A8" t="s">
        <v>151</v>
      </c>
    </row>
    <row r="9" spans="1:1" x14ac:dyDescent="0.25">
      <c r="A9" t="s">
        <v>284</v>
      </c>
    </row>
    <row r="10" spans="1:1" x14ac:dyDescent="0.25">
      <c r="A10" t="s">
        <v>285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AB131A33795349ACDBD6B8876A9E85" ma:contentTypeVersion="12" ma:contentTypeDescription="Create a new document." ma:contentTypeScope="" ma:versionID="de910be3b15918c2a788440341748587">
  <xsd:schema xmlns:xsd="http://www.w3.org/2001/XMLSchema" xmlns:xs="http://www.w3.org/2001/XMLSchema" xmlns:p="http://schemas.microsoft.com/office/2006/metadata/properties" xmlns:ns3="a555451d-518f-4a10-969e-f3a9a0f123ff" xmlns:ns4="a0881c7e-bde8-497c-bcbe-18a05f14a854" targetNamespace="http://schemas.microsoft.com/office/2006/metadata/properties" ma:root="true" ma:fieldsID="bae70483f69c76dc4c6f7096e82ec9cf" ns3:_="" ns4:_="">
    <xsd:import namespace="a555451d-518f-4a10-969e-f3a9a0f123ff"/>
    <xsd:import namespace="a0881c7e-bde8-497c-bcbe-18a05f14a8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55451d-518f-4a10-969e-f3a9a0f123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81c7e-bde8-497c-bcbe-18a05f14a8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5DDF78-0A9A-435F-AD76-EB3E96392EB5}">
  <ds:schemaRefs>
    <ds:schemaRef ds:uri="a555451d-518f-4a10-969e-f3a9a0f123ff"/>
    <ds:schemaRef ds:uri="http://purl.org/dc/terms/"/>
    <ds:schemaRef ds:uri="http://schemas.microsoft.com/office/2006/metadata/properties"/>
    <ds:schemaRef ds:uri="a0881c7e-bde8-497c-bcbe-18a05f14a854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60849-2EE2-46E9-A74C-332743ECF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456A2-AB51-4F04-9CB9-4AE283184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55451d-518f-4a10-969e-f3a9a0f123ff"/>
    <ds:schemaRef ds:uri="a0881c7e-bde8-497c-bcbe-18a05f14a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Sheet1</vt:lpstr>
      <vt:lpstr>Donor details final</vt:lpstr>
      <vt:lpstr>ForPrint</vt:lpstr>
      <vt:lpstr>DonationAnalysis</vt:lpstr>
      <vt:lpstr>ToDoActions</vt:lpstr>
    </vt:vector>
  </TitlesOfParts>
  <Company>T-Systems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Gururao</dc:creator>
  <cp:keywords>CTPClassification=CTP_NT</cp:keywords>
  <cp:lastModifiedBy>Shrinivas Katti</cp:lastModifiedBy>
  <cp:lastPrinted>2021-01-29T14:53:53Z</cp:lastPrinted>
  <dcterms:created xsi:type="dcterms:W3CDTF">2019-08-15T01:23:25Z</dcterms:created>
  <dcterms:modified xsi:type="dcterms:W3CDTF">2021-02-28T15:03:12Z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48cffb06-e392-45f9-902a-d6598c5b0c19</vt:lpwstr>
  </property>
  <property fmtid="{D5CDD505-2E9C-101B-9397-08002B2CF9AE}" pid="3" name="CTP_TimeStamp">
    <vt:lpwstr>2019-09-07 11:57:04Z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0x010100C9AB131A33795349ACDBD6B8876A9E85</vt:lpwstr>
  </property>
</Properties>
</file>