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hris\Documents\Projectsxx\excel-projects\coffee-sales-analysis\"/>
    </mc:Choice>
  </mc:AlternateContent>
  <xr:revisionPtr revIDLastSave="0" documentId="8_{CC419BC7-2245-4691-A0CA-388093B31774}" xr6:coauthVersionLast="47" xr6:coauthVersionMax="47" xr10:uidLastSave="{00000000-0000-0000-0000-000000000000}"/>
  <bookViews>
    <workbookView xWindow="2505" yWindow="-16320" windowWidth="29040" windowHeight="15720" activeTab="3"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<sst xmlns="http://schemas.openxmlformats.org/spreadsheetml/2006/main" count="11128" uniqueCount="6221">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</sst>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C09]* #,##0.00_-;\-[$$-C09]* #,##0.00_-;_-[$$-C09]* &quot;-&quot;??_-;_-@_-"/>
    <numFmt numFmtId="168" formatCode="0_ ;\-0\ "/>
    <numFmt numFmtId="169" formatCode="_-[$$-409]* #,##0.00_ ;_-[$$-409]* \-#,##0.00\ ;_-[$$-409]* &quot;-&quot;??_ ;_-@_ "/>
    <numFmt numFmtId="170" formatCode="[$$-409]#,##0_ ;\-[$$-409]#,##0\ "/>
  </numFmts>
  <fonts count="4" x14ac:knownFonts="1">
    <font>
      <sz val="11"/>
      <color theme="1"/>
      <name val="Calibri"/>
      <family val="2"/>
      <scheme val="minor"/>
    </font>
    <font>
      <sz val="11"/>
      <color indexed="8"/>
      <name val="Calibri"/>
      <family val="2"/>
    </font>
    <font>
      <sz val="11"/>
      <color theme="0"/>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8" fontId="0" fillId="0" borderId="0" xfId="0" applyNumberFormat="1"/>
    <xf numFmtId="0" fontId="3" fillId="0" borderId="0" xfId="0" applyFont="1"/>
    <xf numFmtId="169" fontId="0" fillId="0" borderId="0" xfId="0" applyNumberFormat="1"/>
    <xf numFmtId="170" fontId="0" fillId="0" borderId="0" xfId="0" applyNumberFormat="1"/>
    <xf numFmtId="0" fontId="2" fillId="0" borderId="0" xfId="0" applyFont="1"/>
  </cellXfs>
  <cellStyles count="1">
    <cellStyle name="Normal" xfId="0" builtinId="0"/>
  </cellStyles>
  <dxfs count="18">
    <dxf>
      <numFmt numFmtId="0" formatCode="General"/>
    </dxf>
    <dxf>
      <numFmt numFmtId="169" formatCode="_-[$$-409]* #,##0.00_ ;_-[$$-409]* \-#,##0.00\ ;_-[$$-409]* &quot;-&quot;??_ ;_-@_ "/>
    </dxf>
    <dxf>
      <numFmt numFmtId="169"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pivot="0" table="0" count="6" xr9:uid="{620D7DEB-6A20-4114-A498-10D94C6B80DE}">
      <tableStyleElement type="wholeTable" dxfId="17"/>
      <tableStyleElement type="headerRow" dxfId="16"/>
    </tableStyle>
    <tableStyle name="Purple Timeline" pivot="0" table="0" count="8" xr9:uid="{41382D7C-991F-4994-9905-066781FA81AB}">
      <tableStyleElement type="wholeTable" dxfId="15"/>
      <tableStyleElement type="headerRow" dxfId="14"/>
    </tableStyle>
    <tableStyle name="Purple Timeline Style" pivot="0" table="0" count="8" xr9:uid="{F4B56B64-CCA7-4401-A4B3-57DF6DA30AD1}">
      <tableStyleElement type="wholeTable" dxfId="13"/>
      <tableStyleElement type="headerRow" dxfId="12"/>
    </tableStyle>
  </tableStyles>
  <colors>
    <mruColors>
      <color rgb="FF421C5E"/>
      <color rgb="FF00823B"/>
      <color rgb="FF00DE64"/>
      <color rgb="FF008E40"/>
      <color rgb="FF00421E"/>
      <color rgb="FF3C1464"/>
      <color rgb="FFC952F8"/>
      <color rgb="FF226C34"/>
      <color rgb="FF6FAD45"/>
      <color rgb="FF105EC6"/>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strike/>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C952F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26C3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05EC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26C34"/>
            </a:solidFill>
            <a:round/>
          </a:ln>
          <a:effectLst/>
        </c:spPr>
        <c:marker>
          <c:symbol val="none"/>
        </c:marker>
      </c:pivotFmt>
      <c:pivotFmt>
        <c:idx val="6"/>
        <c:spPr>
          <a:solidFill>
            <a:schemeClr val="accent1"/>
          </a:solidFill>
          <a:ln w="28575" cap="rnd">
            <a:solidFill>
              <a:srgbClr val="226C34"/>
            </a:solidFill>
            <a:round/>
          </a:ln>
          <a:effectLst/>
        </c:spPr>
        <c:marker>
          <c:symbol val="none"/>
        </c:marker>
      </c:pivotFmt>
      <c:pivotFmt>
        <c:idx val="7"/>
        <c:spPr>
          <a:solidFill>
            <a:schemeClr val="accent1"/>
          </a:solidFill>
          <a:ln w="28575" cap="rnd">
            <a:solidFill>
              <a:srgbClr val="226C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105E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26C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105E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26C3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30-4F6E-97B3-C402BF16D0F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239.39499999999998</c:v>
                </c:pt>
                <c:pt idx="43">
                  <c:v>41.25</c:v>
                </c:pt>
              </c:numCache>
            </c:numRef>
          </c:val>
          <c:smooth val="0"/>
          <c:extLst>
            <c:ext xmlns:c16="http://schemas.microsoft.com/office/drawing/2014/chart" uri="{C3380CC4-5D6E-409C-BE32-E72D297353CC}">
              <c16:uniqueId val="{00000001-2230-4F6E-97B3-C402BF16D0F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30-4F6E-97B3-C402BF16D0F2}"/>
            </c:ext>
          </c:extLst>
        </c:ser>
        <c:ser>
          <c:idx val="3"/>
          <c:order val="3"/>
          <c:tx>
            <c:strRef>
              <c:f>TotalSales!$F$3:$F$4</c:f>
              <c:strCache>
                <c:ptCount val="1"/>
                <c:pt idx="0">
                  <c:v>Robusta</c:v>
                </c:pt>
              </c:strCache>
            </c:strRef>
          </c:tx>
          <c:spPr>
            <a:ln w="28575" cap="rnd">
              <a:solidFill>
                <a:srgbClr val="105EC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30-4F6E-97B3-C402BF16D0F2}"/>
            </c:ext>
          </c:extLst>
        </c:ser>
        <c:dLbls>
          <c:showLegendKey val="0"/>
          <c:showVal val="0"/>
          <c:showCatName val="0"/>
          <c:showSerName val="0"/>
          <c:showPercent val="0"/>
          <c:showBubbleSize val="0"/>
        </c:dLbls>
        <c:smooth val="0"/>
        <c:axId val="331341792"/>
        <c:axId val="331347072"/>
      </c:lineChart>
      <c:catAx>
        <c:axId val="3313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347072"/>
        <c:crosses val="autoZero"/>
        <c:auto val="1"/>
        <c:lblAlgn val="ctr"/>
        <c:lblOffset val="100"/>
        <c:noMultiLvlLbl val="0"/>
      </c:catAx>
      <c:valAx>
        <c:axId val="3313470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3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solidFill>
          </a:ln>
          <a:effectLst/>
        </c:spPr>
      </c:pivotFmt>
      <c:pivotFmt>
        <c:idx val="2"/>
        <c:spPr>
          <a:solidFill>
            <a:srgbClr val="00823B"/>
          </a:solidFill>
          <a:ln w="22225">
            <a:solidFill>
              <a:schemeClr val="bg1"/>
            </a:solidFill>
          </a:ln>
          <a:effectLst/>
        </c:spPr>
      </c:pivotFmt>
      <c:pivotFmt>
        <c:idx val="3"/>
        <c:spPr>
          <a:solidFill>
            <a:srgbClr val="00DE64"/>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E64"/>
          </a:solidFill>
          <a:ln w="22225">
            <a:solidFill>
              <a:schemeClr val="bg1"/>
            </a:solidFill>
          </a:ln>
          <a:effectLst/>
        </c:spPr>
      </c:pivotFmt>
      <c:pivotFmt>
        <c:idx val="6"/>
        <c:spPr>
          <a:solidFill>
            <a:srgbClr val="00823B"/>
          </a:solidFill>
          <a:ln w="22225">
            <a:solidFill>
              <a:schemeClr val="bg1"/>
            </a:solidFill>
          </a:ln>
          <a:effectLst/>
        </c:spPr>
      </c:pivotFmt>
      <c:pivotFmt>
        <c:idx val="7"/>
        <c:spPr>
          <a:solidFill>
            <a:srgbClr val="00421E"/>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DE64"/>
          </a:solidFill>
          <a:ln w="22225">
            <a:solidFill>
              <a:schemeClr val="bg1"/>
            </a:solidFill>
          </a:ln>
          <a:effectLst/>
        </c:spPr>
      </c:pivotFmt>
      <c:pivotFmt>
        <c:idx val="10"/>
        <c:spPr>
          <a:solidFill>
            <a:srgbClr val="00823B"/>
          </a:solidFill>
          <a:ln w="22225">
            <a:solidFill>
              <a:schemeClr val="bg1"/>
            </a:solidFill>
          </a:ln>
          <a:effectLst/>
        </c:spPr>
      </c:pivotFmt>
      <c:pivotFmt>
        <c:idx val="11"/>
        <c:spPr>
          <a:solidFill>
            <a:srgbClr val="00421E"/>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00DE64"/>
              </a:solidFill>
              <a:ln w="22225">
                <a:solidFill>
                  <a:schemeClr val="bg1"/>
                </a:solidFill>
              </a:ln>
              <a:effectLst/>
            </c:spPr>
            <c:extLst>
              <c:ext xmlns:c16="http://schemas.microsoft.com/office/drawing/2014/chart" uri="{C3380CC4-5D6E-409C-BE32-E72D297353CC}">
                <c16:uniqueId val="{00000001-AA32-4805-9AB9-D1B62797447D}"/>
              </c:ext>
            </c:extLst>
          </c:dPt>
          <c:dPt>
            <c:idx val="1"/>
            <c:invertIfNegative val="0"/>
            <c:bubble3D val="0"/>
            <c:spPr>
              <a:solidFill>
                <a:srgbClr val="00823B"/>
              </a:solidFill>
              <a:ln w="22225">
                <a:solidFill>
                  <a:schemeClr val="bg1"/>
                </a:solidFill>
              </a:ln>
              <a:effectLst/>
            </c:spPr>
            <c:extLst>
              <c:ext xmlns:c16="http://schemas.microsoft.com/office/drawing/2014/chart" uri="{C3380CC4-5D6E-409C-BE32-E72D297353CC}">
                <c16:uniqueId val="{00000003-AA32-4805-9AB9-D1B62797447D}"/>
              </c:ext>
            </c:extLst>
          </c:dPt>
          <c:dPt>
            <c:idx val="2"/>
            <c:invertIfNegative val="0"/>
            <c:bubble3D val="0"/>
            <c:spPr>
              <a:solidFill>
                <a:srgbClr val="00421E"/>
              </a:solidFill>
              <a:ln w="22225">
                <a:solidFill>
                  <a:schemeClr val="bg1"/>
                </a:solidFill>
              </a:ln>
              <a:effectLst/>
            </c:spPr>
            <c:extLst>
              <c:ext xmlns:c16="http://schemas.microsoft.com/office/drawing/2014/chart" uri="{C3380CC4-5D6E-409C-BE32-E72D297353CC}">
                <c16:uniqueId val="{00000005-AA32-4805-9AB9-D1B62797447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6-AA32-4805-9AB9-D1B62797447D}"/>
            </c:ext>
          </c:extLst>
        </c:ser>
        <c:dLbls>
          <c:dLblPos val="outEnd"/>
          <c:showLegendKey val="0"/>
          <c:showVal val="1"/>
          <c:showCatName val="0"/>
          <c:showSerName val="0"/>
          <c:showPercent val="0"/>
          <c:showBubbleSize val="0"/>
        </c:dLbls>
        <c:gapWidth val="182"/>
        <c:axId val="854927152"/>
        <c:axId val="854927632"/>
      </c:barChart>
      <c:catAx>
        <c:axId val="85492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632"/>
        <c:crosses val="autoZero"/>
        <c:auto val="1"/>
        <c:lblAlgn val="ctr"/>
        <c:lblOffset val="100"/>
        <c:noMultiLvlLbl val="0"/>
      </c:catAx>
      <c:valAx>
        <c:axId val="854927632"/>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solidFill>
          </a:ln>
          <a:effectLst/>
        </c:spPr>
      </c:pivotFmt>
      <c:pivotFmt>
        <c:idx val="2"/>
        <c:spPr>
          <a:solidFill>
            <a:srgbClr val="00823B"/>
          </a:solidFill>
          <a:ln w="22225">
            <a:solidFill>
              <a:schemeClr val="bg1"/>
            </a:solidFill>
          </a:ln>
          <a:effectLst/>
        </c:spPr>
      </c:pivotFmt>
      <c:pivotFmt>
        <c:idx val="3"/>
        <c:spPr>
          <a:solidFill>
            <a:srgbClr val="00DE64"/>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E64"/>
          </a:solidFill>
          <a:ln w="22225">
            <a:solidFill>
              <a:schemeClr val="bg1"/>
            </a:solidFill>
          </a:ln>
          <a:effectLst/>
        </c:spPr>
      </c:pivotFmt>
      <c:pivotFmt>
        <c:idx val="6"/>
        <c:spPr>
          <a:solidFill>
            <a:srgbClr val="00823B"/>
          </a:solidFill>
          <a:ln w="22225">
            <a:solidFill>
              <a:schemeClr val="bg1"/>
            </a:solidFill>
          </a:ln>
          <a:effectLst/>
        </c:spPr>
      </c:pivotFmt>
      <c:pivotFmt>
        <c:idx val="7"/>
        <c:spPr>
          <a:solidFill>
            <a:srgbClr val="00421E"/>
          </a:solidFill>
          <a:ln w="22225">
            <a:solidFill>
              <a:schemeClr val="bg1"/>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E01C-4F93-8579-4B808298D82E}"/>
              </c:ext>
            </c:extLst>
          </c:dPt>
          <c:dPt>
            <c:idx val="1"/>
            <c:invertIfNegative val="0"/>
            <c:bubble3D val="0"/>
            <c:extLst>
              <c:ext xmlns:c16="http://schemas.microsoft.com/office/drawing/2014/chart" uri="{C3380CC4-5D6E-409C-BE32-E72D297353CC}">
                <c16:uniqueId val="{00000001-E01C-4F93-8579-4B808298D82E}"/>
              </c:ext>
            </c:extLst>
          </c:dPt>
          <c:dPt>
            <c:idx val="2"/>
            <c:invertIfNegative val="0"/>
            <c:bubble3D val="0"/>
            <c:extLst>
              <c:ext xmlns:c16="http://schemas.microsoft.com/office/drawing/2014/chart" uri="{C3380CC4-5D6E-409C-BE32-E72D297353CC}">
                <c16:uniqueId val="{00000002-E01C-4F93-8579-4B808298D82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1C-4F93-8579-4B808298D82E}"/>
            </c:ext>
          </c:extLst>
        </c:ser>
        <c:dLbls>
          <c:dLblPos val="outEnd"/>
          <c:showLegendKey val="0"/>
          <c:showVal val="1"/>
          <c:showCatName val="0"/>
          <c:showSerName val="0"/>
          <c:showPercent val="0"/>
          <c:showBubbleSize val="0"/>
        </c:dLbls>
        <c:gapWidth val="182"/>
        <c:axId val="854927152"/>
        <c:axId val="854927632"/>
      </c:barChart>
      <c:catAx>
        <c:axId val="85492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632"/>
        <c:crosses val="autoZero"/>
        <c:auto val="1"/>
        <c:lblAlgn val="ctr"/>
        <c:lblOffset val="100"/>
        <c:noMultiLvlLbl val="0"/>
      </c:catAx>
      <c:valAx>
        <c:axId val="854927632"/>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226C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05E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26C34"/>
            </a:solidFill>
            <a:round/>
          </a:ln>
          <a:effectLst/>
        </c:spPr>
        <c:marker>
          <c:symbol val="none"/>
        </c:marker>
      </c:pivotFmt>
      <c:pivotFmt>
        <c:idx val="6"/>
        <c:spPr>
          <a:ln w="28575" cap="rnd">
            <a:solidFill>
              <a:srgbClr val="226C34"/>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226C3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248A-409F-9CE3-805A33102C7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239.39499999999998</c:v>
                </c:pt>
                <c:pt idx="43">
                  <c:v>41.25</c:v>
                </c:pt>
              </c:numCache>
            </c:numRef>
          </c:val>
          <c:smooth val="0"/>
          <c:extLst>
            <c:ext xmlns:c16="http://schemas.microsoft.com/office/drawing/2014/chart" uri="{C3380CC4-5D6E-409C-BE32-E72D297353CC}">
              <c16:uniqueId val="{00000011-248A-409F-9CE3-805A33102C7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248A-409F-9CE3-805A33102C7A}"/>
            </c:ext>
          </c:extLst>
        </c:ser>
        <c:ser>
          <c:idx val="3"/>
          <c:order val="3"/>
          <c:tx>
            <c:strRef>
              <c:f>TotalSales!$F$3:$F$4</c:f>
              <c:strCache>
                <c:ptCount val="1"/>
                <c:pt idx="0">
                  <c:v>Robusta</c:v>
                </c:pt>
              </c:strCache>
            </c:strRef>
          </c:tx>
          <c:spPr>
            <a:ln w="28575" cap="rnd">
              <a:solidFill>
                <a:srgbClr val="105EC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248A-409F-9CE3-805A33102C7A}"/>
            </c:ext>
          </c:extLst>
        </c:ser>
        <c:dLbls>
          <c:showLegendKey val="0"/>
          <c:showVal val="0"/>
          <c:showCatName val="0"/>
          <c:showSerName val="0"/>
          <c:showPercent val="0"/>
          <c:showBubbleSize val="0"/>
        </c:dLbls>
        <c:smooth val="0"/>
        <c:axId val="331341792"/>
        <c:axId val="331347072"/>
      </c:lineChart>
      <c:catAx>
        <c:axId val="3313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347072"/>
        <c:crosses val="autoZero"/>
        <c:auto val="1"/>
        <c:lblAlgn val="ctr"/>
        <c:lblOffset val="100"/>
        <c:noMultiLvlLbl val="0"/>
      </c:catAx>
      <c:valAx>
        <c:axId val="3313470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3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solidFill>
          </a:ln>
          <a:effectLst/>
        </c:spPr>
      </c:pivotFmt>
      <c:pivotFmt>
        <c:idx val="2"/>
        <c:spPr>
          <a:solidFill>
            <a:srgbClr val="00823B"/>
          </a:solidFill>
          <a:ln w="22225">
            <a:solidFill>
              <a:schemeClr val="bg1"/>
            </a:solidFill>
          </a:ln>
          <a:effectLst/>
        </c:spPr>
      </c:pivotFmt>
      <c:pivotFmt>
        <c:idx val="3"/>
        <c:spPr>
          <a:solidFill>
            <a:srgbClr val="00DE64"/>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00DE64"/>
              </a:solidFill>
              <a:ln w="22225">
                <a:solidFill>
                  <a:schemeClr val="bg1"/>
                </a:solidFill>
              </a:ln>
              <a:effectLst/>
            </c:spPr>
            <c:extLst>
              <c:ext xmlns:c16="http://schemas.microsoft.com/office/drawing/2014/chart" uri="{C3380CC4-5D6E-409C-BE32-E72D297353CC}">
                <c16:uniqueId val="{00000004-3344-4D44-93FE-5F566480DE3A}"/>
              </c:ext>
            </c:extLst>
          </c:dPt>
          <c:dPt>
            <c:idx val="1"/>
            <c:invertIfNegative val="0"/>
            <c:bubble3D val="0"/>
            <c:spPr>
              <a:solidFill>
                <a:srgbClr val="00823B"/>
              </a:solidFill>
              <a:ln w="22225">
                <a:solidFill>
                  <a:schemeClr val="bg1"/>
                </a:solidFill>
              </a:ln>
              <a:effectLst/>
            </c:spPr>
            <c:extLst>
              <c:ext xmlns:c16="http://schemas.microsoft.com/office/drawing/2014/chart" uri="{C3380CC4-5D6E-409C-BE32-E72D297353CC}">
                <c16:uniqueId val="{00000003-3344-4D44-93FE-5F566480DE3A}"/>
              </c:ext>
            </c:extLst>
          </c:dPt>
          <c:dPt>
            <c:idx val="2"/>
            <c:invertIfNegative val="0"/>
            <c:bubble3D val="0"/>
            <c:spPr>
              <a:solidFill>
                <a:srgbClr val="00421E"/>
              </a:solidFill>
              <a:ln w="22225">
                <a:solidFill>
                  <a:schemeClr val="bg1"/>
                </a:solidFill>
              </a:ln>
              <a:effectLst/>
            </c:spPr>
            <c:extLst>
              <c:ext xmlns:c16="http://schemas.microsoft.com/office/drawing/2014/chart" uri="{C3380CC4-5D6E-409C-BE32-E72D297353CC}">
                <c16:uniqueId val="{00000002-3344-4D44-93FE-5F566480DE3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3344-4D44-93FE-5F566480DE3A}"/>
            </c:ext>
          </c:extLst>
        </c:ser>
        <c:dLbls>
          <c:dLblPos val="outEnd"/>
          <c:showLegendKey val="0"/>
          <c:showVal val="1"/>
          <c:showCatName val="0"/>
          <c:showSerName val="0"/>
          <c:showPercent val="0"/>
          <c:showBubbleSize val="0"/>
        </c:dLbls>
        <c:gapWidth val="182"/>
        <c:axId val="854927152"/>
        <c:axId val="854927632"/>
      </c:barChart>
      <c:catAx>
        <c:axId val="85492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632"/>
        <c:crosses val="autoZero"/>
        <c:auto val="1"/>
        <c:lblAlgn val="ctr"/>
        <c:lblOffset val="100"/>
        <c:noMultiLvlLbl val="0"/>
      </c:catAx>
      <c:valAx>
        <c:axId val="854927632"/>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solidFill>
          </a:ln>
          <a:effectLst/>
        </c:spPr>
      </c:pivotFmt>
      <c:pivotFmt>
        <c:idx val="2"/>
        <c:spPr>
          <a:solidFill>
            <a:srgbClr val="00823B"/>
          </a:solidFill>
          <a:ln w="22225">
            <a:solidFill>
              <a:schemeClr val="bg1"/>
            </a:solidFill>
          </a:ln>
          <a:effectLst/>
        </c:spPr>
      </c:pivotFmt>
      <c:pivotFmt>
        <c:idx val="3"/>
        <c:spPr>
          <a:solidFill>
            <a:srgbClr val="00DE64"/>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E64"/>
          </a:solidFill>
          <a:ln w="22225">
            <a:solidFill>
              <a:schemeClr val="bg1"/>
            </a:solidFill>
          </a:ln>
          <a:effectLst/>
        </c:spPr>
      </c:pivotFmt>
      <c:pivotFmt>
        <c:idx val="6"/>
        <c:spPr>
          <a:solidFill>
            <a:srgbClr val="00823B"/>
          </a:solidFill>
          <a:ln w="22225">
            <a:solidFill>
              <a:schemeClr val="bg1"/>
            </a:solidFill>
          </a:ln>
          <a:effectLst/>
        </c:spPr>
      </c:pivotFmt>
      <c:pivotFmt>
        <c:idx val="7"/>
        <c:spPr>
          <a:solidFill>
            <a:srgbClr val="00421E"/>
          </a:solidFill>
          <a:ln w="2222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1-5014-4BB2-8242-B0AF71C8BC48}"/>
              </c:ext>
            </c:extLst>
          </c:dPt>
          <c:dPt>
            <c:idx val="1"/>
            <c:invertIfNegative val="0"/>
            <c:bubble3D val="0"/>
            <c:extLst>
              <c:ext xmlns:c16="http://schemas.microsoft.com/office/drawing/2014/chart" uri="{C3380CC4-5D6E-409C-BE32-E72D297353CC}">
                <c16:uniqueId val="{00000003-5014-4BB2-8242-B0AF71C8BC48}"/>
              </c:ext>
            </c:extLst>
          </c:dPt>
          <c:dPt>
            <c:idx val="2"/>
            <c:invertIfNegative val="0"/>
            <c:bubble3D val="0"/>
            <c:extLst>
              <c:ext xmlns:c16="http://schemas.microsoft.com/office/drawing/2014/chart" uri="{C3380CC4-5D6E-409C-BE32-E72D297353CC}">
                <c16:uniqueId val="{00000005-5014-4BB2-8242-B0AF71C8BC4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014-4BB2-8242-B0AF71C8BC48}"/>
            </c:ext>
          </c:extLst>
        </c:ser>
        <c:dLbls>
          <c:dLblPos val="outEnd"/>
          <c:showLegendKey val="0"/>
          <c:showVal val="1"/>
          <c:showCatName val="0"/>
          <c:showSerName val="0"/>
          <c:showPercent val="0"/>
          <c:showBubbleSize val="0"/>
        </c:dLbls>
        <c:gapWidth val="182"/>
        <c:axId val="854927152"/>
        <c:axId val="854927632"/>
      </c:barChart>
      <c:catAx>
        <c:axId val="85492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632"/>
        <c:crosses val="autoZero"/>
        <c:auto val="1"/>
        <c:lblAlgn val="ctr"/>
        <c:lblOffset val="100"/>
        <c:noMultiLvlLbl val="0"/>
      </c:catAx>
      <c:valAx>
        <c:axId val="854927632"/>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4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9525</xdr:rowOff>
    </xdr:from>
    <xdr:to>
      <xdr:col>23</xdr:col>
      <xdr:colOff>609599</xdr:colOff>
      <xdr:row>7</xdr:row>
      <xdr:rowOff>9525</xdr:rowOff>
    </xdr:to>
    <xdr:sp macro="" textlink="">
      <xdr:nvSpPr>
        <xdr:cNvPr id="2" name="Rectangle 1">
          <a:extLst>
            <a:ext uri="{FF2B5EF4-FFF2-40B4-BE49-F238E27FC236}">
              <a16:creationId xmlns:a16="http://schemas.microsoft.com/office/drawing/2014/main" id="{7F749342-CAC6-E6B3-FAD5-AD865CB876E5}"/>
            </a:ext>
          </a:extLst>
        </xdr:cNvPr>
        <xdr:cNvSpPr/>
      </xdr:nvSpPr>
      <xdr:spPr>
        <a:xfrm>
          <a:off x="123824" y="79375"/>
          <a:ext cx="13020675" cy="1104900"/>
        </a:xfrm>
        <a:prstGeom prst="rect">
          <a:avLst/>
        </a:prstGeom>
        <a:solidFill>
          <a:srgbClr val="421C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5400">
              <a:latin typeface="Verdana" panose="020B0604030504040204" pitchFamily="34" charset="0"/>
              <a:ea typeface="Verdana" panose="020B0604030504040204" pitchFamily="34" charset="0"/>
            </a:rPr>
            <a:t>COFFEE</a:t>
          </a:r>
          <a:r>
            <a:rPr lang="en-AU" sz="5400" baseline="0">
              <a:latin typeface="Verdana" panose="020B0604030504040204" pitchFamily="34" charset="0"/>
              <a:ea typeface="Verdana" panose="020B0604030504040204" pitchFamily="34" charset="0"/>
            </a:rPr>
            <a:t> SALES DASHBOARD</a:t>
          </a:r>
          <a:endParaRPr lang="en-AU" sz="5400">
            <a:latin typeface="Verdana" panose="020B0604030504040204" pitchFamily="34" charset="0"/>
            <a:ea typeface="Verdana" panose="020B0604030504040204" pitchFamily="34" charset="0"/>
          </a:endParaRPr>
        </a:p>
      </xdr:txBody>
    </xdr:sp>
    <xdr:clientData/>
  </xdr:twoCellAnchor>
  <xdr:twoCellAnchor>
    <xdr:from>
      <xdr:col>0</xdr:col>
      <xdr:colOff>101754</xdr:colOff>
      <xdr:row>19</xdr:row>
      <xdr:rowOff>2483</xdr:rowOff>
    </xdr:from>
    <xdr:to>
      <xdr:col>15</xdr:col>
      <xdr:colOff>0</xdr:colOff>
      <xdr:row>43</xdr:row>
      <xdr:rowOff>13607</xdr:rowOff>
    </xdr:to>
    <xdr:graphicFrame macro="">
      <xdr:nvGraphicFramePr>
        <xdr:cNvPr id="3" name="Chart 2">
          <a:extLst>
            <a:ext uri="{FF2B5EF4-FFF2-40B4-BE49-F238E27FC236}">
              <a16:creationId xmlns:a16="http://schemas.microsoft.com/office/drawing/2014/main" id="{F2C937F1-41D1-40AD-93E9-98C9F63DB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10902</xdr:colOff>
      <xdr:row>8</xdr:row>
      <xdr:rowOff>11856</xdr:rowOff>
    </xdr:from>
    <xdr:to>
      <xdr:col>16</xdr:col>
      <xdr:colOff>600488</xdr:colOff>
      <xdr:row>18</xdr:row>
      <xdr:rowOff>9338</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3B6D2C8-1EA5-49B3-BE60-49598039A66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0961" y="1220954"/>
              <a:ext cx="9781544" cy="157579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18</xdr:col>
      <xdr:colOff>15953</xdr:colOff>
      <xdr:row>11</xdr:row>
      <xdr:rowOff>177974</xdr:rowOff>
    </xdr:from>
    <xdr:to>
      <xdr:col>21</xdr:col>
      <xdr:colOff>28014</xdr:colOff>
      <xdr:row>18</xdr:row>
      <xdr:rowOff>49922</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48D08584-F0DA-4D0F-9CB8-17F0E0732A7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47177" y="1932950"/>
              <a:ext cx="1853627" cy="89802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1190</xdr:colOff>
      <xdr:row>7</xdr:row>
      <xdr:rowOff>58797</xdr:rowOff>
    </xdr:from>
    <xdr:to>
      <xdr:col>24</xdr:col>
      <xdr:colOff>1712</xdr:colOff>
      <xdr:row>11</xdr:row>
      <xdr:rowOff>125383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E62F38CD-039B-4CD8-B9C0-EAA763D0360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32414" y="1204461"/>
              <a:ext cx="3177742" cy="66954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12370</xdr:colOff>
      <xdr:row>11</xdr:row>
      <xdr:rowOff>178483</xdr:rowOff>
    </xdr:from>
    <xdr:to>
      <xdr:col>24</xdr:col>
      <xdr:colOff>7732</xdr:colOff>
      <xdr:row>18</xdr:row>
      <xdr:rowOff>49418</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2ADBBC23-2B2F-4EBB-8D31-A04712E5A33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03539" y="1931877"/>
              <a:ext cx="1216149" cy="90042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56357</xdr:colOff>
      <xdr:row>19</xdr:row>
      <xdr:rowOff>9657</xdr:rowOff>
    </xdr:from>
    <xdr:to>
      <xdr:col>24</xdr:col>
      <xdr:colOff>7620</xdr:colOff>
      <xdr:row>28</xdr:row>
      <xdr:rowOff>126244</xdr:rowOff>
    </xdr:to>
    <xdr:graphicFrame macro="">
      <xdr:nvGraphicFramePr>
        <xdr:cNvPr id="8" name="Chart 7">
          <a:extLst>
            <a:ext uri="{FF2B5EF4-FFF2-40B4-BE49-F238E27FC236}">
              <a16:creationId xmlns:a16="http://schemas.microsoft.com/office/drawing/2014/main" id="{7C1E5DAB-04AB-4C1B-864F-C39AB6E9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46567</xdr:colOff>
      <xdr:row>28</xdr:row>
      <xdr:rowOff>163346</xdr:rowOff>
    </xdr:from>
    <xdr:to>
      <xdr:col>24</xdr:col>
      <xdr:colOff>3810</xdr:colOff>
      <xdr:row>43</xdr:row>
      <xdr:rowOff>0</xdr:rowOff>
    </xdr:to>
    <xdr:graphicFrame macro="">
      <xdr:nvGraphicFramePr>
        <xdr:cNvPr id="9" name="Chart 8">
          <a:extLst>
            <a:ext uri="{FF2B5EF4-FFF2-40B4-BE49-F238E27FC236}">
              <a16:creationId xmlns:a16="http://schemas.microsoft.com/office/drawing/2014/main" id="{AF0F7D30-D4CA-4588-AEF6-CC6E4009D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21039</xdr:colOff>
      <xdr:row>20</xdr:row>
      <xdr:rowOff>8224</xdr:rowOff>
    </xdr:from>
    <xdr:to>
      <xdr:col>24</xdr:col>
      <xdr:colOff>5217</xdr:colOff>
      <xdr:row>44</xdr:row>
      <xdr:rowOff>34531</xdr:rowOff>
    </xdr:to>
    <xdr:graphicFrame macro="">
      <xdr:nvGraphicFramePr>
        <xdr:cNvPr id="2" name="Chart 1">
          <a:extLst>
            <a:ext uri="{FF2B5EF4-FFF2-40B4-BE49-F238E27FC236}">
              <a16:creationId xmlns:a16="http://schemas.microsoft.com/office/drawing/2014/main" id="{A9F064D3-B36F-EEE8-D580-8B4E50C18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7649</xdr:colOff>
      <xdr:row>11</xdr:row>
      <xdr:rowOff>28719</xdr:rowOff>
    </xdr:from>
    <xdr:to>
      <xdr:col>23</xdr:col>
      <xdr:colOff>601662</xdr:colOff>
      <xdr:row>18</xdr:row>
      <xdr:rowOff>159183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2A5BA6A-05B8-F8D9-4D12-C458075C68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77358" y="2049607"/>
              <a:ext cx="10285845" cy="1424853"/>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7</xdr:col>
      <xdr:colOff>17318</xdr:colOff>
      <xdr:row>2</xdr:row>
      <xdr:rowOff>7506</xdr:rowOff>
    </xdr:from>
    <xdr:to>
      <xdr:col>10</xdr:col>
      <xdr:colOff>27709</xdr:colOff>
      <xdr:row>7</xdr:row>
      <xdr:rowOff>10825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4E9F91D-0B88-2F67-5F9F-F7B172FDF8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883852" y="378692"/>
              <a:ext cx="1831975" cy="91699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20494</xdr:colOff>
      <xdr:row>2</xdr:row>
      <xdr:rowOff>148216</xdr:rowOff>
    </xdr:from>
    <xdr:to>
      <xdr:col>19</xdr:col>
      <xdr:colOff>10824</xdr:colOff>
      <xdr:row>7</xdr:row>
      <xdr:rowOff>9525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C2EC49A-8197-6130-159A-FD8E85F45D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36119" y="513052"/>
              <a:ext cx="2411700" cy="78133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22080</xdr:colOff>
      <xdr:row>2</xdr:row>
      <xdr:rowOff>19915</xdr:rowOff>
    </xdr:from>
    <xdr:to>
      <xdr:col>14</xdr:col>
      <xdr:colOff>35646</xdr:colOff>
      <xdr:row>7</xdr:row>
      <xdr:rowOff>10823</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9A32A1BF-A057-D214-4F4F-3AC4F18046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313160" y="387926"/>
              <a:ext cx="1831975" cy="9077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7410</xdr:colOff>
      <xdr:row>7</xdr:row>
      <xdr:rowOff>3643</xdr:rowOff>
    </xdr:from>
    <xdr:to>
      <xdr:col>12</xdr:col>
      <xdr:colOff>255205</xdr:colOff>
      <xdr:row>23</xdr:row>
      <xdr:rowOff>167534</xdr:rowOff>
    </xdr:to>
    <xdr:graphicFrame macro="">
      <xdr:nvGraphicFramePr>
        <xdr:cNvPr id="7" name="Chart 6">
          <a:extLst>
            <a:ext uri="{FF2B5EF4-FFF2-40B4-BE49-F238E27FC236}">
              <a16:creationId xmlns:a16="http://schemas.microsoft.com/office/drawing/2014/main" id="{E23F9EE0-8068-6E33-15AD-B401EF876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22043</xdr:colOff>
      <xdr:row>3</xdr:row>
      <xdr:rowOff>6818</xdr:rowOff>
    </xdr:from>
    <xdr:to>
      <xdr:col>15</xdr:col>
      <xdr:colOff>54490</xdr:colOff>
      <xdr:row>19</xdr:row>
      <xdr:rowOff>167534</xdr:rowOff>
    </xdr:to>
    <xdr:graphicFrame macro="">
      <xdr:nvGraphicFramePr>
        <xdr:cNvPr id="2" name="Chart 1">
          <a:extLst>
            <a:ext uri="{FF2B5EF4-FFF2-40B4-BE49-F238E27FC236}">
              <a16:creationId xmlns:a16="http://schemas.microsoft.com/office/drawing/2014/main" id="{243698DA-E9DF-4D1C-8996-8ADA93C2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sti Tuladhar" refreshedDate="45865.832769560184" missingItemsLimit="0" createdVersion="8" refreshedVersion="8" minRefreshableVersion="3" recordCount="1000" xr:uid="{B8C3F911-D578-4F9E-90BF-3AD52CFCB9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5">
        <s v="Robusta"/>
        <s v="Excelsa"/>
        <s v="Arabica"/>
        <s v="Liberica"/>
        <s v=""/>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076202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CVP-18956-553"/>
    <s v="D"/>
    <x v="3"/>
    <n v="3.645"/>
    <n v="7.29"/>
    <x v="4"/>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49372-382F-4FDA-B2D5-80751244B9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1" numFmtId="168"/>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4"/>
          </reference>
        </references>
      </pivotArea>
    </chartFormat>
    <chartFormat chart="1" format="5">
      <pivotArea type="data" outline="0" fieldPosition="0">
        <references count="4">
          <reference field="4294967294" count="1" selected="0">
            <x v="0"/>
          </reference>
          <reference field="13" count="1" selected="0">
            <x v="1"/>
          </reference>
          <reference field="16" count="1" selected="0">
            <x v="9"/>
          </reference>
          <reference field="17" count="1" selected="0">
            <x v="3"/>
          </reference>
        </references>
      </pivotArea>
    </chartFormat>
    <chartFormat chart="1" format="6">
      <pivotArea type="data" outline="0" fieldPosition="0">
        <references count="4">
          <reference field="4294967294" count="1" selected="0">
            <x v="0"/>
          </reference>
          <reference field="13" count="1" selected="0">
            <x v="1"/>
          </reference>
          <reference field="16" count="1" selected="0">
            <x v="10"/>
          </reference>
          <reference field="17" count="1" selected="0">
            <x v="3"/>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 chart="6" format="14"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AA66EB-D411-4963-9CE5-64DAB9F039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70"/>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3C625-BDC0-4A6F-9F5A-C1F75C77E81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4" format="1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7ECA5A-AE6B-472C-ABDF-230F61AF5B02}" sourceName="Size">
  <pivotTables>
    <pivotTable tabId="19" name="TotalSales"/>
    <pivotTable tabId="20" name="TotalSales"/>
    <pivotTable tabId="21" name="TotalSales"/>
  </pivotTables>
  <data>
    <tabular pivotCacheId="20762024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AE6B91-527C-443A-A3EC-63E4BCFE5757}" sourceName="Roast Type Name">
  <pivotTables>
    <pivotTable tabId="19" name="TotalSales"/>
    <pivotTable tabId="20" name="TotalSales"/>
    <pivotTable tabId="21" name="TotalSales"/>
  </pivotTables>
  <data>
    <tabular pivotCacheId="20762024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49D83D-6DAF-44AD-BEC4-FB55EA78E427}" sourceName="Loyalty Card">
  <pivotTables>
    <pivotTable tabId="19" name="TotalSales"/>
    <pivotTable tabId="20" name="TotalSales"/>
    <pivotTable tabId="21" name="TotalSales"/>
  </pivotTables>
  <data>
    <tabular pivotCacheId="20762024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AA2002E-8BF7-435C-9C9A-39B02B6936EA}" cache="Slicer_Size" caption="Size" columnCount="2" style="Purple Slicer" rowHeight="241300"/>
  <slicer name="Roast Type Name 1" xr10:uid="{2F9AF5BB-BE90-425E-A4EE-00F326011719}" cache="Slicer_Roast_Type_Name" caption="Roast Type Name" columnCount="3" style="Purple Slicer" rowHeight="241300"/>
  <slicer name="Loyalty Card 1" xr10:uid="{683B94DA-AF0D-443B-9345-FC815449C7B3}"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BFCFD7-E845-4321-9363-0AE85500250B}" cache="Slicer_Size" caption="Size" columnCount="2" style="Purple Slicer" rowHeight="241300"/>
  <slicer name="Roast Type Name" xr10:uid="{9F81C670-F92B-456F-B40C-3E3C91F27BFD}" cache="Slicer_Roast_Type_Name" caption="Roast Type Name" columnCount="3" style="Purple Slicer" rowHeight="241300"/>
  <slicer name="Loyalty Card" xr10:uid="{3AFEED6C-D1EE-4E1E-94C1-F476A2BD98E5}"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00AB00-420E-4CC3-A802-2C95943EF0AC}" name="Orders" displayName="Orders" ref="A1:P1001" totalsRowShown="0" headerRowDxfId="11">
  <autoFilter ref="A1:P1001" xr:uid="{F400AB00-420E-4CC3-A802-2C95943EF0AC}"/>
  <tableColumns count="16">
    <tableColumn id="1" xr3:uid="{088244FD-7C0F-4484-A2B9-05C8F41CD476}" name="Order ID" dataDxfId="10"/>
    <tableColumn id="2" xr3:uid="{ACC2A72B-EB71-4EA7-9923-AC0BA304F115}" name="Order Date" dataDxfId="9"/>
    <tableColumn id="3" xr3:uid="{512E89B7-08CE-4AD8-8BB4-EEBDB52B208D}" name="Customer ID" dataDxfId="8"/>
    <tableColumn id="4" xr3:uid="{AC2DE8B0-A4A2-4367-8F8E-712DA179137B}" name="Product ID"/>
    <tableColumn id="5" xr3:uid="{A25F450A-D9ED-4EEF-AEC2-803053E227EC}" name="Quantity" dataDxfId="7"/>
    <tableColumn id="6" xr3:uid="{77BFA0F9-31BA-4438-B99D-D01BAE3749AA}" name="Customer Name" dataDxfId="6">
      <calculatedColumnFormula>_xlfn.XLOOKUP(C2,customers!$A$1:$A$1001,customers!$B$1:$B$1001,,0)</calculatedColumnFormula>
    </tableColumn>
    <tableColumn id="7" xr3:uid="{50E8A42A-DA5D-42E6-B487-493AFC353AAF}" name="Email" dataDxfId="5">
      <calculatedColumnFormula>IF(_xlfn.XLOOKUP(C2,customers!$A$1:$A$1001,customers!$C$1:$C$1001,,0)=0,"",_xlfn.XLOOKUP(C2,customers!$A$1:$A$1001,customers!$C$1:$C$1001,,0))</calculatedColumnFormula>
    </tableColumn>
    <tableColumn id="8" xr3:uid="{4B27CBD9-89D5-4FA8-A6CC-6BB08FE2411E}" name="Country" dataDxfId="4">
      <calculatedColumnFormula>_xlfn.XLOOKUP(C2,customers!$A$1:$A$1001,customers!$G$1:$G$1001,,0)</calculatedColumnFormula>
    </tableColumn>
    <tableColumn id="9" xr3:uid="{F3B8E75C-44AF-491A-97AB-668D752DE43F}" name="Coffee Type">
      <calculatedColumnFormula>_xlfn.XLOOKUP(D2,products!$A$1:$A$49,products!$B$1:$B$49,,0)</calculatedColumnFormula>
    </tableColumn>
    <tableColumn id="10" xr3:uid="{A150B0BF-A9A0-4EC4-93A2-8265F3D43CFA}" name="Roast Type">
      <calculatedColumnFormula>_xlfn.XLOOKUP(D2,products!$A$1:$A$49,products!$C$1:$C$49,,0)</calculatedColumnFormula>
    </tableColumn>
    <tableColumn id="11" xr3:uid="{8665A1B3-FA0D-4FD3-84F5-FA9974B7DC01}" name="Size" dataDxfId="3">
      <calculatedColumnFormula>_xlfn.XLOOKUP(D2,products!$A$1:$A$49,products!$D$1:$D$49,,0)</calculatedColumnFormula>
    </tableColumn>
    <tableColumn id="12" xr3:uid="{A448F1D9-B734-41F2-BFB3-79D04DD8F2B1}" name="Unit Price" dataDxfId="2">
      <calculatedColumnFormula>_xlfn.XLOOKUP(D2,products!$A$1:$A$49,products!$E$1:$E$49,,0)</calculatedColumnFormula>
    </tableColumn>
    <tableColumn id="13" xr3:uid="{EE5B1CF5-4590-4E5A-AE0B-AEB5E0B8509E}" name="Sales" dataDxfId="1">
      <calculatedColumnFormula>L2*E2</calculatedColumnFormula>
    </tableColumn>
    <tableColumn id="14" xr3:uid="{AF50D749-704C-4DD9-8EC2-1634601450D8}" name="Coffee Type Name">
      <calculatedColumnFormula>IF(I2="Rob","Robusta",IF(I2="Exc","Excelsa",IF(I2="Ara","Arabica",IF(I2="Lib","Liberica",""))))</calculatedColumnFormula>
    </tableColumn>
    <tableColumn id="15" xr3:uid="{FF20894E-5972-4247-801B-9EF5C5EF32C1}" name="Roast Type Name">
      <calculatedColumnFormula>IF(J2="M","Medium",IF(J2="L","Light",IF(J2="D","Dark","")))</calculatedColumnFormula>
    </tableColumn>
    <tableColumn id="16" xr3:uid="{D6006D64-1906-4DB8-A6B0-383FC5DD6F09}"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487B43-2416-4D90-A89F-201C59BFAAC7}" sourceName="Order Date">
  <pivotTables>
    <pivotTable tabId="19" name="TotalSales"/>
    <pivotTable tabId="20" name="TotalSales"/>
    <pivotTable tabId="21" name="TotalSales"/>
  </pivotTables>
  <state minimalRefreshVersion="6" lastRefreshVersion="6" pivotCacheId="20762024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7F3DA57-3311-4BC2-BDAC-0540BC9697EA}" cache="NativeTimeline_Order_Date" caption="Order Date" level="2" selectionLevel="2" scrollPosition="2021-04-03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995E9A-4BFD-4C61-A54C-C6D94DD033F0}" cache="NativeTimeline_Order_Date" caption="Order Date" level="2" selectionLevel="2" scrollPosition="2021-04-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B6D-F7EA-4E3E-BB54-AA7AEEC762B4}">
  <dimension ref="M1:M20"/>
  <sheetViews>
    <sheetView showGridLines="0" zoomScale="80" zoomScaleNormal="80" workbookViewId="0">
      <selection activeCell="AC19" sqref="AC19"/>
    </sheetView>
  </sheetViews>
  <sheetFormatPr defaultRowHeight="14.5" x14ac:dyDescent="0.35"/>
  <cols>
    <col min="1" max="1" width="1.6328125" customWidth="1"/>
    <col min="18" max="18" width="1.6328125" customWidth="1"/>
    <col min="22" max="22" width="1.6328125" customWidth="1"/>
  </cols>
  <sheetData>
    <row r="1" ht="5" customHeight="1" x14ac:dyDescent="0.35"/>
    <row r="8" ht="5" customHeight="1" x14ac:dyDescent="0.35"/>
    <row r="13" ht="5" customHeight="1" x14ac:dyDescent="0.35"/>
    <row r="17" spans="13:13" ht="5" customHeight="1" x14ac:dyDescent="0.35"/>
    <row r="20" spans="13:13" x14ac:dyDescent="0.35">
      <c r="M2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2020-19D7-48D7-9970-04B72A7D1577}">
  <dimension ref="A3:K48"/>
  <sheetViews>
    <sheetView zoomScale="88" zoomScaleNormal="90" workbookViewId="0">
      <selection activeCell="W9" sqref="W9"/>
    </sheetView>
  </sheetViews>
  <sheetFormatPr defaultRowHeight="14.5" x14ac:dyDescent="0.35"/>
  <cols>
    <col min="1" max="1" width="12.36328125" bestFit="1" customWidth="1"/>
    <col min="2" max="2" width="21.81640625" bestFit="1" customWidth="1"/>
    <col min="3" max="3" width="19.453125" bestFit="1" customWidth="1"/>
    <col min="4" max="4" width="6.90625" bestFit="1" customWidth="1"/>
    <col min="5" max="5" width="7.6328125" bestFit="1" customWidth="1"/>
    <col min="6" max="6" width="7.90625" bestFit="1" customWidth="1"/>
    <col min="7" max="7" width="7.7265625" bestFit="1"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t="s">
        <v>6202</v>
      </c>
      <c r="C5" s="6">
        <v>186.85499999999999</v>
      </c>
      <c r="D5" s="6">
        <v>305.97000000000003</v>
      </c>
      <c r="E5" s="6">
        <v>213.15999999999997</v>
      </c>
      <c r="F5" s="6">
        <v>123</v>
      </c>
    </row>
    <row r="6" spans="1:6" x14ac:dyDescent="0.35">
      <c r="B6" t="s">
        <v>6203</v>
      </c>
      <c r="C6" s="6">
        <v>251.96499999999997</v>
      </c>
      <c r="D6" s="6">
        <v>129.46</v>
      </c>
      <c r="E6" s="6">
        <v>434.03999999999996</v>
      </c>
      <c r="F6" s="6">
        <v>171.93999999999997</v>
      </c>
    </row>
    <row r="7" spans="1:6" x14ac:dyDescent="0.35">
      <c r="B7" t="s">
        <v>6204</v>
      </c>
      <c r="C7" s="6">
        <v>224.94499999999999</v>
      </c>
      <c r="D7" s="6">
        <v>349.12</v>
      </c>
      <c r="E7" s="6">
        <v>321.04000000000002</v>
      </c>
      <c r="F7" s="6">
        <v>126.035</v>
      </c>
    </row>
    <row r="8" spans="1:6" x14ac:dyDescent="0.35">
      <c r="B8" t="s">
        <v>6205</v>
      </c>
      <c r="C8" s="6">
        <v>307.12</v>
      </c>
      <c r="D8" s="6">
        <v>681.07499999999993</v>
      </c>
      <c r="E8" s="6">
        <v>533.70499999999993</v>
      </c>
      <c r="F8" s="6">
        <v>158.85</v>
      </c>
    </row>
    <row r="9" spans="1:6" x14ac:dyDescent="0.35">
      <c r="B9" t="s">
        <v>6206</v>
      </c>
      <c r="C9" s="6">
        <v>53.664999999999992</v>
      </c>
      <c r="D9" s="6">
        <v>83.025000000000006</v>
      </c>
      <c r="E9" s="6">
        <v>193.83499999999998</v>
      </c>
      <c r="F9" s="6">
        <v>68.039999999999992</v>
      </c>
    </row>
    <row r="10" spans="1:6" x14ac:dyDescent="0.35">
      <c r="B10" t="s">
        <v>6207</v>
      </c>
      <c r="C10" s="6">
        <v>163.01999999999998</v>
      </c>
      <c r="D10" s="6">
        <v>678.3599999999999</v>
      </c>
      <c r="E10" s="6">
        <v>171.04500000000002</v>
      </c>
      <c r="F10" s="6">
        <v>372.255</v>
      </c>
    </row>
    <row r="11" spans="1:6" x14ac:dyDescent="0.35">
      <c r="B11" t="s">
        <v>6208</v>
      </c>
      <c r="C11" s="6">
        <v>345.02</v>
      </c>
      <c r="D11" s="6">
        <v>273.86999999999995</v>
      </c>
      <c r="E11" s="6">
        <v>184.12999999999997</v>
      </c>
      <c r="F11" s="6">
        <v>201.11499999999998</v>
      </c>
    </row>
    <row r="12" spans="1:6" x14ac:dyDescent="0.35">
      <c r="B12" t="s">
        <v>6209</v>
      </c>
      <c r="C12" s="6">
        <v>334.89</v>
      </c>
      <c r="D12" s="6">
        <v>70.95</v>
      </c>
      <c r="E12" s="6">
        <v>134.23000000000002</v>
      </c>
      <c r="F12" s="6">
        <v>166.27499999999998</v>
      </c>
    </row>
    <row r="13" spans="1:6" x14ac:dyDescent="0.35">
      <c r="B13" t="s">
        <v>6210</v>
      </c>
      <c r="C13" s="6">
        <v>178.70999999999998</v>
      </c>
      <c r="D13" s="6">
        <v>166.1</v>
      </c>
      <c r="E13" s="6">
        <v>439.30999999999995</v>
      </c>
      <c r="F13" s="6">
        <v>492.9</v>
      </c>
    </row>
    <row r="14" spans="1:6" x14ac:dyDescent="0.35">
      <c r="B14" t="s">
        <v>6211</v>
      </c>
      <c r="C14" s="6">
        <v>301.98500000000001</v>
      </c>
      <c r="D14" s="6">
        <v>153.76499999999999</v>
      </c>
      <c r="E14" s="6">
        <v>215.55499999999998</v>
      </c>
      <c r="F14" s="6">
        <v>213.66499999999999</v>
      </c>
    </row>
    <row r="15" spans="1:6" x14ac:dyDescent="0.35">
      <c r="B15" t="s">
        <v>6212</v>
      </c>
      <c r="C15" s="6">
        <v>312.83499999999998</v>
      </c>
      <c r="D15" s="6">
        <v>63.249999999999993</v>
      </c>
      <c r="E15" s="6">
        <v>350.89500000000004</v>
      </c>
      <c r="F15" s="6">
        <v>96.405000000000001</v>
      </c>
    </row>
    <row r="16" spans="1:6" x14ac:dyDescent="0.35">
      <c r="B16" t="s">
        <v>6213</v>
      </c>
      <c r="C16" s="6">
        <v>265.62</v>
      </c>
      <c r="D16" s="6">
        <v>526.51499999999987</v>
      </c>
      <c r="E16" s="6">
        <v>187.06</v>
      </c>
      <c r="F16" s="6">
        <v>210.58999999999997</v>
      </c>
    </row>
    <row r="17" spans="1:6" x14ac:dyDescent="0.35">
      <c r="A17" t="s">
        <v>6199</v>
      </c>
      <c r="B17" t="s">
        <v>6202</v>
      </c>
      <c r="C17" s="6">
        <v>47.25</v>
      </c>
      <c r="D17" s="6">
        <v>65.805000000000007</v>
      </c>
      <c r="E17" s="6">
        <v>274.67500000000001</v>
      </c>
      <c r="F17" s="6">
        <v>179.22</v>
      </c>
    </row>
    <row r="18" spans="1:6" x14ac:dyDescent="0.35">
      <c r="B18" t="s">
        <v>6203</v>
      </c>
      <c r="C18" s="6">
        <v>745.44999999999993</v>
      </c>
      <c r="D18" s="6">
        <v>428.88499999999999</v>
      </c>
      <c r="E18" s="6">
        <v>194.17499999999998</v>
      </c>
      <c r="F18" s="6">
        <v>429.82999999999993</v>
      </c>
    </row>
    <row r="19" spans="1:6" x14ac:dyDescent="0.35">
      <c r="B19" t="s">
        <v>6204</v>
      </c>
      <c r="C19" s="6">
        <v>130.47</v>
      </c>
      <c r="D19" s="6">
        <v>271.48500000000001</v>
      </c>
      <c r="E19" s="6">
        <v>281.20499999999998</v>
      </c>
      <c r="F19" s="6">
        <v>231.63000000000002</v>
      </c>
    </row>
    <row r="20" spans="1:6" x14ac:dyDescent="0.35">
      <c r="B20" t="s">
        <v>6205</v>
      </c>
      <c r="C20" s="6">
        <v>27</v>
      </c>
      <c r="D20" s="6">
        <v>347.26</v>
      </c>
      <c r="E20" s="6">
        <v>147.51</v>
      </c>
      <c r="F20" s="6">
        <v>240.04</v>
      </c>
    </row>
    <row r="21" spans="1:6" x14ac:dyDescent="0.35">
      <c r="B21" t="s">
        <v>6206</v>
      </c>
      <c r="C21" s="6">
        <v>255.11499999999995</v>
      </c>
      <c r="D21" s="6">
        <v>541.73</v>
      </c>
      <c r="E21" s="6">
        <v>83.43</v>
      </c>
      <c r="F21" s="6">
        <v>59.079999999999991</v>
      </c>
    </row>
    <row r="22" spans="1:6" x14ac:dyDescent="0.35">
      <c r="B22" t="s">
        <v>6207</v>
      </c>
      <c r="C22" s="6">
        <v>584.78999999999985</v>
      </c>
      <c r="D22" s="6">
        <v>357.42999999999995</v>
      </c>
      <c r="E22" s="6">
        <v>355.34</v>
      </c>
      <c r="F22" s="6">
        <v>140.88</v>
      </c>
    </row>
    <row r="23" spans="1:6" x14ac:dyDescent="0.35">
      <c r="B23" t="s">
        <v>6208</v>
      </c>
      <c r="C23" s="6">
        <v>430.62</v>
      </c>
      <c r="D23" s="6">
        <v>227.42500000000001</v>
      </c>
      <c r="E23" s="6">
        <v>236.315</v>
      </c>
      <c r="F23" s="6">
        <v>414.58499999999992</v>
      </c>
    </row>
    <row r="24" spans="1:6" x14ac:dyDescent="0.35">
      <c r="B24" t="s">
        <v>6209</v>
      </c>
      <c r="C24" s="6">
        <v>22.5</v>
      </c>
      <c r="D24" s="6">
        <v>77.72</v>
      </c>
      <c r="E24" s="6">
        <v>60.5</v>
      </c>
      <c r="F24" s="6">
        <v>139.67999999999998</v>
      </c>
    </row>
    <row r="25" spans="1:6" x14ac:dyDescent="0.35">
      <c r="B25" t="s">
        <v>6210</v>
      </c>
      <c r="C25" s="6">
        <v>126.14999999999999</v>
      </c>
      <c r="D25" s="6">
        <v>195.11</v>
      </c>
      <c r="E25" s="6">
        <v>89.13</v>
      </c>
      <c r="F25" s="6">
        <v>302.65999999999997</v>
      </c>
    </row>
    <row r="26" spans="1:6" x14ac:dyDescent="0.35">
      <c r="B26" t="s">
        <v>6211</v>
      </c>
      <c r="C26" s="6">
        <v>376.03</v>
      </c>
      <c r="D26" s="6">
        <v>523.24</v>
      </c>
      <c r="E26" s="6">
        <v>440.96499999999997</v>
      </c>
      <c r="F26" s="6">
        <v>174.46999999999997</v>
      </c>
    </row>
    <row r="27" spans="1:6" x14ac:dyDescent="0.35">
      <c r="B27" t="s">
        <v>6212</v>
      </c>
      <c r="C27" s="6">
        <v>515.17999999999995</v>
      </c>
      <c r="D27" s="6">
        <v>142.56</v>
      </c>
      <c r="E27" s="6">
        <v>347.03999999999996</v>
      </c>
      <c r="F27" s="6">
        <v>104.08499999999999</v>
      </c>
    </row>
    <row r="28" spans="1:6" x14ac:dyDescent="0.35">
      <c r="B28" t="s">
        <v>6213</v>
      </c>
      <c r="C28" s="6">
        <v>95.859999999999985</v>
      </c>
      <c r="D28" s="6">
        <v>484.76</v>
      </c>
      <c r="E28" s="6">
        <v>94.17</v>
      </c>
      <c r="F28" s="6">
        <v>77.10499999999999</v>
      </c>
    </row>
    <row r="29" spans="1:6" x14ac:dyDescent="0.35">
      <c r="A29" t="s">
        <v>6200</v>
      </c>
      <c r="B29" t="s">
        <v>6202</v>
      </c>
      <c r="C29" s="6">
        <v>258.34500000000003</v>
      </c>
      <c r="D29" s="6">
        <v>139.625</v>
      </c>
      <c r="E29" s="6">
        <v>279.52000000000004</v>
      </c>
      <c r="F29" s="6">
        <v>160.19499999999999</v>
      </c>
    </row>
    <row r="30" spans="1:6" x14ac:dyDescent="0.35">
      <c r="B30" t="s">
        <v>6203</v>
      </c>
      <c r="C30" s="6">
        <v>342.2</v>
      </c>
      <c r="D30" s="6">
        <v>284.24999999999994</v>
      </c>
      <c r="E30" s="6">
        <v>251.83</v>
      </c>
      <c r="F30" s="6">
        <v>80.550000000000011</v>
      </c>
    </row>
    <row r="31" spans="1:6" x14ac:dyDescent="0.35">
      <c r="B31" t="s">
        <v>6204</v>
      </c>
      <c r="C31" s="6">
        <v>418.30499999999989</v>
      </c>
      <c r="D31" s="6">
        <v>468.125</v>
      </c>
      <c r="E31" s="6">
        <v>405.05500000000006</v>
      </c>
      <c r="F31" s="6">
        <v>253.15499999999997</v>
      </c>
    </row>
    <row r="32" spans="1:6" x14ac:dyDescent="0.35">
      <c r="B32" t="s">
        <v>6205</v>
      </c>
      <c r="C32" s="6">
        <v>102.32999999999998</v>
      </c>
      <c r="D32" s="6">
        <v>242.14000000000001</v>
      </c>
      <c r="E32" s="6">
        <v>554.875</v>
      </c>
      <c r="F32" s="6">
        <v>106.23999999999998</v>
      </c>
    </row>
    <row r="33" spans="1:11" x14ac:dyDescent="0.35">
      <c r="B33" t="s">
        <v>6206</v>
      </c>
      <c r="C33" s="6">
        <v>234.71999999999997</v>
      </c>
      <c r="D33" s="6">
        <v>133.08000000000001</v>
      </c>
      <c r="E33" s="6">
        <v>267.2</v>
      </c>
      <c r="F33" s="6">
        <v>272.68999999999994</v>
      </c>
    </row>
    <row r="34" spans="1:11" x14ac:dyDescent="0.35">
      <c r="B34" t="s">
        <v>6207</v>
      </c>
      <c r="C34" s="6">
        <v>430.39</v>
      </c>
      <c r="D34" s="6">
        <v>136.20500000000001</v>
      </c>
      <c r="E34" s="6">
        <v>209.6</v>
      </c>
      <c r="F34" s="6">
        <v>88.334999999999994</v>
      </c>
      <c r="K34" s="7"/>
    </row>
    <row r="35" spans="1:11" x14ac:dyDescent="0.35">
      <c r="B35" t="s">
        <v>6208</v>
      </c>
      <c r="C35" s="6">
        <v>109.005</v>
      </c>
      <c r="D35" s="6">
        <v>393.57499999999999</v>
      </c>
      <c r="E35" s="6">
        <v>61.034999999999997</v>
      </c>
      <c r="F35" s="6">
        <v>199.48999999999998</v>
      </c>
    </row>
    <row r="36" spans="1:11" x14ac:dyDescent="0.35">
      <c r="B36" t="s">
        <v>6209</v>
      </c>
      <c r="C36" s="6">
        <v>287.52499999999998</v>
      </c>
      <c r="D36" s="6">
        <v>288.67</v>
      </c>
      <c r="E36" s="6">
        <v>125.58</v>
      </c>
      <c r="F36" s="6">
        <v>374.13499999999999</v>
      </c>
    </row>
    <row r="37" spans="1:11" x14ac:dyDescent="0.35">
      <c r="B37" t="s">
        <v>6210</v>
      </c>
      <c r="C37" s="6">
        <v>840.92999999999984</v>
      </c>
      <c r="D37" s="6">
        <v>409.875</v>
      </c>
      <c r="E37" s="6">
        <v>171.32999999999998</v>
      </c>
      <c r="F37" s="6">
        <v>221.43999999999997</v>
      </c>
    </row>
    <row r="38" spans="1:11" x14ac:dyDescent="0.35">
      <c r="B38" t="s">
        <v>6211</v>
      </c>
      <c r="C38" s="6">
        <v>299.07</v>
      </c>
      <c r="D38" s="6">
        <v>260.32499999999999</v>
      </c>
      <c r="E38" s="6">
        <v>584.64</v>
      </c>
      <c r="F38" s="6">
        <v>256.36500000000001</v>
      </c>
    </row>
    <row r="39" spans="1:11" x14ac:dyDescent="0.35">
      <c r="B39" t="s">
        <v>6212</v>
      </c>
      <c r="C39" s="6">
        <v>323.32499999999999</v>
      </c>
      <c r="D39" s="6">
        <v>565.57000000000005</v>
      </c>
      <c r="E39" s="6">
        <v>537.80999999999995</v>
      </c>
      <c r="F39" s="6">
        <v>189.47499999999999</v>
      </c>
    </row>
    <row r="40" spans="1:11" x14ac:dyDescent="0.35">
      <c r="B40" t="s">
        <v>6213</v>
      </c>
      <c r="C40" s="6">
        <v>399.48499999999996</v>
      </c>
      <c r="D40" s="6">
        <v>148.19999999999999</v>
      </c>
      <c r="E40" s="6">
        <v>388.21999999999997</v>
      </c>
      <c r="F40" s="6">
        <v>212.07499999999999</v>
      </c>
    </row>
    <row r="41" spans="1:11" x14ac:dyDescent="0.35">
      <c r="A41" t="s">
        <v>6201</v>
      </c>
      <c r="B41" t="s">
        <v>6202</v>
      </c>
      <c r="C41" s="6">
        <v>112.69499999999999</v>
      </c>
      <c r="D41" s="6">
        <v>166.32</v>
      </c>
      <c r="E41" s="6">
        <v>843.71499999999992</v>
      </c>
      <c r="F41" s="6">
        <v>146.685</v>
      </c>
    </row>
    <row r="42" spans="1:11" x14ac:dyDescent="0.35">
      <c r="B42" t="s">
        <v>6203</v>
      </c>
      <c r="C42" s="6">
        <v>114.87999999999998</v>
      </c>
      <c r="D42" s="6">
        <v>133.815</v>
      </c>
      <c r="E42" s="6">
        <v>91.175000000000011</v>
      </c>
      <c r="F42" s="6">
        <v>53.759999999999991</v>
      </c>
    </row>
    <row r="43" spans="1:11" x14ac:dyDescent="0.35">
      <c r="B43" t="s">
        <v>6204</v>
      </c>
      <c r="C43" s="6">
        <v>277.76</v>
      </c>
      <c r="D43" s="6">
        <v>175.41</v>
      </c>
      <c r="E43" s="6">
        <v>462.50999999999993</v>
      </c>
      <c r="F43" s="6">
        <v>399.52499999999998</v>
      </c>
    </row>
    <row r="44" spans="1:11" x14ac:dyDescent="0.35">
      <c r="B44" t="s">
        <v>6205</v>
      </c>
      <c r="C44" s="6">
        <v>197.89499999999998</v>
      </c>
      <c r="D44" s="6">
        <v>289.755</v>
      </c>
      <c r="E44" s="6">
        <v>88.545000000000002</v>
      </c>
      <c r="F44" s="6">
        <v>200.25499999999997</v>
      </c>
    </row>
    <row r="45" spans="1:11" x14ac:dyDescent="0.35">
      <c r="B45" t="s">
        <v>6206</v>
      </c>
      <c r="C45" s="6">
        <v>193.11499999999998</v>
      </c>
      <c r="D45" s="6">
        <v>212.49499999999998</v>
      </c>
      <c r="E45" s="6">
        <v>292.29000000000002</v>
      </c>
      <c r="F45" s="6">
        <v>304.46999999999997</v>
      </c>
    </row>
    <row r="46" spans="1:11" x14ac:dyDescent="0.35">
      <c r="B46" t="s">
        <v>6207</v>
      </c>
      <c r="C46" s="6">
        <v>179.79</v>
      </c>
      <c r="D46" s="6">
        <v>426.2</v>
      </c>
      <c r="E46" s="6">
        <v>170.08999999999997</v>
      </c>
      <c r="F46" s="6">
        <v>379.31</v>
      </c>
    </row>
    <row r="47" spans="1:11" x14ac:dyDescent="0.35">
      <c r="B47" t="s">
        <v>6208</v>
      </c>
      <c r="C47" s="6">
        <v>247.28999999999996</v>
      </c>
      <c r="D47" s="6">
        <v>239.39499999999998</v>
      </c>
      <c r="E47" s="6">
        <v>271.05499999999995</v>
      </c>
      <c r="F47" s="6">
        <v>141.69999999999999</v>
      </c>
    </row>
    <row r="48" spans="1:11" x14ac:dyDescent="0.35">
      <c r="B48" t="s">
        <v>6209</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B193-C8DF-4391-91B0-E520452E2F7C}">
  <dimension ref="A3:K34"/>
  <sheetViews>
    <sheetView zoomScale="115" zoomScaleNormal="115" workbookViewId="0">
      <selection activeCell="B3" sqref="B3"/>
    </sheetView>
  </sheetViews>
  <sheetFormatPr defaultRowHeight="14.5" x14ac:dyDescent="0.35"/>
  <cols>
    <col min="1" max="1" width="14.54296875" bestFit="1" customWidth="1"/>
    <col min="2" max="2" width="11.54296875" bestFit="1" customWidth="1"/>
    <col min="3" max="3" width="6.90625" bestFit="1" customWidth="1"/>
    <col min="4" max="4" width="7.6328125" bestFit="1" customWidth="1"/>
    <col min="5" max="6" width="7.90625" bestFit="1" customWidth="1"/>
    <col min="7" max="7" width="7.7265625" bestFit="1" customWidth="1"/>
  </cols>
  <sheetData>
    <row r="3" spans="1:2" x14ac:dyDescent="0.35">
      <c r="A3" s="5" t="s">
        <v>7</v>
      </c>
      <c r="B3" t="s">
        <v>6220</v>
      </c>
    </row>
    <row r="4" spans="1:2" x14ac:dyDescent="0.35">
      <c r="A4" t="s">
        <v>318</v>
      </c>
      <c r="B4" s="9">
        <v>6696.8649999999989</v>
      </c>
    </row>
    <row r="5" spans="1:2" x14ac:dyDescent="0.35">
      <c r="A5" t="s">
        <v>28</v>
      </c>
      <c r="B5" s="9">
        <v>2798.5050000000001</v>
      </c>
    </row>
    <row r="6" spans="1:2" x14ac:dyDescent="0.35">
      <c r="A6" t="s">
        <v>19</v>
      </c>
      <c r="B6" s="9">
        <v>35638.88499999998</v>
      </c>
    </row>
    <row r="34" spans="11:11" x14ac:dyDescent="0.35">
      <c r="K34" s="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30263-9028-4244-B7FF-CC5D0CDF15D1}">
  <dimension ref="A3:K34"/>
  <sheetViews>
    <sheetView tabSelected="1" zoomScale="115" zoomScaleNormal="115" workbookViewId="0">
      <selection activeCell="B10" sqref="B10"/>
    </sheetView>
  </sheetViews>
  <sheetFormatPr defaultRowHeight="14.5" x14ac:dyDescent="0.35"/>
  <cols>
    <col min="1" max="1" width="16.90625" bestFit="1" customWidth="1"/>
    <col min="2" max="3" width="11.54296875" bestFit="1" customWidth="1"/>
    <col min="4" max="4" width="7.6328125" bestFit="1" customWidth="1"/>
    <col min="5" max="6" width="7.90625" bestFit="1" customWidth="1"/>
    <col min="7" max="7" width="7.7265625" bestFit="1" customWidth="1"/>
  </cols>
  <sheetData>
    <row r="3" spans="1:2" x14ac:dyDescent="0.35">
      <c r="A3" s="5"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34" spans="11:11" x14ac:dyDescent="0.35">
      <c r="K34"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12" sqref="Q12"/>
    </sheetView>
  </sheetViews>
  <sheetFormatPr defaultRowHeight="14.5" x14ac:dyDescent="0.35"/>
  <cols>
    <col min="1" max="1" width="16.54296875" bestFit="1" customWidth="1"/>
    <col min="2" max="2" width="19.7265625" customWidth="1"/>
    <col min="3" max="3" width="17.453125" bestFit="1" customWidth="1"/>
    <col min="4" max="4" width="11.08984375" customWidth="1"/>
    <col min="5" max="5" width="9.6328125" customWidth="1"/>
    <col min="6" max="6" width="15.6328125" customWidth="1"/>
    <col min="7" max="7" width="26.81640625" customWidth="1"/>
    <col min="8" max="8" width="14.26953125" customWidth="1"/>
    <col min="9" max="9" width="12.26953125" customWidth="1"/>
    <col min="10" max="10" width="11.453125" customWidth="1"/>
    <col min="11" max="11" width="12" customWidth="1"/>
    <col min="12" max="12" width="10.453125" customWidth="1"/>
    <col min="13" max="13" width="13.7265625" customWidth="1"/>
    <col min="14" max="14" width="17.54296875" customWidth="1"/>
    <col min="15" max="15" width="16.7265625" customWidth="1"/>
    <col min="16" max="16" width="12.4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8">
        <f>_xlfn.XLOOKUP(D2,products!$A$1:$A$49,products!$E$1:$E$49,,0)</f>
        <v>9.9499999999999993</v>
      </c>
      <c r="M2" s="8">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8">
        <f>_xlfn.XLOOKUP(D3,products!$A$1:$A$49,products!$E$1:$E$49,,0)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8">
        <f>_xlfn.XLOOKUP(D4,products!$A$1:$A$49,products!$E$1:$E$49,,0)</f>
        <v>12.95</v>
      </c>
      <c r="M4" s="8">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8">
        <f>_xlfn.XLOOKUP(D5,products!$A$1:$A$49,products!$E$1:$E$49,,0)</f>
        <v>13.75</v>
      </c>
      <c r="M5" s="8">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8">
        <f>_xlfn.XLOOKUP(D6,products!$A$1:$A$49,products!$E$1:$E$49,,0)</f>
        <v>27.484999999999996</v>
      </c>
      <c r="M6" s="8">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8">
        <f>_xlfn.XLOOKUP(D7,products!$A$1:$A$49,products!$E$1:$E$49,,0)</f>
        <v>12.95</v>
      </c>
      <c r="M7" s="8">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8">
        <f>_xlfn.XLOOKUP(D8,products!$A$1:$A$49,products!$E$1:$E$49,,0)</f>
        <v>7.29</v>
      </c>
      <c r="M8" s="8">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8">
        <f>_xlfn.XLOOKUP(D9,products!$A$1:$A$49,products!$E$1:$E$49,,0)</f>
        <v>4.7549999999999999</v>
      </c>
      <c r="M9" s="8">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8">
        <f>_xlfn.XLOOKUP(D10,products!$A$1:$A$49,products!$E$1:$E$49,,0)</f>
        <v>5.97</v>
      </c>
      <c r="M10" s="8">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8">
        <f>_xlfn.XLOOKUP(D11,products!$A$1:$A$49,products!$E$1:$E$49,,0)</f>
        <v>5.97</v>
      </c>
      <c r="M11" s="8">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8">
        <f>_xlfn.XLOOKUP(D12,products!$A$1:$A$49,products!$E$1:$E$49,,0)</f>
        <v>9.9499999999999993</v>
      </c>
      <c r="M12" s="8">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8">
        <f>_xlfn.XLOOKUP(D13,products!$A$1:$A$49,products!$E$1:$E$49,,0)</f>
        <v>34.154999999999994</v>
      </c>
      <c r="M13" s="8">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8">
        <f>_xlfn.XLOOKUP(D14,products!$A$1:$A$49,products!$E$1:$E$49,,0)</f>
        <v>9.9499999999999993</v>
      </c>
      <c r="M14" s="8">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8">
        <f>_xlfn.XLOOKUP(D15,products!$A$1:$A$49,products!$E$1:$E$49,,0)</f>
        <v>20.584999999999997</v>
      </c>
      <c r="M15" s="8">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8">
        <f>_xlfn.XLOOKUP(D16,products!$A$1:$A$49,products!$E$1:$E$49,,0)</f>
        <v>3.8849999999999998</v>
      </c>
      <c r="M16" s="8">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8">
        <f>_xlfn.XLOOKUP(D17,products!$A$1:$A$49,products!$E$1:$E$49,,0)</f>
        <v>22.884999999999998</v>
      </c>
      <c r="M17" s="8">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8">
        <f>_xlfn.XLOOKUP(D18,products!$A$1:$A$49,products!$E$1:$E$49,,0)</f>
        <v>3.375</v>
      </c>
      <c r="M18" s="8">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8">
        <f>_xlfn.XLOOKUP(D19,products!$A$1:$A$49,products!$E$1:$E$49,,0)</f>
        <v>12.95</v>
      </c>
      <c r="M19" s="8">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8">
        <f>_xlfn.XLOOKUP(D20,products!$A$1:$A$49,products!$E$1:$E$49,,0)</f>
        <v>20.584999999999997</v>
      </c>
      <c r="M20" s="8">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8">
        <f>_xlfn.XLOOKUP(D21,products!$A$1:$A$49,products!$E$1:$E$49,,0)</f>
        <v>3.375</v>
      </c>
      <c r="M21" s="8">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8">
        <f>_xlfn.XLOOKUP(D22,products!$A$1:$A$49,products!$E$1:$E$49,,0)</f>
        <v>3.645</v>
      </c>
      <c r="M22" s="8">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8">
        <f>_xlfn.XLOOKUP(D23,products!$A$1:$A$49,products!$E$1:$E$49,,0)</f>
        <v>2.9849999999999999</v>
      </c>
      <c r="M23" s="8">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8">
        <f>_xlfn.XLOOKUP(D24,products!$A$1:$A$49,products!$E$1:$E$49,,0)</f>
        <v>22.884999999999998</v>
      </c>
      <c r="M24" s="8">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8">
        <f>_xlfn.XLOOKUP(D25,products!$A$1:$A$49,products!$E$1:$E$49,,0)</f>
        <v>2.9849999999999999</v>
      </c>
      <c r="M25" s="8">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8">
        <f>_xlfn.XLOOKUP(D26,products!$A$1:$A$49,products!$E$1:$E$49,,0)</f>
        <v>11.25</v>
      </c>
      <c r="M26" s="8">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8">
        <f>_xlfn.XLOOKUP(D27,products!$A$1:$A$49,products!$E$1:$E$49,,0)</f>
        <v>4.125</v>
      </c>
      <c r="M27" s="8">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8">
        <f>_xlfn.XLOOKUP(D28,products!$A$1:$A$49,products!$E$1:$E$49,,0)</f>
        <v>6.75</v>
      </c>
      <c r="M28" s="8">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8">
        <f>_xlfn.XLOOKUP(D29,products!$A$1:$A$49,products!$E$1:$E$49,,0)</f>
        <v>3.375</v>
      </c>
      <c r="M29" s="8">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8">
        <f>_xlfn.XLOOKUP(D30,products!$A$1:$A$49,products!$E$1:$E$49,,0)</f>
        <v>5.97</v>
      </c>
      <c r="M30" s="8">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8">
        <f>_xlfn.XLOOKUP(D31,products!$A$1:$A$49,products!$E$1:$E$49,,0)</f>
        <v>9.9499999999999993</v>
      </c>
      <c r="M31" s="8">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8">
        <f>_xlfn.XLOOKUP(D32,products!$A$1:$A$49,products!$E$1:$E$49,,0)</f>
        <v>4.3650000000000002</v>
      </c>
      <c r="M32" s="8">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8">
        <f>_xlfn.XLOOKUP(D33,products!$A$1:$A$49,products!$E$1:$E$49,,0)</f>
        <v>5.97</v>
      </c>
      <c r="M33" s="8">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8">
        <f>_xlfn.XLOOKUP(D34,products!$A$1:$A$49,products!$E$1:$E$49,,0)</f>
        <v>8.73</v>
      </c>
      <c r="M34" s="8">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8">
        <f>_xlfn.XLOOKUP(D35,products!$A$1:$A$49,products!$E$1:$E$49,,0)</f>
        <v>4.7549999999999999</v>
      </c>
      <c r="M35" s="8">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8">
        <f>_xlfn.XLOOKUP(D36,products!$A$1:$A$49,products!$E$1:$E$49,,0)</f>
        <v>9.51</v>
      </c>
      <c r="M36" s="8">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8">
        <f>_xlfn.XLOOKUP(D37,products!$A$1:$A$49,products!$E$1:$E$49,,0)</f>
        <v>5.97</v>
      </c>
      <c r="M37" s="8">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8">
        <f>_xlfn.XLOOKUP(D38,products!$A$1:$A$49,products!$E$1:$E$49,,0)</f>
        <v>4.3650000000000002</v>
      </c>
      <c r="M38" s="8">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8">
        <f>_xlfn.XLOOKUP(D39,products!$A$1:$A$49,products!$E$1:$E$49,,0)</f>
        <v>9.51</v>
      </c>
      <c r="M39" s="8">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8">
        <f>_xlfn.XLOOKUP(D40,products!$A$1:$A$49,products!$E$1:$E$49,,0)</f>
        <v>22.884999999999998</v>
      </c>
      <c r="M40" s="8">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8">
        <f>_xlfn.XLOOKUP(D41,products!$A$1:$A$49,products!$E$1:$E$49,,0)</f>
        <v>9.9499999999999993</v>
      </c>
      <c r="M41" s="8">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8">
        <f>_xlfn.XLOOKUP(D42,products!$A$1:$A$49,products!$E$1:$E$49,,0)</f>
        <v>14.55</v>
      </c>
      <c r="M42" s="8">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A7</f>
        <v>CVP-18956-553</v>
      </c>
      <c r="J43" t="str">
        <f>_xlfn.XLOOKUP(D43,products!$A$1:$A$49,products!$C$1:$C$49,,0)</f>
        <v>D</v>
      </c>
      <c r="K43" s="4">
        <f>_xlfn.XLOOKUP(D43,products!$A$1:$A$49,products!$D$1:$D$49,,0)</f>
        <v>0.2</v>
      </c>
      <c r="L43" s="8">
        <f>_xlfn.XLOOKUP(D43,products!$A$1:$A$49,products!$E$1:$E$49,,0)</f>
        <v>3.645</v>
      </c>
      <c r="M43" s="8">
        <f t="shared" si="0"/>
        <v>7.29</v>
      </c>
      <c r="N43" t="str">
        <f t="shared" si="1"/>
        <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8">
        <f>_xlfn.XLOOKUP(D44,products!$A$1:$A$49,products!$E$1:$E$49,,0)</f>
        <v>2.6849999999999996</v>
      </c>
      <c r="M44" s="8">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8">
        <f>_xlfn.XLOOKUP(D45,products!$A$1:$A$49,products!$E$1:$E$49,,0)</f>
        <v>36.454999999999998</v>
      </c>
      <c r="M45" s="8">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8">
        <f>_xlfn.XLOOKUP(D46,products!$A$1:$A$49,products!$E$1:$E$49,,0)</f>
        <v>8.25</v>
      </c>
      <c r="M46" s="8">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8">
        <f>_xlfn.XLOOKUP(D47,products!$A$1:$A$49,products!$E$1:$E$49,,0)</f>
        <v>29.784999999999997</v>
      </c>
      <c r="M47" s="8">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8">
        <f>_xlfn.XLOOKUP(D48,products!$A$1:$A$49,products!$E$1:$E$49,,0)</f>
        <v>31.624999999999996</v>
      </c>
      <c r="M48" s="8">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8">
        <f>_xlfn.XLOOKUP(D49,products!$A$1:$A$49,products!$E$1:$E$49,,0)</f>
        <v>3.8849999999999998</v>
      </c>
      <c r="M49" s="8">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8">
        <f>_xlfn.XLOOKUP(D50,products!$A$1:$A$49,products!$E$1:$E$49,,0)</f>
        <v>22.884999999999998</v>
      </c>
      <c r="M50" s="8">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8">
        <f>_xlfn.XLOOKUP(D51,products!$A$1:$A$49,products!$E$1:$E$49,,0)</f>
        <v>12.95</v>
      </c>
      <c r="M51" s="8">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8">
        <f>_xlfn.XLOOKUP(D52,products!$A$1:$A$49,products!$E$1:$E$49,,0)</f>
        <v>7.77</v>
      </c>
      <c r="M52" s="8">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8">
        <f>_xlfn.XLOOKUP(D53,products!$A$1:$A$49,products!$E$1:$E$49,,0)</f>
        <v>36.454999999999998</v>
      </c>
      <c r="M53" s="8">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8">
        <f>_xlfn.XLOOKUP(D54,products!$A$1:$A$49,products!$E$1:$E$49,,0)</f>
        <v>5.97</v>
      </c>
      <c r="M54" s="8">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8">
        <f>_xlfn.XLOOKUP(D55,products!$A$1:$A$49,products!$E$1:$E$49,,0)</f>
        <v>36.454999999999998</v>
      </c>
      <c r="M55" s="8">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8">
        <f>_xlfn.XLOOKUP(D56,products!$A$1:$A$49,products!$E$1:$E$49,,0)</f>
        <v>14.55</v>
      </c>
      <c r="M56" s="8">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8">
        <f>_xlfn.XLOOKUP(D57,products!$A$1:$A$49,products!$E$1:$E$49,,0)</f>
        <v>15.85</v>
      </c>
      <c r="M57" s="8">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8">
        <f>_xlfn.XLOOKUP(D58,products!$A$1:$A$49,products!$E$1:$E$49,,0)</f>
        <v>3.645</v>
      </c>
      <c r="M58" s="8">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8">
        <f>_xlfn.XLOOKUP(D59,products!$A$1:$A$49,products!$E$1:$E$49,,0)</f>
        <v>14.85</v>
      </c>
      <c r="M59" s="8">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8">
        <f>_xlfn.XLOOKUP(D60,products!$A$1:$A$49,products!$E$1:$E$49,,0)</f>
        <v>29.784999999999997</v>
      </c>
      <c r="M60" s="8">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8">
        <f>_xlfn.XLOOKUP(D61,products!$A$1:$A$49,products!$E$1:$E$49,,0)</f>
        <v>8.73</v>
      </c>
      <c r="M61" s="8">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8">
        <f>_xlfn.XLOOKUP(D62,products!$A$1:$A$49,products!$E$1:$E$49,,0)</f>
        <v>22.884999999999998</v>
      </c>
      <c r="M62" s="8">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8">
        <f>_xlfn.XLOOKUP(D63,products!$A$1:$A$49,products!$E$1:$E$49,,0)</f>
        <v>5.3699999999999992</v>
      </c>
      <c r="M63" s="8">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8">
        <f>_xlfn.XLOOKUP(D64,products!$A$1:$A$49,products!$E$1:$E$49,,0)</f>
        <v>4.7549999999999999</v>
      </c>
      <c r="M64" s="8">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8">
        <f>_xlfn.XLOOKUP(D65,products!$A$1:$A$49,products!$E$1:$E$49,,0)</f>
        <v>6.75</v>
      </c>
      <c r="M65" s="8">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8">
        <f>_xlfn.XLOOKUP(D66,products!$A$1:$A$49,products!$E$1:$E$49,,0)</f>
        <v>5.97</v>
      </c>
      <c r="M66" s="8">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8">
        <f>_xlfn.XLOOKUP(D67,products!$A$1:$A$49,products!$E$1:$E$49,,0)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8">
        <f>_xlfn.XLOOKUP(D68,products!$A$1:$A$49,products!$E$1:$E$49,,0)</f>
        <v>7.169999999999999</v>
      </c>
      <c r="M68" s="8">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8">
        <f>_xlfn.XLOOKUP(D69,products!$A$1:$A$49,products!$E$1:$E$49,,0)</f>
        <v>4.7549999999999999</v>
      </c>
      <c r="M69" s="8">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8">
        <f>_xlfn.XLOOKUP(D70,products!$A$1:$A$49,products!$E$1:$E$49,,0)</f>
        <v>2.9849999999999999</v>
      </c>
      <c r="M70" s="8">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8">
        <f>_xlfn.XLOOKUP(D71,products!$A$1:$A$49,products!$E$1:$E$49,,0)</f>
        <v>9.9499999999999993</v>
      </c>
      <c r="M71" s="8">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8">
        <f>_xlfn.XLOOKUP(D72,products!$A$1:$A$49,products!$E$1:$E$49,,0)</f>
        <v>34.154999999999994</v>
      </c>
      <c r="M72" s="8">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8">
        <f>_xlfn.XLOOKUP(D73,products!$A$1:$A$49,products!$E$1:$E$49,,0)</f>
        <v>4.7549999999999999</v>
      </c>
      <c r="M73" s="8">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8">
        <f>_xlfn.XLOOKUP(D74,products!$A$1:$A$49,products!$E$1:$E$49,,0)</f>
        <v>25.874999999999996</v>
      </c>
      <c r="M74" s="8">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8">
        <f>_xlfn.XLOOKUP(D75,products!$A$1:$A$49,products!$E$1:$E$49,,0)</f>
        <v>4.3650000000000002</v>
      </c>
      <c r="M75" s="8">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8">
        <f>_xlfn.XLOOKUP(D76,products!$A$1:$A$49,products!$E$1:$E$49,,0)</f>
        <v>8.91</v>
      </c>
      <c r="M76" s="8">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8">
        <f>_xlfn.XLOOKUP(D77,products!$A$1:$A$49,products!$E$1:$E$49,,0)</f>
        <v>8.9499999999999993</v>
      </c>
      <c r="M77" s="8">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8">
        <f>_xlfn.XLOOKUP(D78,products!$A$1:$A$49,products!$E$1:$E$49,,0)</f>
        <v>3.5849999999999995</v>
      </c>
      <c r="M78" s="8">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8">
        <f>_xlfn.XLOOKUP(D79,products!$A$1:$A$49,products!$E$1:$E$49,,0)</f>
        <v>3.645</v>
      </c>
      <c r="M79" s="8">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8">
        <f>_xlfn.XLOOKUP(D80,products!$A$1:$A$49,products!$E$1:$E$49,,0)</f>
        <v>6.75</v>
      </c>
      <c r="M80" s="8">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8">
        <f>_xlfn.XLOOKUP(D81,products!$A$1:$A$49,products!$E$1:$E$49,,0)</f>
        <v>11.95</v>
      </c>
      <c r="M81" s="8">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8">
        <f>_xlfn.XLOOKUP(D82,products!$A$1:$A$49,products!$E$1:$E$49,,0)</f>
        <v>7.77</v>
      </c>
      <c r="M82" s="8">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8">
        <f>_xlfn.XLOOKUP(D83,products!$A$1:$A$49,products!$E$1:$E$49,,0)</f>
        <v>36.454999999999998</v>
      </c>
      <c r="M83" s="8">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8">
        <f>_xlfn.XLOOKUP(D84,products!$A$1:$A$49,products!$E$1:$E$49,,0)</f>
        <v>33.464999999999996</v>
      </c>
      <c r="M84" s="8">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8">
        <f>_xlfn.XLOOKUP(D85,products!$A$1:$A$49,products!$E$1:$E$49,,0)</f>
        <v>20.584999999999997</v>
      </c>
      <c r="M85" s="8">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8">
        <f>_xlfn.XLOOKUP(D86,products!$A$1:$A$49,products!$E$1:$E$49,,0)</f>
        <v>9.51</v>
      </c>
      <c r="M86" s="8">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8">
        <f>_xlfn.XLOOKUP(D87,products!$A$1:$A$49,products!$E$1:$E$49,,0)</f>
        <v>29.784999999999997</v>
      </c>
      <c r="M87" s="8">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8">
        <f>_xlfn.XLOOKUP(D88,products!$A$1:$A$49,products!$E$1:$E$49,,0)</f>
        <v>2.9849999999999999</v>
      </c>
      <c r="M88" s="8">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8">
        <f>_xlfn.XLOOKUP(D89,products!$A$1:$A$49,products!$E$1:$E$49,,0)</f>
        <v>11.25</v>
      </c>
      <c r="M89" s="8">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8">
        <f>_xlfn.XLOOKUP(D90,products!$A$1:$A$49,products!$E$1:$E$49,,0)</f>
        <v>11.95</v>
      </c>
      <c r="M90" s="8">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8">
        <f>_xlfn.XLOOKUP(D91,products!$A$1:$A$49,products!$E$1:$E$49,,0)</f>
        <v>12.95</v>
      </c>
      <c r="M91" s="8">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8">
        <f>_xlfn.XLOOKUP(D92,products!$A$1:$A$49,products!$E$1:$E$49,,0)</f>
        <v>12.95</v>
      </c>
      <c r="M92" s="8">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8">
        <f>_xlfn.XLOOKUP(D93,products!$A$1:$A$49,products!$E$1:$E$49,,0)</f>
        <v>25.874999999999996</v>
      </c>
      <c r="M93" s="8">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8">
        <f>_xlfn.XLOOKUP(D94,products!$A$1:$A$49,products!$E$1:$E$49,,0)</f>
        <v>14.85</v>
      </c>
      <c r="M94" s="8">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8">
        <f>_xlfn.XLOOKUP(D95,products!$A$1:$A$49,products!$E$1:$E$49,,0)</f>
        <v>8.91</v>
      </c>
      <c r="M95" s="8">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8">
        <f>_xlfn.XLOOKUP(D96,products!$A$1:$A$49,products!$E$1:$E$49,,0)</f>
        <v>2.9849999999999999</v>
      </c>
      <c r="M96" s="8">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8">
        <f>_xlfn.XLOOKUP(D97,products!$A$1:$A$49,products!$E$1:$E$49,,0)</f>
        <v>25.874999999999996</v>
      </c>
      <c r="M97" s="8">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8">
        <f>_xlfn.XLOOKUP(D98,products!$A$1:$A$49,products!$E$1:$E$49,,0)</f>
        <v>2.9849999999999999</v>
      </c>
      <c r="M98" s="8">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8">
        <f>_xlfn.XLOOKUP(D99,products!$A$1:$A$49,products!$E$1:$E$49,,0)</f>
        <v>6.75</v>
      </c>
      <c r="M99" s="8">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8">
        <f>_xlfn.XLOOKUP(D100,products!$A$1:$A$49,products!$E$1:$E$49,,0)</f>
        <v>2.9849999999999999</v>
      </c>
      <c r="M100" s="8">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8">
        <f>_xlfn.XLOOKUP(D101,products!$A$1:$A$49,products!$E$1:$E$49,,0)</f>
        <v>4.3650000000000002</v>
      </c>
      <c r="M101" s="8">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8">
        <f>_xlfn.XLOOKUP(D102,products!$A$1:$A$49,products!$E$1:$E$49,,0)</f>
        <v>3.8849999999999998</v>
      </c>
      <c r="M102" s="8">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8">
        <f>_xlfn.XLOOKUP(D103,products!$A$1:$A$49,products!$E$1:$E$49,,0)</f>
        <v>29.784999999999997</v>
      </c>
      <c r="M103" s="8">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8">
        <f>_xlfn.XLOOKUP(D104,products!$A$1:$A$49,products!$E$1:$E$49,,0)</f>
        <v>12.95</v>
      </c>
      <c r="M104" s="8">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8">
        <f>_xlfn.XLOOKUP(D105,products!$A$1:$A$49,products!$E$1:$E$49,,0)</f>
        <v>2.9849999999999999</v>
      </c>
      <c r="M105" s="8">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8">
        <f>_xlfn.XLOOKUP(D106,products!$A$1:$A$49,products!$E$1:$E$49,,0)</f>
        <v>14.55</v>
      </c>
      <c r="M106" s="8">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8">
        <f>_xlfn.XLOOKUP(D107,products!$A$1:$A$49,products!$E$1:$E$49,,0)</f>
        <v>6.75</v>
      </c>
      <c r="M107" s="8">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8">
        <f>_xlfn.XLOOKUP(D108,products!$A$1:$A$49,products!$E$1:$E$49,,0)</f>
        <v>12.15</v>
      </c>
      <c r="M108" s="8">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8">
        <f>_xlfn.XLOOKUP(D109,products!$A$1:$A$49,products!$E$1:$E$49,,0)</f>
        <v>5.97</v>
      </c>
      <c r="M109" s="8">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8">
        <f>_xlfn.XLOOKUP(D110,products!$A$1:$A$49,products!$E$1:$E$49,,0)</f>
        <v>6.75</v>
      </c>
      <c r="M110" s="8">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8">
        <f>_xlfn.XLOOKUP(D111,products!$A$1:$A$49,products!$E$1:$E$49,,0)</f>
        <v>7.77</v>
      </c>
      <c r="M111" s="8">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8">
        <f>_xlfn.XLOOKUP(D112,products!$A$1:$A$49,products!$E$1:$E$49,,0)</f>
        <v>4.4550000000000001</v>
      </c>
      <c r="M112" s="8">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8">
        <f>_xlfn.XLOOKUP(D113,products!$A$1:$A$49,products!$E$1:$E$49,,0)</f>
        <v>5.3699999999999992</v>
      </c>
      <c r="M113" s="8">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8">
        <f>_xlfn.XLOOKUP(D114,products!$A$1:$A$49,products!$E$1:$E$49,,0)</f>
        <v>11.25</v>
      </c>
      <c r="M114" s="8">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8">
        <f>_xlfn.XLOOKUP(D115,products!$A$1:$A$49,products!$E$1:$E$49,,0)</f>
        <v>14.55</v>
      </c>
      <c r="M115" s="8">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8">
        <f>_xlfn.XLOOKUP(D116,products!$A$1:$A$49,products!$E$1:$E$49,,0)</f>
        <v>3.5849999999999995</v>
      </c>
      <c r="M116" s="8">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8">
        <f>_xlfn.XLOOKUP(D117,products!$A$1:$A$49,products!$E$1:$E$49,,0)</f>
        <v>15.85</v>
      </c>
      <c r="M117" s="8">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8">
        <f>_xlfn.XLOOKUP(D118,products!$A$1:$A$49,products!$E$1:$E$49,,0)</f>
        <v>4.7549999999999999</v>
      </c>
      <c r="M118" s="8">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8">
        <f>_xlfn.XLOOKUP(D119,products!$A$1:$A$49,products!$E$1:$E$49,,0)</f>
        <v>9.51</v>
      </c>
      <c r="M119" s="8">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8">
        <f>_xlfn.XLOOKUP(D120,products!$A$1:$A$49,products!$E$1:$E$49,,0)</f>
        <v>7.29</v>
      </c>
      <c r="M120" s="8">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8">
        <f>_xlfn.XLOOKUP(D121,products!$A$1:$A$49,products!$E$1:$E$49,,0)</f>
        <v>4.125</v>
      </c>
      <c r="M121" s="8">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8">
        <f>_xlfn.XLOOKUP(D122,products!$A$1:$A$49,products!$E$1:$E$49,,0)</f>
        <v>3.8849999999999998</v>
      </c>
      <c r="M122" s="8">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8">
        <f>_xlfn.XLOOKUP(D123,products!$A$1:$A$49,products!$E$1:$E$49,,0)</f>
        <v>13.75</v>
      </c>
      <c r="M123" s="8">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8">
        <f>_xlfn.XLOOKUP(D124,products!$A$1:$A$49,products!$E$1:$E$49,,0)</f>
        <v>5.97</v>
      </c>
      <c r="M124" s="8">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8">
        <f>_xlfn.XLOOKUP(D125,products!$A$1:$A$49,products!$E$1:$E$49,,0)</f>
        <v>36.454999999999998</v>
      </c>
      <c r="M125" s="8">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8">
        <f>_xlfn.XLOOKUP(D126,products!$A$1:$A$49,products!$E$1:$E$49,,0)</f>
        <v>4.3650000000000002</v>
      </c>
      <c r="M126" s="8">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8">
        <f>_xlfn.XLOOKUP(D127,products!$A$1:$A$49,products!$E$1:$E$49,,0)</f>
        <v>8.73</v>
      </c>
      <c r="M127" s="8">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8">
        <f>_xlfn.XLOOKUP(D128,products!$A$1:$A$49,products!$E$1:$E$49,,0)</f>
        <v>11.25</v>
      </c>
      <c r="M128" s="8">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8">
        <f>_xlfn.XLOOKUP(D129,products!$A$1:$A$49,products!$E$1:$E$49,,0)</f>
        <v>12.95</v>
      </c>
      <c r="M129" s="8">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8">
        <f>_xlfn.XLOOKUP(D130,products!$A$1:$A$49,products!$E$1:$E$49,,0)</f>
        <v>6.75</v>
      </c>
      <c r="M130" s="8">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8">
        <f>_xlfn.XLOOKUP(D131,products!$A$1:$A$49,products!$E$1:$E$49,,0)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8">
        <f>_xlfn.XLOOKUP(D132,products!$A$1:$A$49,products!$E$1:$E$49,,0)</f>
        <v>29.784999999999997</v>
      </c>
      <c r="M132" s="8">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8">
        <f>_xlfn.XLOOKUP(D133,products!$A$1:$A$49,products!$E$1:$E$49,,0)</f>
        <v>7.29</v>
      </c>
      <c r="M133" s="8">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8">
        <f>_xlfn.XLOOKUP(D134,products!$A$1:$A$49,products!$E$1:$E$49,,0)</f>
        <v>29.784999999999997</v>
      </c>
      <c r="M134" s="8">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8">
        <f>_xlfn.XLOOKUP(D135,products!$A$1:$A$49,products!$E$1:$E$49,,0)</f>
        <v>12.95</v>
      </c>
      <c r="M135" s="8">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8">
        <f>_xlfn.XLOOKUP(D136,products!$A$1:$A$49,products!$E$1:$E$49,,0)</f>
        <v>31.624999999999996</v>
      </c>
      <c r="M136" s="8">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8">
        <f>_xlfn.XLOOKUP(D137,products!$A$1:$A$49,products!$E$1:$E$49,,0)</f>
        <v>7.77</v>
      </c>
      <c r="M137" s="8">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8">
        <f>_xlfn.XLOOKUP(D138,products!$A$1:$A$49,products!$E$1:$E$49,,0)</f>
        <v>2.9849999999999999</v>
      </c>
      <c r="M138" s="8">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8">
        <f>_xlfn.XLOOKUP(D139,products!$A$1:$A$49,products!$E$1:$E$49,,0)</f>
        <v>34.154999999999994</v>
      </c>
      <c r="M139" s="8">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8">
        <f>_xlfn.XLOOKUP(D140,products!$A$1:$A$49,products!$E$1:$E$49,,0)</f>
        <v>12.15</v>
      </c>
      <c r="M140" s="8">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8">
        <f>_xlfn.XLOOKUP(D141,products!$A$1:$A$49,products!$E$1:$E$49,,0)</f>
        <v>12.95</v>
      </c>
      <c r="M141" s="8">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8">
        <f>_xlfn.XLOOKUP(D142,products!$A$1:$A$49,products!$E$1:$E$49,,0)</f>
        <v>29.784999999999997</v>
      </c>
      <c r="M142" s="8">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8">
        <f>_xlfn.XLOOKUP(D143,products!$A$1:$A$49,products!$E$1:$E$49,,0)</f>
        <v>3.8849999999999998</v>
      </c>
      <c r="M143" s="8">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8">
        <f>_xlfn.XLOOKUP(D144,products!$A$1:$A$49,products!$E$1:$E$49,,0)</f>
        <v>34.154999999999994</v>
      </c>
      <c r="M144" s="8">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8">
        <f>_xlfn.XLOOKUP(D145,products!$A$1:$A$49,products!$E$1:$E$49,,0)</f>
        <v>8.73</v>
      </c>
      <c r="M145" s="8">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8">
        <f>_xlfn.XLOOKUP(D146,products!$A$1:$A$49,products!$E$1:$E$49,,0)</f>
        <v>34.154999999999994</v>
      </c>
      <c r="M146" s="8">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8">
        <f>_xlfn.XLOOKUP(D147,products!$A$1:$A$49,products!$E$1:$E$49,,0)</f>
        <v>4.3650000000000002</v>
      </c>
      <c r="M147" s="8">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8">
        <f>_xlfn.XLOOKUP(D148,products!$A$1:$A$49,products!$E$1:$E$49,,0)</f>
        <v>14.55</v>
      </c>
      <c r="M148" s="8">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8">
        <f>_xlfn.XLOOKUP(D149,products!$A$1:$A$49,products!$E$1:$E$49,,0)</f>
        <v>13.75</v>
      </c>
      <c r="M149" s="8">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8">
        <f>_xlfn.XLOOKUP(D150,products!$A$1:$A$49,products!$E$1:$E$49,,0)</f>
        <v>3.645</v>
      </c>
      <c r="M150" s="8">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8">
        <f>_xlfn.XLOOKUP(D151,products!$A$1:$A$49,products!$E$1:$E$49,,0)</f>
        <v>25.874999999999996</v>
      </c>
      <c r="M151" s="8">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8">
        <f>_xlfn.XLOOKUP(D152,products!$A$1:$A$49,products!$E$1:$E$49,,0)</f>
        <v>12.95</v>
      </c>
      <c r="M152" s="8">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8">
        <f>_xlfn.XLOOKUP(D153,products!$A$1:$A$49,products!$E$1:$E$49,,0)</f>
        <v>11.25</v>
      </c>
      <c r="M153" s="8">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8">
        <f>_xlfn.XLOOKUP(D154,products!$A$1:$A$49,products!$E$1:$E$49,,0)</f>
        <v>22.884999999999998</v>
      </c>
      <c r="M154" s="8">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8">
        <f>_xlfn.XLOOKUP(D155,products!$A$1:$A$49,products!$E$1:$E$49,,0)</f>
        <v>2.6849999999999996</v>
      </c>
      <c r="M155" s="8">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8">
        <f>_xlfn.XLOOKUP(D156,products!$A$1:$A$49,products!$E$1:$E$49,,0)</f>
        <v>22.884999999999998</v>
      </c>
      <c r="M156" s="8">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8">
        <f>_xlfn.XLOOKUP(D157,products!$A$1:$A$49,products!$E$1:$E$49,,0)</f>
        <v>25.874999999999996</v>
      </c>
      <c r="M157" s="8">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8">
        <f>_xlfn.XLOOKUP(D158,products!$A$1:$A$49,products!$E$1:$E$49,,0)</f>
        <v>25.874999999999996</v>
      </c>
      <c r="M158" s="8">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8">
        <f>_xlfn.XLOOKUP(D159,products!$A$1:$A$49,products!$E$1:$E$49,,0)</f>
        <v>20.584999999999997</v>
      </c>
      <c r="M159" s="8">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8">
        <f>_xlfn.XLOOKUP(D160,products!$A$1:$A$49,products!$E$1:$E$49,,0)</f>
        <v>20.584999999999997</v>
      </c>
      <c r="M160" s="8">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8">
        <f>_xlfn.XLOOKUP(D161,products!$A$1:$A$49,products!$E$1:$E$49,,0)</f>
        <v>36.454999999999998</v>
      </c>
      <c r="M161" s="8">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8">
        <f>_xlfn.XLOOKUP(D162,products!$A$1:$A$49,products!$E$1:$E$49,,0)</f>
        <v>8.25</v>
      </c>
      <c r="M162" s="8">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8">
        <f>_xlfn.XLOOKUP(D163,products!$A$1:$A$49,products!$E$1:$E$49,,0)</f>
        <v>7.77</v>
      </c>
      <c r="M163" s="8">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8">
        <f>_xlfn.XLOOKUP(D164,products!$A$1:$A$49,products!$E$1:$E$49,,0)</f>
        <v>7.29</v>
      </c>
      <c r="M164" s="8">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8">
        <f>_xlfn.XLOOKUP(D165,products!$A$1:$A$49,products!$E$1:$E$49,,0)</f>
        <v>2.6849999999999996</v>
      </c>
      <c r="M165" s="8">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8">
        <f>_xlfn.XLOOKUP(D166,products!$A$1:$A$49,products!$E$1:$E$49,,0)</f>
        <v>7.29</v>
      </c>
      <c r="M166" s="8">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8">
        <f>_xlfn.XLOOKUP(D167,products!$A$1:$A$49,products!$E$1:$E$49,,0)</f>
        <v>8.9499999999999993</v>
      </c>
      <c r="M167" s="8">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8">
        <f>_xlfn.XLOOKUP(D168,products!$A$1:$A$49,products!$E$1:$E$49,,0)</f>
        <v>5.3699999999999992</v>
      </c>
      <c r="M168" s="8">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8">
        <f>_xlfn.XLOOKUP(D169,products!$A$1:$A$49,products!$E$1:$E$49,,0)</f>
        <v>8.25</v>
      </c>
      <c r="M169" s="8">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8">
        <f>_xlfn.XLOOKUP(D170,products!$A$1:$A$49,products!$E$1:$E$49,,0)</f>
        <v>6.75</v>
      </c>
      <c r="M170" s="8">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8">
        <f>_xlfn.XLOOKUP(D171,products!$A$1:$A$49,products!$E$1:$E$49,,0)</f>
        <v>8.9499999999999993</v>
      </c>
      <c r="M171" s="8">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8">
        <f>_xlfn.XLOOKUP(D172,products!$A$1:$A$49,products!$E$1:$E$49,,0)</f>
        <v>34.154999999999994</v>
      </c>
      <c r="M172" s="8">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8">
        <f>_xlfn.XLOOKUP(D173,products!$A$1:$A$49,products!$E$1:$E$49,,0)</f>
        <v>31.624999999999996</v>
      </c>
      <c r="M173" s="8">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8">
        <f>_xlfn.XLOOKUP(D174,products!$A$1:$A$49,products!$E$1:$E$49,,0)</f>
        <v>7.29</v>
      </c>
      <c r="M174" s="8">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8">
        <f>_xlfn.XLOOKUP(D175,products!$A$1:$A$49,products!$E$1:$E$49,,0)</f>
        <v>22.884999999999998</v>
      </c>
      <c r="M175" s="8">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8">
        <f>_xlfn.XLOOKUP(D176,products!$A$1:$A$49,products!$E$1:$E$49,,0)</f>
        <v>34.154999999999994</v>
      </c>
      <c r="M176" s="8">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8">
        <f>_xlfn.XLOOKUP(D177,products!$A$1:$A$49,products!$E$1:$E$49,,0)</f>
        <v>31.624999999999996</v>
      </c>
      <c r="M177" s="8">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8">
        <f>_xlfn.XLOOKUP(D178,products!$A$1:$A$49,products!$E$1:$E$49,,0)</f>
        <v>34.154999999999994</v>
      </c>
      <c r="M178" s="8">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8">
        <f>_xlfn.XLOOKUP(D179,products!$A$1:$A$49,products!$E$1:$E$49,,0)</f>
        <v>27.484999999999996</v>
      </c>
      <c r="M179" s="8">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8">
        <f>_xlfn.XLOOKUP(D180,products!$A$1:$A$49,products!$E$1:$E$49,,0)</f>
        <v>12.95</v>
      </c>
      <c r="M180" s="8">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8">
        <f>_xlfn.XLOOKUP(D181,products!$A$1:$A$49,products!$E$1:$E$49,,0)</f>
        <v>2.9849999999999999</v>
      </c>
      <c r="M181" s="8">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8">
        <f>_xlfn.XLOOKUP(D182,products!$A$1:$A$49,products!$E$1:$E$49,,0)</f>
        <v>4.4550000000000001</v>
      </c>
      <c r="M182" s="8">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8">
        <f>_xlfn.XLOOKUP(D183,products!$A$1:$A$49,products!$E$1:$E$49,,0)</f>
        <v>5.97</v>
      </c>
      <c r="M183" s="8">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8">
        <f>_xlfn.XLOOKUP(D184,products!$A$1:$A$49,products!$E$1:$E$49,,0)</f>
        <v>5.3699999999999992</v>
      </c>
      <c r="M184" s="8">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8">
        <f>_xlfn.XLOOKUP(D185,products!$A$1:$A$49,products!$E$1:$E$49,,0)</f>
        <v>4.125</v>
      </c>
      <c r="M185" s="8">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8">
        <f>_xlfn.XLOOKUP(D186,products!$A$1:$A$49,products!$E$1:$E$49,,0)</f>
        <v>7.77</v>
      </c>
      <c r="M186" s="8">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8">
        <f>_xlfn.XLOOKUP(D187,products!$A$1:$A$49,products!$E$1:$E$49,,0)</f>
        <v>7.29</v>
      </c>
      <c r="M187" s="8">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8">
        <f>_xlfn.XLOOKUP(D188,products!$A$1:$A$49,products!$E$1:$E$49,,0)</f>
        <v>22.884999999999998</v>
      </c>
      <c r="M188" s="8">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8">
        <f>_xlfn.XLOOKUP(D189,products!$A$1:$A$49,products!$E$1:$E$49,,0)</f>
        <v>8.73</v>
      </c>
      <c r="M189" s="8">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8">
        <f>_xlfn.XLOOKUP(D190,products!$A$1:$A$49,products!$E$1:$E$49,,0)</f>
        <v>4.4550000000000001</v>
      </c>
      <c r="M190" s="8">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8">
        <f>_xlfn.XLOOKUP(D191,products!$A$1:$A$49,products!$E$1:$E$49,,0)</f>
        <v>14.55</v>
      </c>
      <c r="M191" s="8">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8">
        <f>_xlfn.XLOOKUP(D192,products!$A$1:$A$49,products!$E$1:$E$49,,0)</f>
        <v>33.464999999999996</v>
      </c>
      <c r="M192" s="8">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8">
        <f>_xlfn.XLOOKUP(D193,products!$A$1:$A$49,products!$E$1:$E$49,,0)</f>
        <v>3.8849999999999998</v>
      </c>
      <c r="M193" s="8">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8">
        <f>_xlfn.XLOOKUP(D194,products!$A$1:$A$49,products!$E$1:$E$49,,0)</f>
        <v>12.15</v>
      </c>
      <c r="M194" s="8">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8">
        <f>_xlfn.XLOOKUP(D195,products!$A$1:$A$49,products!$E$1:$E$49,,0)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8">
        <f>_xlfn.XLOOKUP(D196,products!$A$1:$A$49,products!$E$1:$E$49,,0)</f>
        <v>7.29</v>
      </c>
      <c r="M196" s="8">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8">
        <f>_xlfn.XLOOKUP(D197,products!$A$1:$A$49,products!$E$1:$E$49,,0)</f>
        <v>12.95</v>
      </c>
      <c r="M197" s="8">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8">
        <f>_xlfn.XLOOKUP(D198,products!$A$1:$A$49,products!$E$1:$E$49,,0)</f>
        <v>8.91</v>
      </c>
      <c r="M198" s="8">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8">
        <f>_xlfn.XLOOKUP(D199,products!$A$1:$A$49,products!$E$1:$E$49,,0)</f>
        <v>29.784999999999997</v>
      </c>
      <c r="M199" s="8">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8">
        <f>_xlfn.XLOOKUP(D200,products!$A$1:$A$49,products!$E$1:$E$49,,0)</f>
        <v>29.784999999999997</v>
      </c>
      <c r="M200" s="8">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8">
        <f>_xlfn.XLOOKUP(D201,products!$A$1:$A$49,products!$E$1:$E$49,,0)</f>
        <v>9.51</v>
      </c>
      <c r="M201" s="8">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8">
        <f>_xlfn.XLOOKUP(D202,products!$A$1:$A$49,products!$E$1:$E$49,,0)</f>
        <v>13.75</v>
      </c>
      <c r="M202" s="8">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8">
        <f>_xlfn.XLOOKUP(D203,products!$A$1:$A$49,products!$E$1:$E$49,,0)</f>
        <v>9.51</v>
      </c>
      <c r="M203" s="8">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8">
        <f>_xlfn.XLOOKUP(D204,products!$A$1:$A$49,products!$E$1:$E$49,,0)</f>
        <v>29.784999999999997</v>
      </c>
      <c r="M204" s="8">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8">
        <f>_xlfn.XLOOKUP(D205,products!$A$1:$A$49,products!$E$1:$E$49,,0)</f>
        <v>4.7549999999999999</v>
      </c>
      <c r="M205" s="8">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8">
        <f>_xlfn.XLOOKUP(D206,products!$A$1:$A$49,products!$E$1:$E$49,,0)</f>
        <v>13.75</v>
      </c>
      <c r="M206" s="8">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8">
        <f>_xlfn.XLOOKUP(D207,products!$A$1:$A$49,products!$E$1:$E$49,,0)</f>
        <v>2.6849999999999996</v>
      </c>
      <c r="M207" s="8">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8">
        <f>_xlfn.XLOOKUP(D208,products!$A$1:$A$49,products!$E$1:$E$49,,0)</f>
        <v>11.25</v>
      </c>
      <c r="M208" s="8">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8">
        <f>_xlfn.XLOOKUP(D209,products!$A$1:$A$49,products!$E$1:$E$49,,0)</f>
        <v>6.75</v>
      </c>
      <c r="M209" s="8">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8">
        <f>_xlfn.XLOOKUP(D210,products!$A$1:$A$49,products!$E$1:$E$49,,0)</f>
        <v>7.29</v>
      </c>
      <c r="M210" s="8">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8">
        <f>_xlfn.XLOOKUP(D211,products!$A$1:$A$49,products!$E$1:$E$49,,0)</f>
        <v>6.75</v>
      </c>
      <c r="M211" s="8">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8">
        <f>_xlfn.XLOOKUP(D212,products!$A$1:$A$49,products!$E$1:$E$49,,0)</f>
        <v>12.95</v>
      </c>
      <c r="M212" s="8">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8">
        <f>_xlfn.XLOOKUP(D213,products!$A$1:$A$49,products!$E$1:$E$49,,0)</f>
        <v>8.91</v>
      </c>
      <c r="M213" s="8">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8">
        <f>_xlfn.XLOOKUP(D214,products!$A$1:$A$49,products!$E$1:$E$49,,0)</f>
        <v>3.645</v>
      </c>
      <c r="M214" s="8">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8">
        <f>_xlfn.XLOOKUP(D215,products!$A$1:$A$49,products!$E$1:$E$49,,0)</f>
        <v>20.584999999999997</v>
      </c>
      <c r="M215" s="8">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8">
        <f>_xlfn.XLOOKUP(D216,products!$A$1:$A$49,products!$E$1:$E$49,,0)</f>
        <v>15.85</v>
      </c>
      <c r="M216" s="8">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8">
        <f>_xlfn.XLOOKUP(D217,products!$A$1:$A$49,products!$E$1:$E$49,,0)</f>
        <v>3.8849999999999998</v>
      </c>
      <c r="M217" s="8">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8">
        <f>_xlfn.XLOOKUP(D218,products!$A$1:$A$49,products!$E$1:$E$49,,0)</f>
        <v>14.55</v>
      </c>
      <c r="M218" s="8">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8">
        <f>_xlfn.XLOOKUP(D219,products!$A$1:$A$49,products!$E$1:$E$49,,0)</f>
        <v>8.91</v>
      </c>
      <c r="M219" s="8">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8">
        <f>_xlfn.XLOOKUP(D220,products!$A$1:$A$49,products!$E$1:$E$49,,0)</f>
        <v>11.25</v>
      </c>
      <c r="M220" s="8">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8">
        <f>_xlfn.XLOOKUP(D221,products!$A$1:$A$49,products!$E$1:$E$49,,0)</f>
        <v>3.5849999999999995</v>
      </c>
      <c r="M221" s="8">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8">
        <f>_xlfn.XLOOKUP(D222,products!$A$1:$A$49,products!$E$1:$E$49,,0)</f>
        <v>2.9849999999999999</v>
      </c>
      <c r="M222" s="8">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8">
        <f>_xlfn.XLOOKUP(D223,products!$A$1:$A$49,products!$E$1:$E$49,,0)</f>
        <v>12.95</v>
      </c>
      <c r="M223" s="8">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8">
        <f>_xlfn.XLOOKUP(D224,products!$A$1:$A$49,products!$E$1:$E$49,,0)</f>
        <v>7.77</v>
      </c>
      <c r="M224" s="8">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8">
        <f>_xlfn.XLOOKUP(D225,products!$A$1:$A$49,products!$E$1:$E$49,,0)</f>
        <v>14.85</v>
      </c>
      <c r="M225" s="8">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8">
        <f>_xlfn.XLOOKUP(D226,products!$A$1:$A$49,products!$E$1:$E$49,,0)</f>
        <v>29.784999999999997</v>
      </c>
      <c r="M226" s="8">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8">
        <f>_xlfn.XLOOKUP(D227,products!$A$1:$A$49,products!$E$1:$E$49,,0)</f>
        <v>3.5849999999999995</v>
      </c>
      <c r="M227" s="8">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8">
        <f>_xlfn.XLOOKUP(D228,products!$A$1:$A$49,products!$E$1:$E$49,,0)</f>
        <v>25.874999999999996</v>
      </c>
      <c r="M228" s="8">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8">
        <f>_xlfn.XLOOKUP(D229,products!$A$1:$A$49,products!$E$1:$E$49,,0)</f>
        <v>2.6849999999999996</v>
      </c>
      <c r="M229" s="8">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8">
        <f>_xlfn.XLOOKUP(D230,products!$A$1:$A$49,products!$E$1:$E$49,,0)</f>
        <v>3.5849999999999995</v>
      </c>
      <c r="M230" s="8">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8">
        <f>_xlfn.XLOOKUP(D231,products!$A$1:$A$49,products!$E$1:$E$49,,0)</f>
        <v>4.3650000000000002</v>
      </c>
      <c r="M231" s="8">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8">
        <f>_xlfn.XLOOKUP(D232,products!$A$1:$A$49,products!$E$1:$E$49,,0)</f>
        <v>25.874999999999996</v>
      </c>
      <c r="M232" s="8">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8">
        <f>_xlfn.XLOOKUP(D233,products!$A$1:$A$49,products!$E$1:$E$49,,0)</f>
        <v>4.3650000000000002</v>
      </c>
      <c r="M233" s="8">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8">
        <f>_xlfn.XLOOKUP(D234,products!$A$1:$A$49,products!$E$1:$E$49,,0)</f>
        <v>4.7549999999999999</v>
      </c>
      <c r="M234" s="8">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8">
        <f>_xlfn.XLOOKUP(D235,products!$A$1:$A$49,products!$E$1:$E$49,,0)</f>
        <v>4.125</v>
      </c>
      <c r="M235" s="8">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8">
        <f>_xlfn.XLOOKUP(D236,products!$A$1:$A$49,products!$E$1:$E$49,,0)</f>
        <v>36.454999999999998</v>
      </c>
      <c r="M236" s="8">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8">
        <f>_xlfn.XLOOKUP(D237,products!$A$1:$A$49,products!$E$1:$E$49,,0)</f>
        <v>36.454999999999998</v>
      </c>
      <c r="M237" s="8">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8">
        <f>_xlfn.XLOOKUP(D238,products!$A$1:$A$49,products!$E$1:$E$49,,0)</f>
        <v>29.784999999999997</v>
      </c>
      <c r="M238" s="8">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8">
        <f>_xlfn.XLOOKUP(D239,products!$A$1:$A$49,products!$E$1:$E$49,,0)</f>
        <v>3.5849999999999995</v>
      </c>
      <c r="M239" s="8">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8">
        <f>_xlfn.XLOOKUP(D240,products!$A$1:$A$49,products!$E$1:$E$49,,0)</f>
        <v>22.884999999999998</v>
      </c>
      <c r="M240" s="8">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8">
        <f>_xlfn.XLOOKUP(D241,products!$A$1:$A$49,products!$E$1:$E$49,,0)</f>
        <v>14.85</v>
      </c>
      <c r="M241" s="8">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8">
        <f>_xlfn.XLOOKUP(D242,products!$A$1:$A$49,products!$E$1:$E$49,,0)</f>
        <v>25.874999999999996</v>
      </c>
      <c r="M242" s="8">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8">
        <f>_xlfn.XLOOKUP(D243,products!$A$1:$A$49,products!$E$1:$E$49,,0)</f>
        <v>22.884999999999998</v>
      </c>
      <c r="M243" s="8">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8">
        <f>_xlfn.XLOOKUP(D244,products!$A$1:$A$49,products!$E$1:$E$49,,0)</f>
        <v>12.15</v>
      </c>
      <c r="M244" s="8">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8">
        <f>_xlfn.XLOOKUP(D245,products!$A$1:$A$49,products!$E$1:$E$49,,0)</f>
        <v>7.29</v>
      </c>
      <c r="M245" s="8">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8">
        <f>_xlfn.XLOOKUP(D246,products!$A$1:$A$49,products!$E$1:$E$49,,0)</f>
        <v>33.464999999999996</v>
      </c>
      <c r="M246" s="8">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8">
        <f>_xlfn.XLOOKUP(D247,products!$A$1:$A$49,products!$E$1:$E$49,,0)</f>
        <v>4.7549999999999999</v>
      </c>
      <c r="M247" s="8">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8">
        <f>_xlfn.XLOOKUP(D248,products!$A$1:$A$49,products!$E$1:$E$49,,0)</f>
        <v>12.95</v>
      </c>
      <c r="M248" s="8">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8">
        <f>_xlfn.XLOOKUP(D249,products!$A$1:$A$49,products!$E$1:$E$49,,0)</f>
        <v>3.5849999999999995</v>
      </c>
      <c r="M249" s="8">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8">
        <f>_xlfn.XLOOKUP(D250,products!$A$1:$A$49,products!$E$1:$E$49,,0)</f>
        <v>9.9499999999999993</v>
      </c>
      <c r="M250" s="8">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8">
        <f>_xlfn.XLOOKUP(D251,products!$A$1:$A$49,products!$E$1:$E$49,,0)</f>
        <v>15.85</v>
      </c>
      <c r="M251" s="8">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8">
        <f>_xlfn.XLOOKUP(D252,products!$A$1:$A$49,products!$E$1:$E$49,,0)</f>
        <v>2.9849999999999999</v>
      </c>
      <c r="M252" s="8">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8">
        <f>_xlfn.XLOOKUP(D253,products!$A$1:$A$49,products!$E$1:$E$49,,0)</f>
        <v>13.75</v>
      </c>
      <c r="M253" s="8">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8">
        <f>_xlfn.XLOOKUP(D254,products!$A$1:$A$49,products!$E$1:$E$49,,0)</f>
        <v>9.9499999999999993</v>
      </c>
      <c r="M254" s="8">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8">
        <f>_xlfn.XLOOKUP(D255,products!$A$1:$A$49,products!$E$1:$E$49,,0)</f>
        <v>14.55</v>
      </c>
      <c r="M255" s="8">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8">
        <f>_xlfn.XLOOKUP(D256,products!$A$1:$A$49,products!$E$1:$E$49,,0)</f>
        <v>7.169999999999999</v>
      </c>
      <c r="M256" s="8">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8">
        <f>_xlfn.XLOOKUP(D257,products!$A$1:$A$49,products!$E$1:$E$49,,0)</f>
        <v>7.169999999999999</v>
      </c>
      <c r="M257" s="8">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8">
        <f>_xlfn.XLOOKUP(D258,products!$A$1:$A$49,products!$E$1:$E$49,,0)</f>
        <v>8.73</v>
      </c>
      <c r="M258" s="8">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8">
        <f>_xlfn.XLOOKUP(D259,products!$A$1:$A$49,products!$E$1:$E$49,,0)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8">
        <f>_xlfn.XLOOKUP(D260,products!$A$1:$A$49,products!$E$1:$E$49,,0)</f>
        <v>27.945</v>
      </c>
      <c r="M260" s="8">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8">
        <f>_xlfn.XLOOKUP(D261,products!$A$1:$A$49,products!$E$1:$E$49,,0)</f>
        <v>2.9849999999999999</v>
      </c>
      <c r="M261" s="8">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8">
        <f>_xlfn.XLOOKUP(D262,products!$A$1:$A$49,products!$E$1:$E$49,,0)</f>
        <v>27.484999999999996</v>
      </c>
      <c r="M262" s="8">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8">
        <f>_xlfn.XLOOKUP(D263,products!$A$1:$A$49,products!$E$1:$E$49,,0)</f>
        <v>11.95</v>
      </c>
      <c r="M263" s="8">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8">
        <f>_xlfn.XLOOKUP(D264,products!$A$1:$A$49,products!$E$1:$E$49,,0)</f>
        <v>13.75</v>
      </c>
      <c r="M264" s="8">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8">
        <f>_xlfn.XLOOKUP(D265,products!$A$1:$A$49,products!$E$1:$E$49,,0)</f>
        <v>33.464999999999996</v>
      </c>
      <c r="M265" s="8">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8">
        <f>_xlfn.XLOOKUP(D266,products!$A$1:$A$49,products!$E$1:$E$49,,0)</f>
        <v>11.95</v>
      </c>
      <c r="M266" s="8">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8">
        <f>_xlfn.XLOOKUP(D267,products!$A$1:$A$49,products!$E$1:$E$49,,0)</f>
        <v>5.97</v>
      </c>
      <c r="M267" s="8">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8">
        <f>_xlfn.XLOOKUP(D268,products!$A$1:$A$49,products!$E$1:$E$49,,0)</f>
        <v>12.15</v>
      </c>
      <c r="M268" s="8">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8">
        <f>_xlfn.XLOOKUP(D269,products!$A$1:$A$49,products!$E$1:$E$49,,0)</f>
        <v>3.645</v>
      </c>
      <c r="M269" s="8">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8">
        <f>_xlfn.XLOOKUP(D270,products!$A$1:$A$49,products!$E$1:$E$49,,0)</f>
        <v>9.9499999999999993</v>
      </c>
      <c r="M270" s="8">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8">
        <f>_xlfn.XLOOKUP(D271,products!$A$1:$A$49,products!$E$1:$E$49,,0)</f>
        <v>2.9849999999999999</v>
      </c>
      <c r="M271" s="8">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8">
        <f>_xlfn.XLOOKUP(D272,products!$A$1:$A$49,products!$E$1:$E$49,,0)</f>
        <v>7.29</v>
      </c>
      <c r="M272" s="8">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8">
        <f>_xlfn.XLOOKUP(D273,products!$A$1:$A$49,products!$E$1:$E$49,,0)</f>
        <v>2.9849999999999999</v>
      </c>
      <c r="M273" s="8">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8">
        <f>_xlfn.XLOOKUP(D274,products!$A$1:$A$49,products!$E$1:$E$49,,0)</f>
        <v>11.95</v>
      </c>
      <c r="M274" s="8">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8">
        <f>_xlfn.XLOOKUP(D275,products!$A$1:$A$49,products!$E$1:$E$49,,0)</f>
        <v>3.8849999999999998</v>
      </c>
      <c r="M275" s="8">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8">
        <f>_xlfn.XLOOKUP(D276,products!$A$1:$A$49,products!$E$1:$E$49,,0)</f>
        <v>25.874999999999996</v>
      </c>
      <c r="M276" s="8">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8">
        <f>_xlfn.XLOOKUP(D277,products!$A$1:$A$49,products!$E$1:$E$49,,0)</f>
        <v>34.154999999999994</v>
      </c>
      <c r="M277" s="8">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8">
        <f>_xlfn.XLOOKUP(D278,products!$A$1:$A$49,products!$E$1:$E$49,,0)</f>
        <v>27.484999999999996</v>
      </c>
      <c r="M278" s="8">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8">
        <f>_xlfn.XLOOKUP(D279,products!$A$1:$A$49,products!$E$1:$E$49,,0)</f>
        <v>14.85</v>
      </c>
      <c r="M279" s="8">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8">
        <f>_xlfn.XLOOKUP(D280,products!$A$1:$A$49,products!$E$1:$E$49,,0)</f>
        <v>3.8849999999999998</v>
      </c>
      <c r="M280" s="8">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8">
        <f>_xlfn.XLOOKUP(D281,products!$A$1:$A$49,products!$E$1:$E$49,,0)</f>
        <v>33.464999999999996</v>
      </c>
      <c r="M281" s="8">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8">
        <f>_xlfn.XLOOKUP(D282,products!$A$1:$A$49,products!$E$1:$E$49,,0)</f>
        <v>8.25</v>
      </c>
      <c r="M282" s="8">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8">
        <f>_xlfn.XLOOKUP(D283,products!$A$1:$A$49,products!$E$1:$E$49,,0)</f>
        <v>14.85</v>
      </c>
      <c r="M283" s="8">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8">
        <f>_xlfn.XLOOKUP(D284,products!$A$1:$A$49,products!$E$1:$E$49,,0)</f>
        <v>7.77</v>
      </c>
      <c r="M284" s="8">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8">
        <f>_xlfn.XLOOKUP(D285,products!$A$1:$A$49,products!$E$1:$E$49,,0)</f>
        <v>5.3699999999999992</v>
      </c>
      <c r="M285" s="8">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8">
        <f>_xlfn.XLOOKUP(D286,products!$A$1:$A$49,products!$E$1:$E$49,,0)</f>
        <v>31.624999999999996</v>
      </c>
      <c r="M286" s="8">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8">
        <f>_xlfn.XLOOKUP(D287,products!$A$1:$A$49,products!$E$1:$E$49,,0)</f>
        <v>36.454999999999998</v>
      </c>
      <c r="M287" s="8">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8">
        <f>_xlfn.XLOOKUP(D288,products!$A$1:$A$49,products!$E$1:$E$49,,0)</f>
        <v>3.375</v>
      </c>
      <c r="M288" s="8">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8">
        <f>_xlfn.XLOOKUP(D289,products!$A$1:$A$49,products!$E$1:$E$49,,0)</f>
        <v>3.5849999999999995</v>
      </c>
      <c r="M289" s="8">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8">
        <f>_xlfn.XLOOKUP(D290,products!$A$1:$A$49,products!$E$1:$E$49,,0)</f>
        <v>8.25</v>
      </c>
      <c r="M290" s="8">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8">
        <f>_xlfn.XLOOKUP(D291,products!$A$1:$A$49,products!$E$1:$E$49,,0)</f>
        <v>2.6849999999999996</v>
      </c>
      <c r="M291" s="8">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8">
        <f>_xlfn.XLOOKUP(D292,products!$A$1:$A$49,products!$E$1:$E$49,,0)</f>
        <v>9.9499999999999993</v>
      </c>
      <c r="M292" s="8">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8">
        <f>_xlfn.XLOOKUP(D293,products!$A$1:$A$49,products!$E$1:$E$49,,0)</f>
        <v>8.25</v>
      </c>
      <c r="M293" s="8">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8">
        <f>_xlfn.XLOOKUP(D294,products!$A$1:$A$49,products!$E$1:$E$49,,0)</f>
        <v>5.97</v>
      </c>
      <c r="M294" s="8">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8">
        <f>_xlfn.XLOOKUP(D295,products!$A$1:$A$49,products!$E$1:$E$49,,0)</f>
        <v>5.97</v>
      </c>
      <c r="M295" s="8">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8">
        <f>_xlfn.XLOOKUP(D296,products!$A$1:$A$49,products!$E$1:$E$49,,0)</f>
        <v>14.85</v>
      </c>
      <c r="M296" s="8">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8">
        <f>_xlfn.XLOOKUP(D297,products!$A$1:$A$49,products!$E$1:$E$49,,0)</f>
        <v>13.75</v>
      </c>
      <c r="M297" s="8">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8">
        <f>_xlfn.XLOOKUP(D298,products!$A$1:$A$49,products!$E$1:$E$49,,0)</f>
        <v>5.97</v>
      </c>
      <c r="M298" s="8">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8">
        <f>_xlfn.XLOOKUP(D299,products!$A$1:$A$49,products!$E$1:$E$49,,0)</f>
        <v>5.3699999999999992</v>
      </c>
      <c r="M299" s="8">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8">
        <f>_xlfn.XLOOKUP(D300,products!$A$1:$A$49,products!$E$1:$E$49,,0)</f>
        <v>4.4550000000000001</v>
      </c>
      <c r="M300" s="8">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8">
        <f>_xlfn.XLOOKUP(D301,products!$A$1:$A$49,products!$E$1:$E$49,,0)</f>
        <v>34.154999999999994</v>
      </c>
      <c r="M301" s="8">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8">
        <f>_xlfn.XLOOKUP(D302,products!$A$1:$A$49,products!$E$1:$E$49,,0)</f>
        <v>12.95</v>
      </c>
      <c r="M302" s="8">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8">
        <f>_xlfn.XLOOKUP(D303,products!$A$1:$A$49,products!$E$1:$E$49,,0)</f>
        <v>3.8849999999999998</v>
      </c>
      <c r="M303" s="8">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8">
        <f>_xlfn.XLOOKUP(D304,products!$A$1:$A$49,products!$E$1:$E$49,,0)</f>
        <v>6.75</v>
      </c>
      <c r="M304" s="8">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8">
        <f>_xlfn.XLOOKUP(D305,products!$A$1:$A$49,products!$E$1:$E$49,,0)</f>
        <v>27.945</v>
      </c>
      <c r="M305" s="8">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8">
        <f>_xlfn.XLOOKUP(D306,products!$A$1:$A$49,products!$E$1:$E$49,,0)</f>
        <v>3.8849999999999998</v>
      </c>
      <c r="M306" s="8">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8">
        <f>_xlfn.XLOOKUP(D307,products!$A$1:$A$49,products!$E$1:$E$49,,0)</f>
        <v>4.3650000000000002</v>
      </c>
      <c r="M307" s="8">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8">
        <f>_xlfn.XLOOKUP(D308,products!$A$1:$A$49,products!$E$1:$E$49,,0)</f>
        <v>2.9849999999999999</v>
      </c>
      <c r="M308" s="8">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8">
        <f>_xlfn.XLOOKUP(D309,products!$A$1:$A$49,products!$E$1:$E$49,,0)</f>
        <v>11.25</v>
      </c>
      <c r="M309" s="8">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8">
        <f>_xlfn.XLOOKUP(D310,products!$A$1:$A$49,products!$E$1:$E$49,,0)</f>
        <v>11.25</v>
      </c>
      <c r="M310" s="8">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8">
        <f>_xlfn.XLOOKUP(D311,products!$A$1:$A$49,products!$E$1:$E$49,,0)</f>
        <v>4.3650000000000002</v>
      </c>
      <c r="M311" s="8">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8">
        <f>_xlfn.XLOOKUP(D312,products!$A$1:$A$49,products!$E$1:$E$49,,0)</f>
        <v>14.85</v>
      </c>
      <c r="M312" s="8">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8">
        <f>_xlfn.XLOOKUP(D313,products!$A$1:$A$49,products!$E$1:$E$49,,0)</f>
        <v>31.624999999999996</v>
      </c>
      <c r="M313" s="8">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8">
        <f>_xlfn.XLOOKUP(D314,products!$A$1:$A$49,products!$E$1:$E$49,,0)</f>
        <v>5.97</v>
      </c>
      <c r="M314" s="8">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8">
        <f>_xlfn.XLOOKUP(D315,products!$A$1:$A$49,products!$E$1:$E$49,,0)</f>
        <v>9.9499999999999993</v>
      </c>
      <c r="M315" s="8">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8">
        <f>_xlfn.XLOOKUP(D316,products!$A$1:$A$49,products!$E$1:$E$49,,0)</f>
        <v>8.9499999999999993</v>
      </c>
      <c r="M316" s="8">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8">
        <f>_xlfn.XLOOKUP(D317,products!$A$1:$A$49,products!$E$1:$E$49,,0)</f>
        <v>34.154999999999994</v>
      </c>
      <c r="M317" s="8">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8">
        <f>_xlfn.XLOOKUP(D318,products!$A$1:$A$49,products!$E$1:$E$49,,0)</f>
        <v>34.154999999999994</v>
      </c>
      <c r="M318" s="8">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8">
        <f>_xlfn.XLOOKUP(D319,products!$A$1:$A$49,products!$E$1:$E$49,,0)</f>
        <v>7.29</v>
      </c>
      <c r="M319" s="8">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8">
        <f>_xlfn.XLOOKUP(D320,products!$A$1:$A$49,products!$E$1:$E$49,,0)</f>
        <v>25.874999999999996</v>
      </c>
      <c r="M320" s="8">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8">
        <f>_xlfn.XLOOKUP(D321,products!$A$1:$A$49,products!$E$1:$E$49,,0)</f>
        <v>4.125</v>
      </c>
      <c r="M321" s="8">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8">
        <f>_xlfn.XLOOKUP(D322,products!$A$1:$A$49,products!$E$1:$E$49,,0)</f>
        <v>3.8849999999999998</v>
      </c>
      <c r="M322" s="8">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8">
        <f>_xlfn.XLOOKUP(D323,products!$A$1:$A$49,products!$E$1:$E$49,,0)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8">
        <f>_xlfn.XLOOKUP(D324,products!$A$1:$A$49,products!$E$1:$E$49,,0)</f>
        <v>7.77</v>
      </c>
      <c r="M324" s="8">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8">
        <f>_xlfn.XLOOKUP(D325,products!$A$1:$A$49,products!$E$1:$E$49,,0)</f>
        <v>3.645</v>
      </c>
      <c r="M325" s="8">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8">
        <f>_xlfn.XLOOKUP(D326,products!$A$1:$A$49,products!$E$1:$E$49,,0)</f>
        <v>13.75</v>
      </c>
      <c r="M326" s="8">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8">
        <f>_xlfn.XLOOKUP(D327,products!$A$1:$A$49,products!$E$1:$E$49,,0)</f>
        <v>29.784999999999997</v>
      </c>
      <c r="M327" s="8">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8">
        <f>_xlfn.XLOOKUP(D328,products!$A$1:$A$49,products!$E$1:$E$49,,0)</f>
        <v>8.9499999999999993</v>
      </c>
      <c r="M328" s="8">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8">
        <f>_xlfn.XLOOKUP(D329,products!$A$1:$A$49,products!$E$1:$E$49,,0)</f>
        <v>8.9499999999999993</v>
      </c>
      <c r="M329" s="8">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8">
        <f>_xlfn.XLOOKUP(D330,products!$A$1:$A$49,products!$E$1:$E$49,,0)</f>
        <v>9.51</v>
      </c>
      <c r="M330" s="8">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8">
        <f>_xlfn.XLOOKUP(D331,products!$A$1:$A$49,products!$E$1:$E$49,,0)</f>
        <v>5.3699999999999992</v>
      </c>
      <c r="M331" s="8">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8">
        <f>_xlfn.XLOOKUP(D332,products!$A$1:$A$49,products!$E$1:$E$49,,0)</f>
        <v>5.3699999999999992</v>
      </c>
      <c r="M332" s="8">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8">
        <f>_xlfn.XLOOKUP(D333,products!$A$1:$A$49,products!$E$1:$E$49,,0)</f>
        <v>22.884999999999998</v>
      </c>
      <c r="M333" s="8">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8">
        <f>_xlfn.XLOOKUP(D334,products!$A$1:$A$49,products!$E$1:$E$49,,0)</f>
        <v>5.97</v>
      </c>
      <c r="M334" s="8">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8">
        <f>_xlfn.XLOOKUP(D335,products!$A$1:$A$49,products!$E$1:$E$49,,0)</f>
        <v>5.97</v>
      </c>
      <c r="M335" s="8">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8">
        <f>_xlfn.XLOOKUP(D336,products!$A$1:$A$49,products!$E$1:$E$49,,0)</f>
        <v>11.95</v>
      </c>
      <c r="M336" s="8">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8">
        <f>_xlfn.XLOOKUP(D337,products!$A$1:$A$49,products!$E$1:$E$49,,0)</f>
        <v>4.7549999999999999</v>
      </c>
      <c r="M337" s="8">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8">
        <f>_xlfn.XLOOKUP(D338,products!$A$1:$A$49,products!$E$1:$E$49,,0)</f>
        <v>11.25</v>
      </c>
      <c r="M338" s="8">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8">
        <f>_xlfn.XLOOKUP(D339,products!$A$1:$A$49,products!$E$1:$E$49,,0)</f>
        <v>27.945</v>
      </c>
      <c r="M339" s="8">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8">
        <f>_xlfn.XLOOKUP(D340,products!$A$1:$A$49,products!$E$1:$E$49,,0)</f>
        <v>14.85</v>
      </c>
      <c r="M340" s="8">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8">
        <f>_xlfn.XLOOKUP(D341,products!$A$1:$A$49,products!$E$1:$E$49,,0)</f>
        <v>3.645</v>
      </c>
      <c r="M341" s="8">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8">
        <f>_xlfn.XLOOKUP(D342,products!$A$1:$A$49,products!$E$1:$E$49,,0)</f>
        <v>7.29</v>
      </c>
      <c r="M342" s="8">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8">
        <f>_xlfn.XLOOKUP(D343,products!$A$1:$A$49,products!$E$1:$E$49,,0)</f>
        <v>8.91</v>
      </c>
      <c r="M343" s="8">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8">
        <f>_xlfn.XLOOKUP(D344,products!$A$1:$A$49,products!$E$1:$E$49,,0)</f>
        <v>7.77</v>
      </c>
      <c r="M344" s="8">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8">
        <f>_xlfn.XLOOKUP(D345,products!$A$1:$A$49,products!$E$1:$E$49,,0)</f>
        <v>5.3699999999999992</v>
      </c>
      <c r="M345" s="8">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8">
        <f>_xlfn.XLOOKUP(D346,products!$A$1:$A$49,products!$E$1:$E$49,,0)</f>
        <v>9.9499999999999993</v>
      </c>
      <c r="M346" s="8">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8">
        <f>_xlfn.XLOOKUP(D347,products!$A$1:$A$49,products!$E$1:$E$49,,0)</f>
        <v>11.95</v>
      </c>
      <c r="M347" s="8">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8">
        <f>_xlfn.XLOOKUP(D348,products!$A$1:$A$49,products!$E$1:$E$49,,0)</f>
        <v>7.77</v>
      </c>
      <c r="M348" s="8">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8">
        <f>_xlfn.XLOOKUP(D349,products!$A$1:$A$49,products!$E$1:$E$49,,0)</f>
        <v>14.55</v>
      </c>
      <c r="M349" s="8">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8">
        <f>_xlfn.XLOOKUP(D350,products!$A$1:$A$49,products!$E$1:$E$49,,0)</f>
        <v>34.154999999999994</v>
      </c>
      <c r="M350" s="8">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8">
        <f>_xlfn.XLOOKUP(D351,products!$A$1:$A$49,products!$E$1:$E$49,,0)</f>
        <v>3.5849999999999995</v>
      </c>
      <c r="M351" s="8">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8">
        <f>_xlfn.XLOOKUP(D352,products!$A$1:$A$49,products!$E$1:$E$49,,0)</f>
        <v>5.97</v>
      </c>
      <c r="M352" s="8">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8">
        <f>_xlfn.XLOOKUP(D353,products!$A$1:$A$49,products!$E$1:$E$49,,0)</f>
        <v>11.25</v>
      </c>
      <c r="M353" s="8">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8">
        <f>_xlfn.XLOOKUP(D354,products!$A$1:$A$49,products!$E$1:$E$49,,0)</f>
        <v>7.29</v>
      </c>
      <c r="M354" s="8">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8">
        <f>_xlfn.XLOOKUP(D355,products!$A$1:$A$49,products!$E$1:$E$49,,0)</f>
        <v>6.75</v>
      </c>
      <c r="M355" s="8">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8">
        <f>_xlfn.XLOOKUP(D356,products!$A$1:$A$49,products!$E$1:$E$49,,0)</f>
        <v>25.874999999999996</v>
      </c>
      <c r="M356" s="8">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8">
        <f>_xlfn.XLOOKUP(D357,products!$A$1:$A$49,products!$E$1:$E$49,,0)</f>
        <v>22.884999999999998</v>
      </c>
      <c r="M357" s="8">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8">
        <f>_xlfn.XLOOKUP(D358,products!$A$1:$A$49,products!$E$1:$E$49,,0)</f>
        <v>12.95</v>
      </c>
      <c r="M358" s="8">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8">
        <f>_xlfn.XLOOKUP(D359,products!$A$1:$A$49,products!$E$1:$E$49,,0)</f>
        <v>25.874999999999996</v>
      </c>
      <c r="M359" s="8">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8">
        <f>_xlfn.XLOOKUP(D360,products!$A$1:$A$49,products!$E$1:$E$49,,0)</f>
        <v>29.784999999999997</v>
      </c>
      <c r="M360" s="8">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8">
        <f>_xlfn.XLOOKUP(D361,products!$A$1:$A$49,products!$E$1:$E$49,,0)</f>
        <v>3.5849999999999995</v>
      </c>
      <c r="M361" s="8">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8">
        <f>_xlfn.XLOOKUP(D362,products!$A$1:$A$49,products!$E$1:$E$49,,0)</f>
        <v>20.584999999999997</v>
      </c>
      <c r="M362" s="8">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8">
        <f>_xlfn.XLOOKUP(D363,products!$A$1:$A$49,products!$E$1:$E$49,,0)</f>
        <v>5.97</v>
      </c>
      <c r="M363" s="8">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8">
        <f>_xlfn.XLOOKUP(D364,products!$A$1:$A$49,products!$E$1:$E$49,,0)</f>
        <v>14.85</v>
      </c>
      <c r="M364" s="8">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8">
        <f>_xlfn.XLOOKUP(D365,products!$A$1:$A$49,products!$E$1:$E$49,,0)</f>
        <v>14.55</v>
      </c>
      <c r="M365" s="8">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8">
        <f>_xlfn.XLOOKUP(D366,products!$A$1:$A$49,products!$E$1:$E$49,,0)</f>
        <v>12.15</v>
      </c>
      <c r="M366" s="8">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8">
        <f>_xlfn.XLOOKUP(D367,products!$A$1:$A$49,products!$E$1:$E$49,,0)</f>
        <v>7.77</v>
      </c>
      <c r="M367" s="8">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8">
        <f>_xlfn.XLOOKUP(D368,products!$A$1:$A$49,products!$E$1:$E$49,,0)</f>
        <v>7.29</v>
      </c>
      <c r="M368" s="8">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8">
        <f>_xlfn.XLOOKUP(D369,products!$A$1:$A$49,products!$E$1:$E$49,,0)</f>
        <v>4.3650000000000002</v>
      </c>
      <c r="M369" s="8">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8">
        <f>_xlfn.XLOOKUP(D370,products!$A$1:$A$49,products!$E$1:$E$49,,0)</f>
        <v>31.624999999999996</v>
      </c>
      <c r="M370" s="8">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8">
        <f>_xlfn.XLOOKUP(D371,products!$A$1:$A$49,products!$E$1:$E$49,,0)</f>
        <v>8.91</v>
      </c>
      <c r="M371" s="8">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8">
        <f>_xlfn.XLOOKUP(D372,products!$A$1:$A$49,products!$E$1:$E$49,,0)</f>
        <v>12.15</v>
      </c>
      <c r="M372" s="8">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8">
        <f>_xlfn.XLOOKUP(D373,products!$A$1:$A$49,products!$E$1:$E$49,,0)</f>
        <v>7.77</v>
      </c>
      <c r="M373" s="8">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8">
        <f>_xlfn.XLOOKUP(D374,products!$A$1:$A$49,products!$E$1:$E$49,,0)</f>
        <v>7.169999999999999</v>
      </c>
      <c r="M374" s="8">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8">
        <f>_xlfn.XLOOKUP(D375,products!$A$1:$A$49,products!$E$1:$E$49,,0)</f>
        <v>5.97</v>
      </c>
      <c r="M375" s="8">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8">
        <f>_xlfn.XLOOKUP(D376,products!$A$1:$A$49,products!$E$1:$E$49,,0)</f>
        <v>9.51</v>
      </c>
      <c r="M376" s="8">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8">
        <f>_xlfn.XLOOKUP(D377,products!$A$1:$A$49,products!$E$1:$E$49,,0)</f>
        <v>3.375</v>
      </c>
      <c r="M377" s="8">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8">
        <f>_xlfn.XLOOKUP(D378,products!$A$1:$A$49,products!$E$1:$E$49,,0)</f>
        <v>5.97</v>
      </c>
      <c r="M378" s="8">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8">
        <f>_xlfn.XLOOKUP(D379,products!$A$1:$A$49,products!$E$1:$E$49,,0)</f>
        <v>2.6849999999999996</v>
      </c>
      <c r="M379" s="8">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8">
        <f>_xlfn.XLOOKUP(D380,products!$A$1:$A$49,products!$E$1:$E$49,,0)</f>
        <v>7.77</v>
      </c>
      <c r="M380" s="8">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8">
        <f>_xlfn.XLOOKUP(D381,products!$A$1:$A$49,products!$E$1:$E$49,,0)</f>
        <v>7.169999999999999</v>
      </c>
      <c r="M381" s="8">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8">
        <f>_xlfn.XLOOKUP(D382,products!$A$1:$A$49,products!$E$1:$E$49,,0)</f>
        <v>7.77</v>
      </c>
      <c r="M382" s="8">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8">
        <f>_xlfn.XLOOKUP(D383,products!$A$1:$A$49,products!$E$1:$E$49,,0)</f>
        <v>2.9849999999999999</v>
      </c>
      <c r="M383" s="8">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8">
        <f>_xlfn.XLOOKUP(D384,products!$A$1:$A$49,products!$E$1:$E$49,,0)</f>
        <v>7.29</v>
      </c>
      <c r="M384" s="8">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8">
        <f>_xlfn.XLOOKUP(D385,products!$A$1:$A$49,products!$E$1:$E$49,,0)</f>
        <v>8.91</v>
      </c>
      <c r="M385" s="8">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8">
        <f>_xlfn.XLOOKUP(D386,products!$A$1:$A$49,products!$E$1:$E$49,,0)</f>
        <v>29.784999999999997</v>
      </c>
      <c r="M386" s="8">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8">
        <f>_xlfn.XLOOKUP(D387,products!$A$1:$A$49,products!$E$1:$E$49,,0)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8">
        <f>_xlfn.XLOOKUP(D388,products!$A$1:$A$49,products!$E$1:$E$49,,0)</f>
        <v>2.9849999999999999</v>
      </c>
      <c r="M388" s="8">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8">
        <f>_xlfn.XLOOKUP(D389,products!$A$1:$A$49,products!$E$1:$E$49,,0)</f>
        <v>14.85</v>
      </c>
      <c r="M389" s="8">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8">
        <f>_xlfn.XLOOKUP(D390,products!$A$1:$A$49,products!$E$1:$E$49,,0)</f>
        <v>3.8849999999999998</v>
      </c>
      <c r="M390" s="8">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8">
        <f>_xlfn.XLOOKUP(D391,products!$A$1:$A$49,products!$E$1:$E$49,,0)</f>
        <v>7.77</v>
      </c>
      <c r="M391" s="8">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8">
        <f>_xlfn.XLOOKUP(D392,products!$A$1:$A$49,products!$E$1:$E$49,,0)</f>
        <v>7.29</v>
      </c>
      <c r="M392" s="8">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8">
        <f>_xlfn.XLOOKUP(D393,products!$A$1:$A$49,products!$E$1:$E$49,,0)</f>
        <v>6.75</v>
      </c>
      <c r="M393" s="8">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8">
        <f>_xlfn.XLOOKUP(D394,products!$A$1:$A$49,products!$E$1:$E$49,,0)</f>
        <v>14.85</v>
      </c>
      <c r="M394" s="8">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8">
        <f>_xlfn.XLOOKUP(D395,products!$A$1:$A$49,products!$E$1:$E$49,,0)</f>
        <v>3.8849999999999998</v>
      </c>
      <c r="M395" s="8">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8">
        <f>_xlfn.XLOOKUP(D396,products!$A$1:$A$49,products!$E$1:$E$49,,0)</f>
        <v>27.484999999999996</v>
      </c>
      <c r="M396" s="8">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8">
        <f>_xlfn.XLOOKUP(D397,products!$A$1:$A$49,products!$E$1:$E$49,,0)</f>
        <v>7.77</v>
      </c>
      <c r="M397" s="8">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8">
        <f>_xlfn.XLOOKUP(D398,products!$A$1:$A$49,products!$E$1:$E$49,,0)</f>
        <v>7.77</v>
      </c>
      <c r="M398" s="8">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8">
        <f>_xlfn.XLOOKUP(D399,products!$A$1:$A$49,products!$E$1:$E$49,,0)</f>
        <v>7.77</v>
      </c>
      <c r="M399" s="8">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8">
        <f>_xlfn.XLOOKUP(D400,products!$A$1:$A$49,products!$E$1:$E$49,,0)</f>
        <v>2.9849999999999999</v>
      </c>
      <c r="M400" s="8">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8">
        <f>_xlfn.XLOOKUP(D401,products!$A$1:$A$49,products!$E$1:$E$49,,0)</f>
        <v>27.945</v>
      </c>
      <c r="M401" s="8">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8">
        <f>_xlfn.XLOOKUP(D402,products!$A$1:$A$49,products!$E$1:$E$49,,0)</f>
        <v>15.85</v>
      </c>
      <c r="M402" s="8">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8">
        <f>_xlfn.XLOOKUP(D403,products!$A$1:$A$49,products!$E$1:$E$49,,0)</f>
        <v>4.3650000000000002</v>
      </c>
      <c r="M403" s="8">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8">
        <f>_xlfn.XLOOKUP(D404,products!$A$1:$A$49,products!$E$1:$E$49,,0)</f>
        <v>8.9499999999999993</v>
      </c>
      <c r="M404" s="8">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8">
        <f>_xlfn.XLOOKUP(D405,products!$A$1:$A$49,products!$E$1:$E$49,,0)</f>
        <v>4.7549999999999999</v>
      </c>
      <c r="M405" s="8">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8">
        <f>_xlfn.XLOOKUP(D406,products!$A$1:$A$49,products!$E$1:$E$49,,0)</f>
        <v>9.9499999999999993</v>
      </c>
      <c r="M406" s="8">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8">
        <f>_xlfn.XLOOKUP(D407,products!$A$1:$A$49,products!$E$1:$E$49,,0)</f>
        <v>8.25</v>
      </c>
      <c r="M407" s="8">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8">
        <f>_xlfn.XLOOKUP(D408,products!$A$1:$A$49,products!$E$1:$E$49,,0)</f>
        <v>13.75</v>
      </c>
      <c r="M408" s="8">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8">
        <f>_xlfn.XLOOKUP(D409,products!$A$1:$A$49,products!$E$1:$E$49,,0)</f>
        <v>8.25</v>
      </c>
      <c r="M409" s="8">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8">
        <f>_xlfn.XLOOKUP(D410,products!$A$1:$A$49,products!$E$1:$E$49,,0)</f>
        <v>25.874999999999996</v>
      </c>
      <c r="M410" s="8">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8">
        <f>_xlfn.XLOOKUP(D411,products!$A$1:$A$49,products!$E$1:$E$49,,0)</f>
        <v>15.85</v>
      </c>
      <c r="M411" s="8">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8">
        <f>_xlfn.XLOOKUP(D412,products!$A$1:$A$49,products!$E$1:$E$49,,0)</f>
        <v>3.8849999999999998</v>
      </c>
      <c r="M412" s="8">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8">
        <f>_xlfn.XLOOKUP(D413,products!$A$1:$A$49,products!$E$1:$E$49,,0)</f>
        <v>14.55</v>
      </c>
      <c r="M413" s="8">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8">
        <f>_xlfn.XLOOKUP(D414,products!$A$1:$A$49,products!$E$1:$E$49,,0)</f>
        <v>11.25</v>
      </c>
      <c r="M414" s="8">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8">
        <f>_xlfn.XLOOKUP(D415,products!$A$1:$A$49,products!$E$1:$E$49,,0)</f>
        <v>36.454999999999998</v>
      </c>
      <c r="M415" s="8">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8">
        <f>_xlfn.XLOOKUP(D416,products!$A$1:$A$49,products!$E$1:$E$49,,0)</f>
        <v>3.5849999999999995</v>
      </c>
      <c r="M416" s="8">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8">
        <f>_xlfn.XLOOKUP(D417,products!$A$1:$A$49,products!$E$1:$E$49,,0)</f>
        <v>2.9849999999999999</v>
      </c>
      <c r="M417" s="8">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8">
        <f>_xlfn.XLOOKUP(D418,products!$A$1:$A$49,products!$E$1:$E$49,,0)</f>
        <v>7.77</v>
      </c>
      <c r="M418" s="8">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8">
        <f>_xlfn.XLOOKUP(D419,products!$A$1:$A$49,products!$E$1:$E$49,,0)</f>
        <v>29.784999999999997</v>
      </c>
      <c r="M419" s="8">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8">
        <f>_xlfn.XLOOKUP(D420,products!$A$1:$A$49,products!$E$1:$E$49,,0)</f>
        <v>29.784999999999997</v>
      </c>
      <c r="M420" s="8">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8">
        <f>_xlfn.XLOOKUP(D421,products!$A$1:$A$49,products!$E$1:$E$49,,0)</f>
        <v>8.73</v>
      </c>
      <c r="M421" s="8">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8">
        <f>_xlfn.XLOOKUP(D422,products!$A$1:$A$49,products!$E$1:$E$49,,0)</f>
        <v>7.77</v>
      </c>
      <c r="M422" s="8">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8">
        <f>_xlfn.XLOOKUP(D423,products!$A$1:$A$49,products!$E$1:$E$49,,0)</f>
        <v>22.884999999999998</v>
      </c>
      <c r="M423" s="8">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8">
        <f>_xlfn.XLOOKUP(D424,products!$A$1:$A$49,products!$E$1:$E$49,,0)</f>
        <v>5.97</v>
      </c>
      <c r="M424" s="8">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8">
        <f>_xlfn.XLOOKUP(D425,products!$A$1:$A$49,products!$E$1:$E$49,,0)</f>
        <v>5.97</v>
      </c>
      <c r="M425" s="8">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8">
        <f>_xlfn.XLOOKUP(D426,products!$A$1:$A$49,products!$E$1:$E$49,,0)</f>
        <v>8.91</v>
      </c>
      <c r="M426" s="8">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8">
        <f>_xlfn.XLOOKUP(D427,products!$A$1:$A$49,products!$E$1:$E$49,,0)</f>
        <v>8.9499999999999993</v>
      </c>
      <c r="M427" s="8">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8">
        <f>_xlfn.XLOOKUP(D428,products!$A$1:$A$49,products!$E$1:$E$49,,0)</f>
        <v>3.5849999999999995</v>
      </c>
      <c r="M428" s="8">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8">
        <f>_xlfn.XLOOKUP(D429,products!$A$1:$A$49,products!$E$1:$E$49,,0)</f>
        <v>25.874999999999996</v>
      </c>
      <c r="M429" s="8">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8">
        <f>_xlfn.XLOOKUP(D430,products!$A$1:$A$49,products!$E$1:$E$49,,0)</f>
        <v>11.95</v>
      </c>
      <c r="M430" s="8">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8">
        <f>_xlfn.XLOOKUP(D431,products!$A$1:$A$49,products!$E$1:$E$49,,0)</f>
        <v>12.95</v>
      </c>
      <c r="M431" s="8">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8">
        <f>_xlfn.XLOOKUP(D432,products!$A$1:$A$49,products!$E$1:$E$49,,0)</f>
        <v>2.6849999999999996</v>
      </c>
      <c r="M432" s="8">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8">
        <f>_xlfn.XLOOKUP(D433,products!$A$1:$A$49,products!$E$1:$E$49,,0)</f>
        <v>27.945</v>
      </c>
      <c r="M433" s="8">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8">
        <f>_xlfn.XLOOKUP(D434,products!$A$1:$A$49,products!$E$1:$E$49,,0)</f>
        <v>11.25</v>
      </c>
      <c r="M434" s="8">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8">
        <f>_xlfn.XLOOKUP(D435,products!$A$1:$A$49,products!$E$1:$E$49,,0)</f>
        <v>33.464999999999996</v>
      </c>
      <c r="M435" s="8">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8">
        <f>_xlfn.XLOOKUP(D436,products!$A$1:$A$49,products!$E$1:$E$49,,0)</f>
        <v>11.25</v>
      </c>
      <c r="M436" s="8">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8">
        <f>_xlfn.XLOOKUP(D437,products!$A$1:$A$49,products!$E$1:$E$49,,0)</f>
        <v>8.25</v>
      </c>
      <c r="M437" s="8">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8">
        <f>_xlfn.XLOOKUP(D438,products!$A$1:$A$49,products!$E$1:$E$49,,0)</f>
        <v>4.7549999999999999</v>
      </c>
      <c r="M438" s="8">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8">
        <f>_xlfn.XLOOKUP(D439,products!$A$1:$A$49,products!$E$1:$E$49,,0)</f>
        <v>29.784999999999997</v>
      </c>
      <c r="M439" s="8">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8">
        <f>_xlfn.XLOOKUP(D440,products!$A$1:$A$49,products!$E$1:$E$49,,0)</f>
        <v>7.77</v>
      </c>
      <c r="M440" s="8">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8">
        <f>_xlfn.XLOOKUP(D441,products!$A$1:$A$49,products!$E$1:$E$49,,0)</f>
        <v>8.91</v>
      </c>
      <c r="M441" s="8">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8">
        <f>_xlfn.XLOOKUP(D442,products!$A$1:$A$49,products!$E$1:$E$49,,0)</f>
        <v>25.874999999999996</v>
      </c>
      <c r="M442" s="8">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8">
        <f>_xlfn.XLOOKUP(D443,products!$A$1:$A$49,products!$E$1:$E$49,,0)</f>
        <v>12.15</v>
      </c>
      <c r="M443" s="8">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8">
        <f>_xlfn.XLOOKUP(D444,products!$A$1:$A$49,products!$E$1:$E$49,,0)</f>
        <v>7.169999999999999</v>
      </c>
      <c r="M444" s="8">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8">
        <f>_xlfn.XLOOKUP(D445,products!$A$1:$A$49,products!$E$1:$E$49,,0)</f>
        <v>4.4550000000000001</v>
      </c>
      <c r="M445" s="8">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8">
        <f>_xlfn.XLOOKUP(D446,products!$A$1:$A$49,products!$E$1:$E$49,,0)</f>
        <v>4.125</v>
      </c>
      <c r="M446" s="8">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8">
        <f>_xlfn.XLOOKUP(D447,products!$A$1:$A$49,products!$E$1:$E$49,,0)</f>
        <v>33.464999999999996</v>
      </c>
      <c r="M447" s="8">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8">
        <f>_xlfn.XLOOKUP(D448,products!$A$1:$A$49,products!$E$1:$E$49,,0)</f>
        <v>8.73</v>
      </c>
      <c r="M448" s="8">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8">
        <f>_xlfn.XLOOKUP(D449,products!$A$1:$A$49,products!$E$1:$E$49,,0)</f>
        <v>5.97</v>
      </c>
      <c r="M449" s="8">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8">
        <f>_xlfn.XLOOKUP(D450,products!$A$1:$A$49,products!$E$1:$E$49,,0)</f>
        <v>7.169999999999999</v>
      </c>
      <c r="M450" s="8">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8">
        <f>_xlfn.XLOOKUP(D451,products!$A$1:$A$49,products!$E$1:$E$49,,0)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8">
        <f>_xlfn.XLOOKUP(D452,products!$A$1:$A$49,products!$E$1:$E$49,,0)</f>
        <v>4.7549999999999999</v>
      </c>
      <c r="M452" s="8">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8">
        <f>_xlfn.XLOOKUP(D453,products!$A$1:$A$49,products!$E$1:$E$49,,0)</f>
        <v>20.584999999999997</v>
      </c>
      <c r="M453" s="8">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8">
        <f>_xlfn.XLOOKUP(D454,products!$A$1:$A$49,products!$E$1:$E$49,,0)</f>
        <v>3.8849999999999998</v>
      </c>
      <c r="M454" s="8">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8">
        <f>_xlfn.XLOOKUP(D455,products!$A$1:$A$49,products!$E$1:$E$49,,0)</f>
        <v>9.51</v>
      </c>
      <c r="M455" s="8">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8">
        <f>_xlfn.XLOOKUP(D456,products!$A$1:$A$49,products!$E$1:$E$49,,0)</f>
        <v>20.584999999999997</v>
      </c>
      <c r="M456" s="8">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8">
        <f>_xlfn.XLOOKUP(D457,products!$A$1:$A$49,products!$E$1:$E$49,,0)</f>
        <v>4.7549999999999999</v>
      </c>
      <c r="M457" s="8">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8">
        <f>_xlfn.XLOOKUP(D458,products!$A$1:$A$49,products!$E$1:$E$49,,0)</f>
        <v>20.584999999999997</v>
      </c>
      <c r="M458" s="8">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8">
        <f>_xlfn.XLOOKUP(D459,products!$A$1:$A$49,products!$E$1:$E$49,,0)</f>
        <v>9.51</v>
      </c>
      <c r="M459" s="8">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8">
        <f>_xlfn.XLOOKUP(D460,products!$A$1:$A$49,products!$E$1:$E$49,,0)</f>
        <v>11.25</v>
      </c>
      <c r="M460" s="8">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8">
        <f>_xlfn.XLOOKUP(D461,products!$A$1:$A$49,products!$E$1:$E$49,,0)</f>
        <v>4.7549999999999999</v>
      </c>
      <c r="M461" s="8">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8">
        <f>_xlfn.XLOOKUP(D462,products!$A$1:$A$49,products!$E$1:$E$49,,0)</f>
        <v>5.3699999999999992</v>
      </c>
      <c r="M462" s="8">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8">
        <f>_xlfn.XLOOKUP(D463,products!$A$1:$A$49,products!$E$1:$E$49,,0)</f>
        <v>2.6849999999999996</v>
      </c>
      <c r="M463" s="8">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8">
        <f>_xlfn.XLOOKUP(D464,products!$A$1:$A$49,products!$E$1:$E$49,,0)</f>
        <v>9.9499999999999993</v>
      </c>
      <c r="M464" s="8">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8">
        <f>_xlfn.XLOOKUP(D465,products!$A$1:$A$49,products!$E$1:$E$49,,0)</f>
        <v>13.75</v>
      </c>
      <c r="M465" s="8">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8">
        <f>_xlfn.XLOOKUP(D466,products!$A$1:$A$49,products!$E$1:$E$49,,0)</f>
        <v>29.784999999999997</v>
      </c>
      <c r="M466" s="8">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8">
        <f>_xlfn.XLOOKUP(D467,products!$A$1:$A$49,products!$E$1:$E$49,,0)</f>
        <v>20.584999999999997</v>
      </c>
      <c r="M467" s="8">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8">
        <f>_xlfn.XLOOKUP(D468,products!$A$1:$A$49,products!$E$1:$E$49,,0)</f>
        <v>2.9849999999999999</v>
      </c>
      <c r="M468" s="8">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8">
        <f>_xlfn.XLOOKUP(D469,products!$A$1:$A$49,products!$E$1:$E$49,,0)</f>
        <v>5.97</v>
      </c>
      <c r="M469" s="8">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8">
        <f>_xlfn.XLOOKUP(D470,products!$A$1:$A$49,products!$E$1:$E$49,,0)</f>
        <v>13.75</v>
      </c>
      <c r="M470" s="8">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8">
        <f>_xlfn.XLOOKUP(D471,products!$A$1:$A$49,products!$E$1:$E$49,,0)</f>
        <v>4.4550000000000001</v>
      </c>
      <c r="M471" s="8">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8">
        <f>_xlfn.XLOOKUP(D472,products!$A$1:$A$49,products!$E$1:$E$49,,0)</f>
        <v>6.75</v>
      </c>
      <c r="M472" s="8">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8">
        <f>_xlfn.XLOOKUP(D473,products!$A$1:$A$49,products!$E$1:$E$49,,0)</f>
        <v>33.464999999999996</v>
      </c>
      <c r="M473" s="8">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8">
        <f>_xlfn.XLOOKUP(D474,products!$A$1:$A$49,products!$E$1:$E$49,,0)</f>
        <v>2.9849999999999999</v>
      </c>
      <c r="M474" s="8">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8">
        <f>_xlfn.XLOOKUP(D475,products!$A$1:$A$49,products!$E$1:$E$49,,0)</f>
        <v>12.95</v>
      </c>
      <c r="M475" s="8">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8">
        <f>_xlfn.XLOOKUP(D476,products!$A$1:$A$49,products!$E$1:$E$49,,0)</f>
        <v>31.624999999999996</v>
      </c>
      <c r="M476" s="8">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8">
        <f>_xlfn.XLOOKUP(D477,products!$A$1:$A$49,products!$E$1:$E$49,,0)</f>
        <v>4.3650000000000002</v>
      </c>
      <c r="M477" s="8">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8">
        <f>_xlfn.XLOOKUP(D478,products!$A$1:$A$49,products!$E$1:$E$49,,0)</f>
        <v>4.4550000000000001</v>
      </c>
      <c r="M478" s="8">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8">
        <f>_xlfn.XLOOKUP(D479,products!$A$1:$A$49,products!$E$1:$E$49,,0)</f>
        <v>4.3650000000000002</v>
      </c>
      <c r="M479" s="8">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8">
        <f>_xlfn.XLOOKUP(D480,products!$A$1:$A$49,products!$E$1:$E$49,,0)</f>
        <v>8.9499999999999993</v>
      </c>
      <c r="M480" s="8">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8">
        <f>_xlfn.XLOOKUP(D481,products!$A$1:$A$49,products!$E$1:$E$49,,0)</f>
        <v>31.624999999999996</v>
      </c>
      <c r="M481" s="8">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8">
        <f>_xlfn.XLOOKUP(D482,products!$A$1:$A$49,products!$E$1:$E$49,,0)</f>
        <v>4.125</v>
      </c>
      <c r="M482" s="8">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8">
        <f>_xlfn.XLOOKUP(D483,products!$A$1:$A$49,products!$E$1:$E$49,,0)</f>
        <v>11.95</v>
      </c>
      <c r="M483" s="8">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8">
        <f>_xlfn.XLOOKUP(D484,products!$A$1:$A$49,products!$E$1:$E$49,,0)</f>
        <v>27.945</v>
      </c>
      <c r="M484" s="8">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8">
        <f>_xlfn.XLOOKUP(D485,products!$A$1:$A$49,products!$E$1:$E$49,,0)</f>
        <v>29.784999999999997</v>
      </c>
      <c r="M485" s="8">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8">
        <f>_xlfn.XLOOKUP(D486,products!$A$1:$A$49,products!$E$1:$E$49,,0)</f>
        <v>9.51</v>
      </c>
      <c r="M486" s="8">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8">
        <f>_xlfn.XLOOKUP(D487,products!$A$1:$A$49,products!$E$1:$E$49,,0)</f>
        <v>3.5849999999999995</v>
      </c>
      <c r="M487" s="8">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8">
        <f>_xlfn.XLOOKUP(D488,products!$A$1:$A$49,products!$E$1:$E$49,,0)</f>
        <v>8.73</v>
      </c>
      <c r="M488" s="8">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8">
        <f>_xlfn.XLOOKUP(D489,products!$A$1:$A$49,products!$E$1:$E$49,,0)</f>
        <v>12.15</v>
      </c>
      <c r="M489" s="8">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8">
        <f>_xlfn.XLOOKUP(D490,products!$A$1:$A$49,products!$E$1:$E$49,,0)</f>
        <v>2.9849999999999999</v>
      </c>
      <c r="M490" s="8">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8">
        <f>_xlfn.XLOOKUP(D491,products!$A$1:$A$49,products!$E$1:$E$49,,0)</f>
        <v>15.85</v>
      </c>
      <c r="M491" s="8">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8">
        <f>_xlfn.XLOOKUP(D492,products!$A$1:$A$49,products!$E$1:$E$49,,0)</f>
        <v>7.77</v>
      </c>
      <c r="M492" s="8">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8">
        <f>_xlfn.XLOOKUP(D493,products!$A$1:$A$49,products!$E$1:$E$49,,0)</f>
        <v>3.8849999999999998</v>
      </c>
      <c r="M493" s="8">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8">
        <f>_xlfn.XLOOKUP(D494,products!$A$1:$A$49,products!$E$1:$E$49,,0)</f>
        <v>4.125</v>
      </c>
      <c r="M494" s="8">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8">
        <f>_xlfn.XLOOKUP(D495,products!$A$1:$A$49,products!$E$1:$E$49,,0)</f>
        <v>5.97</v>
      </c>
      <c r="M495" s="8">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8">
        <f>_xlfn.XLOOKUP(D496,products!$A$1:$A$49,products!$E$1:$E$49,,0)</f>
        <v>15.85</v>
      </c>
      <c r="M496" s="8">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8">
        <f>_xlfn.XLOOKUP(D497,products!$A$1:$A$49,products!$E$1:$E$49,,0)</f>
        <v>15.85</v>
      </c>
      <c r="M497" s="8">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8">
        <f>_xlfn.XLOOKUP(D498,products!$A$1:$A$49,products!$E$1:$E$49,,0)</f>
        <v>3.645</v>
      </c>
      <c r="M498" s="8">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8">
        <f>_xlfn.XLOOKUP(D499,products!$A$1:$A$49,products!$E$1:$E$49,,0)</f>
        <v>9.9499999999999993</v>
      </c>
      <c r="M499" s="8">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8">
        <f>_xlfn.XLOOKUP(D500,products!$A$1:$A$49,products!$E$1:$E$49,,0)</f>
        <v>9.9499999999999993</v>
      </c>
      <c r="M500" s="8">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8">
        <f>_xlfn.XLOOKUP(D501,products!$A$1:$A$49,products!$E$1:$E$49,,0)</f>
        <v>2.6849999999999996</v>
      </c>
      <c r="M501" s="8">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8">
        <f>_xlfn.XLOOKUP(D502,products!$A$1:$A$49,products!$E$1:$E$49,,0)</f>
        <v>11.95</v>
      </c>
      <c r="M502" s="8">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8">
        <f>_xlfn.XLOOKUP(D503,products!$A$1:$A$49,products!$E$1:$E$49,,0)</f>
        <v>2.9849999999999999</v>
      </c>
      <c r="M503" s="8">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8">
        <f>_xlfn.XLOOKUP(D504,products!$A$1:$A$49,products!$E$1:$E$49,,0)</f>
        <v>4.125</v>
      </c>
      <c r="M504" s="8">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8">
        <f>_xlfn.XLOOKUP(D505,products!$A$1:$A$49,products!$E$1:$E$49,,0)</f>
        <v>12.95</v>
      </c>
      <c r="M505" s="8">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8">
        <f>_xlfn.XLOOKUP(D506,products!$A$1:$A$49,products!$E$1:$E$49,,0)</f>
        <v>4.7549999999999999</v>
      </c>
      <c r="M506" s="8">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8">
        <f>_xlfn.XLOOKUP(D507,products!$A$1:$A$49,products!$E$1:$E$49,,0)</f>
        <v>4.3650000000000002</v>
      </c>
      <c r="M507" s="8">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8">
        <f>_xlfn.XLOOKUP(D508,products!$A$1:$A$49,products!$E$1:$E$49,,0)</f>
        <v>12.95</v>
      </c>
      <c r="M508" s="8">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8">
        <f>_xlfn.XLOOKUP(D509,products!$A$1:$A$49,products!$E$1:$E$49,,0)</f>
        <v>29.784999999999997</v>
      </c>
      <c r="M509" s="8">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8">
        <f>_xlfn.XLOOKUP(D510,products!$A$1:$A$49,products!$E$1:$E$49,,0)</f>
        <v>7.77</v>
      </c>
      <c r="M510" s="8">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8">
        <f>_xlfn.XLOOKUP(D511,products!$A$1:$A$49,products!$E$1:$E$49,,0)</f>
        <v>9.9499999999999993</v>
      </c>
      <c r="M511" s="8">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8">
        <f>_xlfn.XLOOKUP(D512,products!$A$1:$A$49,products!$E$1:$E$49,,0)</f>
        <v>3.5849999999999995</v>
      </c>
      <c r="M512" s="8">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8">
        <f>_xlfn.XLOOKUP(D513,products!$A$1:$A$49,products!$E$1:$E$49,,0)</f>
        <v>3.375</v>
      </c>
      <c r="M513" s="8">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8">
        <f>_xlfn.XLOOKUP(D514,products!$A$1:$A$49,products!$E$1:$E$49,,0)</f>
        <v>15.85</v>
      </c>
      <c r="M514" s="8">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8">
        <f>_xlfn.XLOOKUP(D515,products!$A$1:$A$49,products!$E$1:$E$49,,0)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8">
        <f>_xlfn.XLOOKUP(D516,products!$A$1:$A$49,products!$E$1:$E$49,,0)</f>
        <v>4.3650000000000002</v>
      </c>
      <c r="M516" s="8">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8">
        <f>_xlfn.XLOOKUP(D517,products!$A$1:$A$49,products!$E$1:$E$49,,0)</f>
        <v>7.169999999999999</v>
      </c>
      <c r="M517" s="8">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8">
        <f>_xlfn.XLOOKUP(D518,products!$A$1:$A$49,products!$E$1:$E$49,,0)</f>
        <v>20.584999999999997</v>
      </c>
      <c r="M518" s="8">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8">
        <f>_xlfn.XLOOKUP(D519,products!$A$1:$A$49,products!$E$1:$E$49,,0)</f>
        <v>3.8849999999999998</v>
      </c>
      <c r="M519" s="8">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8">
        <f>_xlfn.XLOOKUP(D520,products!$A$1:$A$49,products!$E$1:$E$49,,0)</f>
        <v>27.945</v>
      </c>
      <c r="M520" s="8">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8">
        <f>_xlfn.XLOOKUP(D521,products!$A$1:$A$49,products!$E$1:$E$49,,0)</f>
        <v>5.97</v>
      </c>
      <c r="M521" s="8">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8">
        <f>_xlfn.XLOOKUP(D522,products!$A$1:$A$49,products!$E$1:$E$49,,0)</f>
        <v>3.8849999999999998</v>
      </c>
      <c r="M522" s="8">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8">
        <f>_xlfn.XLOOKUP(D523,products!$A$1:$A$49,products!$E$1:$E$49,,0)</f>
        <v>9.9499999999999993</v>
      </c>
      <c r="M523" s="8">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8">
        <f>_xlfn.XLOOKUP(D524,products!$A$1:$A$49,products!$E$1:$E$49,,0)</f>
        <v>5.97</v>
      </c>
      <c r="M524" s="8">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8">
        <f>_xlfn.XLOOKUP(D525,products!$A$1:$A$49,products!$E$1:$E$49,,0)</f>
        <v>29.784999999999997</v>
      </c>
      <c r="M525" s="8">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8">
        <f>_xlfn.XLOOKUP(D526,products!$A$1:$A$49,products!$E$1:$E$49,,0)</f>
        <v>36.454999999999998</v>
      </c>
      <c r="M526" s="8">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8">
        <f>_xlfn.XLOOKUP(D527,products!$A$1:$A$49,products!$E$1:$E$49,,0)</f>
        <v>2.6849999999999996</v>
      </c>
      <c r="M527" s="8">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8">
        <f>_xlfn.XLOOKUP(D528,products!$A$1:$A$49,products!$E$1:$E$49,,0)</f>
        <v>31.624999999999996</v>
      </c>
      <c r="M528" s="8">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8">
        <f>_xlfn.XLOOKUP(D529,products!$A$1:$A$49,products!$E$1:$E$49,,0)</f>
        <v>8.25</v>
      </c>
      <c r="M529" s="8">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8">
        <f>_xlfn.XLOOKUP(D530,products!$A$1:$A$49,products!$E$1:$E$49,,0)</f>
        <v>8.91</v>
      </c>
      <c r="M530" s="8">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8">
        <f>_xlfn.XLOOKUP(D531,products!$A$1:$A$49,products!$E$1:$E$49,,0)</f>
        <v>9.9499999999999993</v>
      </c>
      <c r="M531" s="8">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8">
        <f>_xlfn.XLOOKUP(D532,products!$A$1:$A$49,products!$E$1:$E$49,,0)</f>
        <v>9.9499999999999993</v>
      </c>
      <c r="M532" s="8">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8">
        <f>_xlfn.XLOOKUP(D533,products!$A$1:$A$49,products!$E$1:$E$49,,0)</f>
        <v>8.9499999999999993</v>
      </c>
      <c r="M533" s="8">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8">
        <f>_xlfn.XLOOKUP(D534,products!$A$1:$A$49,products!$E$1:$E$49,,0)</f>
        <v>8.25</v>
      </c>
      <c r="M534" s="8">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8">
        <f>_xlfn.XLOOKUP(D535,products!$A$1:$A$49,products!$E$1:$E$49,,0)</f>
        <v>5.3699999999999992</v>
      </c>
      <c r="M535" s="8">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8">
        <f>_xlfn.XLOOKUP(D536,products!$A$1:$A$49,products!$E$1:$E$49,,0)</f>
        <v>22.884999999999998</v>
      </c>
      <c r="M536" s="8">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8">
        <f>_xlfn.XLOOKUP(D537,products!$A$1:$A$49,products!$E$1:$E$49,,0)</f>
        <v>4.7549999999999999</v>
      </c>
      <c r="M537" s="8">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8">
        <f>_xlfn.XLOOKUP(D538,products!$A$1:$A$49,products!$E$1:$E$49,,0)</f>
        <v>2.6849999999999996</v>
      </c>
      <c r="M538" s="8">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8">
        <f>_xlfn.XLOOKUP(D539,products!$A$1:$A$49,products!$E$1:$E$49,,0)</f>
        <v>27.945</v>
      </c>
      <c r="M539" s="8">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8">
        <f>_xlfn.XLOOKUP(D540,products!$A$1:$A$49,products!$E$1:$E$49,,0)</f>
        <v>2.6849999999999996</v>
      </c>
      <c r="M540" s="8">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8">
        <f>_xlfn.XLOOKUP(D541,products!$A$1:$A$49,products!$E$1:$E$49,,0)</f>
        <v>5.3699999999999992</v>
      </c>
      <c r="M541" s="8">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8">
        <f>_xlfn.XLOOKUP(D542,products!$A$1:$A$49,products!$E$1:$E$49,,0)</f>
        <v>15.85</v>
      </c>
      <c r="M542" s="8">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8">
        <f>_xlfn.XLOOKUP(D543,products!$A$1:$A$49,products!$E$1:$E$49,,0)</f>
        <v>22.884999999999998</v>
      </c>
      <c r="M543" s="8">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8">
        <f>_xlfn.XLOOKUP(D544,products!$A$1:$A$49,products!$E$1:$E$49,,0)</f>
        <v>25.874999999999996</v>
      </c>
      <c r="M544" s="8">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8">
        <f>_xlfn.XLOOKUP(D545,products!$A$1:$A$49,products!$E$1:$E$49,,0)</f>
        <v>27.484999999999996</v>
      </c>
      <c r="M545" s="8">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8">
        <f>_xlfn.XLOOKUP(D546,products!$A$1:$A$49,products!$E$1:$E$49,,0)</f>
        <v>7.77</v>
      </c>
      <c r="M546" s="8">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8">
        <f>_xlfn.XLOOKUP(D547,products!$A$1:$A$49,products!$E$1:$E$49,,0)</f>
        <v>3.8849999999999998</v>
      </c>
      <c r="M547" s="8">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8">
        <f>_xlfn.XLOOKUP(D548,products!$A$1:$A$49,products!$E$1:$E$49,,0)</f>
        <v>27.945</v>
      </c>
      <c r="M548" s="8">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8">
        <f>_xlfn.XLOOKUP(D549,products!$A$1:$A$49,products!$E$1:$E$49,,0)</f>
        <v>3.5849999999999995</v>
      </c>
      <c r="M549" s="8">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8">
        <f>_xlfn.XLOOKUP(D550,products!$A$1:$A$49,products!$E$1:$E$49,,0)</f>
        <v>4.4550000000000001</v>
      </c>
      <c r="M550" s="8">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8">
        <f>_xlfn.XLOOKUP(D551,products!$A$1:$A$49,products!$E$1:$E$49,,0)</f>
        <v>4.4550000000000001</v>
      </c>
      <c r="M551" s="8">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8">
        <f>_xlfn.XLOOKUP(D552,products!$A$1:$A$49,products!$E$1:$E$49,,0)</f>
        <v>3.8849999999999998</v>
      </c>
      <c r="M552" s="8">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8">
        <f>_xlfn.XLOOKUP(D553,products!$A$1:$A$49,products!$E$1:$E$49,,0)</f>
        <v>3.645</v>
      </c>
      <c r="M553" s="8">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8">
        <f>_xlfn.XLOOKUP(D554,products!$A$1:$A$49,products!$E$1:$E$49,,0)</f>
        <v>4.4550000000000001</v>
      </c>
      <c r="M554" s="8">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8">
        <f>_xlfn.XLOOKUP(D555,products!$A$1:$A$49,products!$E$1:$E$49,,0)</f>
        <v>13.75</v>
      </c>
      <c r="M555" s="8">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8">
        <f>_xlfn.XLOOKUP(D556,products!$A$1:$A$49,products!$E$1:$E$49,,0)</f>
        <v>27.484999999999996</v>
      </c>
      <c r="M556" s="8">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8">
        <f>_xlfn.XLOOKUP(D557,products!$A$1:$A$49,products!$E$1:$E$49,,0)</f>
        <v>13.75</v>
      </c>
      <c r="M557" s="8">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8">
        <f>_xlfn.XLOOKUP(D558,products!$A$1:$A$49,products!$E$1:$E$49,,0)</f>
        <v>4.3650000000000002</v>
      </c>
      <c r="M558" s="8">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8">
        <f>_xlfn.XLOOKUP(D559,products!$A$1:$A$49,products!$E$1:$E$49,,0)</f>
        <v>14.85</v>
      </c>
      <c r="M559" s="8">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8">
        <f>_xlfn.XLOOKUP(D560,products!$A$1:$A$49,products!$E$1:$E$49,,0)</f>
        <v>3.8849999999999998</v>
      </c>
      <c r="M560" s="8">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8">
        <f>_xlfn.XLOOKUP(D561,products!$A$1:$A$49,products!$E$1:$E$49,,0)</f>
        <v>12.95</v>
      </c>
      <c r="M561" s="8">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8">
        <f>_xlfn.XLOOKUP(D562,products!$A$1:$A$49,products!$E$1:$E$49,,0)</f>
        <v>31.624999999999996</v>
      </c>
      <c r="M562" s="8">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8">
        <f>_xlfn.XLOOKUP(D563,products!$A$1:$A$49,products!$E$1:$E$49,,0)</f>
        <v>2.9849999999999999</v>
      </c>
      <c r="M563" s="8">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8">
        <f>_xlfn.XLOOKUP(D564,products!$A$1:$A$49,products!$E$1:$E$49,,0)</f>
        <v>4.7549999999999999</v>
      </c>
      <c r="M564" s="8">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8">
        <f>_xlfn.XLOOKUP(D565,products!$A$1:$A$49,products!$E$1:$E$49,,0)</f>
        <v>13.75</v>
      </c>
      <c r="M565" s="8">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8">
        <f>_xlfn.XLOOKUP(D566,products!$A$1:$A$49,products!$E$1:$E$49,,0)</f>
        <v>7.169999999999999</v>
      </c>
      <c r="M566" s="8">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8">
        <f>_xlfn.XLOOKUP(D567,products!$A$1:$A$49,products!$E$1:$E$49,,0)</f>
        <v>20.584999999999997</v>
      </c>
      <c r="M567" s="8">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8">
        <f>_xlfn.XLOOKUP(D568,products!$A$1:$A$49,products!$E$1:$E$49,,0)</f>
        <v>3.375</v>
      </c>
      <c r="M568" s="8">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8">
        <f>_xlfn.XLOOKUP(D569,products!$A$1:$A$49,products!$E$1:$E$49,,0)</f>
        <v>27.484999999999996</v>
      </c>
      <c r="M569" s="8">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8">
        <f>_xlfn.XLOOKUP(D570,products!$A$1:$A$49,products!$E$1:$E$49,,0)</f>
        <v>4.7549999999999999</v>
      </c>
      <c r="M570" s="8">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8">
        <f>_xlfn.XLOOKUP(D571,products!$A$1:$A$49,products!$E$1:$E$49,,0)</f>
        <v>22.884999999999998</v>
      </c>
      <c r="M571" s="8">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8">
        <f>_xlfn.XLOOKUP(D572,products!$A$1:$A$49,products!$E$1:$E$49,,0)</f>
        <v>6.75</v>
      </c>
      <c r="M572" s="8">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8">
        <f>_xlfn.XLOOKUP(D573,products!$A$1:$A$49,products!$E$1:$E$49,,0)</f>
        <v>8.91</v>
      </c>
      <c r="M573" s="8">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8">
        <f>_xlfn.XLOOKUP(D574,products!$A$1:$A$49,products!$E$1:$E$49,,0)</f>
        <v>2.9849999999999999</v>
      </c>
      <c r="M574" s="8">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8">
        <f>_xlfn.XLOOKUP(D575,products!$A$1:$A$49,products!$E$1:$E$49,,0)</f>
        <v>11.25</v>
      </c>
      <c r="M575" s="8">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8">
        <f>_xlfn.XLOOKUP(D576,products!$A$1:$A$49,products!$E$1:$E$49,,0)</f>
        <v>3.5849999999999995</v>
      </c>
      <c r="M576" s="8">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8">
        <f>_xlfn.XLOOKUP(D577,products!$A$1:$A$49,products!$E$1:$E$49,,0)</f>
        <v>33.464999999999996</v>
      </c>
      <c r="M577" s="8">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8">
        <f>_xlfn.XLOOKUP(D578,products!$A$1:$A$49,products!$E$1:$E$49,,0)</f>
        <v>2.9849999999999999</v>
      </c>
      <c r="M578" s="8">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8">
        <f>_xlfn.XLOOKUP(D579,products!$A$1:$A$49,products!$E$1:$E$49,,0)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8">
        <f>_xlfn.XLOOKUP(D580,products!$A$1:$A$49,products!$E$1:$E$49,,0)</f>
        <v>4.4550000000000001</v>
      </c>
      <c r="M580" s="8">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8">
        <f>_xlfn.XLOOKUP(D581,products!$A$1:$A$49,products!$E$1:$E$49,,0)</f>
        <v>6.75</v>
      </c>
      <c r="M581" s="8">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8">
        <f>_xlfn.XLOOKUP(D582,products!$A$1:$A$49,products!$E$1:$E$49,,0)</f>
        <v>14.85</v>
      </c>
      <c r="M582" s="8">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8">
        <f>_xlfn.XLOOKUP(D583,products!$A$1:$A$49,products!$E$1:$E$49,,0)</f>
        <v>8.91</v>
      </c>
      <c r="M583" s="8">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8">
        <f>_xlfn.XLOOKUP(D584,products!$A$1:$A$49,products!$E$1:$E$49,,0)</f>
        <v>12.15</v>
      </c>
      <c r="M584" s="8">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8">
        <f>_xlfn.XLOOKUP(D585,products!$A$1:$A$49,products!$E$1:$E$49,,0)</f>
        <v>3.5849999999999995</v>
      </c>
      <c r="M585" s="8">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8">
        <f>_xlfn.XLOOKUP(D586,products!$A$1:$A$49,products!$E$1:$E$49,,0)</f>
        <v>3.5849999999999995</v>
      </c>
      <c r="M586" s="8">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8">
        <f>_xlfn.XLOOKUP(D587,products!$A$1:$A$49,products!$E$1:$E$49,,0)</f>
        <v>8.25</v>
      </c>
      <c r="M587" s="8">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8">
        <f>_xlfn.XLOOKUP(D588,products!$A$1:$A$49,products!$E$1:$E$49,,0)</f>
        <v>27.484999999999996</v>
      </c>
      <c r="M588" s="8">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8">
        <f>_xlfn.XLOOKUP(D589,products!$A$1:$A$49,products!$E$1:$E$49,,0)</f>
        <v>7.77</v>
      </c>
      <c r="M589" s="8">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8">
        <f>_xlfn.XLOOKUP(D590,products!$A$1:$A$49,products!$E$1:$E$49,,0)</f>
        <v>5.97</v>
      </c>
      <c r="M590" s="8">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8">
        <f>_xlfn.XLOOKUP(D591,products!$A$1:$A$49,products!$E$1:$E$49,,0)</f>
        <v>34.154999999999994</v>
      </c>
      <c r="M591" s="8">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8">
        <f>_xlfn.XLOOKUP(D592,products!$A$1:$A$49,products!$E$1:$E$49,,0)</f>
        <v>31.624999999999996</v>
      </c>
      <c r="M592" s="8">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8">
        <f>_xlfn.XLOOKUP(D593,products!$A$1:$A$49,products!$E$1:$E$49,,0)</f>
        <v>2.6849999999999996</v>
      </c>
      <c r="M593" s="8">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8">
        <f>_xlfn.XLOOKUP(D594,products!$A$1:$A$49,products!$E$1:$E$49,,0)</f>
        <v>25.874999999999996</v>
      </c>
      <c r="M594" s="8">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8">
        <f>_xlfn.XLOOKUP(D595,products!$A$1:$A$49,products!$E$1:$E$49,,0)</f>
        <v>27.945</v>
      </c>
      <c r="M595" s="8">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8">
        <f>_xlfn.XLOOKUP(D596,products!$A$1:$A$49,products!$E$1:$E$49,,0)</f>
        <v>29.784999999999997</v>
      </c>
      <c r="M596" s="8">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8">
        <f>_xlfn.XLOOKUP(D597,products!$A$1:$A$49,products!$E$1:$E$49,,0)</f>
        <v>14.85</v>
      </c>
      <c r="M597" s="8">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8">
        <f>_xlfn.XLOOKUP(D598,products!$A$1:$A$49,products!$E$1:$E$49,,0)</f>
        <v>6.75</v>
      </c>
      <c r="M598" s="8">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8">
        <f>_xlfn.XLOOKUP(D599,products!$A$1:$A$49,products!$E$1:$E$49,,0)</f>
        <v>36.454999999999998</v>
      </c>
      <c r="M599" s="8">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8">
        <f>_xlfn.XLOOKUP(D600,products!$A$1:$A$49,products!$E$1:$E$49,,0)</f>
        <v>2.9849999999999999</v>
      </c>
      <c r="M600" s="8">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8">
        <f>_xlfn.XLOOKUP(D601,products!$A$1:$A$49,products!$E$1:$E$49,,0)</f>
        <v>2.9849999999999999</v>
      </c>
      <c r="M601" s="8">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8">
        <f>_xlfn.XLOOKUP(D602,products!$A$1:$A$49,products!$E$1:$E$49,,0)</f>
        <v>7.77</v>
      </c>
      <c r="M602" s="8">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8">
        <f>_xlfn.XLOOKUP(D603,products!$A$1:$A$49,products!$E$1:$E$49,,0)</f>
        <v>27.484999999999996</v>
      </c>
      <c r="M603" s="8">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8">
        <f>_xlfn.XLOOKUP(D604,products!$A$1:$A$49,products!$E$1:$E$49,,0)</f>
        <v>4.4550000000000001</v>
      </c>
      <c r="M604" s="8">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8">
        <f>_xlfn.XLOOKUP(D605,products!$A$1:$A$49,products!$E$1:$E$49,,0)</f>
        <v>2.9849999999999999</v>
      </c>
      <c r="M605" s="8">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8">
        <f>_xlfn.XLOOKUP(D606,products!$A$1:$A$49,products!$E$1:$E$49,,0)</f>
        <v>29.784999999999997</v>
      </c>
      <c r="M606" s="8">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8">
        <f>_xlfn.XLOOKUP(D607,products!$A$1:$A$49,products!$E$1:$E$49,,0)</f>
        <v>29.784999999999997</v>
      </c>
      <c r="M607" s="8">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8">
        <f>_xlfn.XLOOKUP(D608,products!$A$1:$A$49,products!$E$1:$E$49,,0)</f>
        <v>36.454999999999998</v>
      </c>
      <c r="M608" s="8">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8">
        <f>_xlfn.XLOOKUP(D609,products!$A$1:$A$49,products!$E$1:$E$49,,0)</f>
        <v>3.645</v>
      </c>
      <c r="M609" s="8">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8">
        <f>_xlfn.XLOOKUP(D610,products!$A$1:$A$49,products!$E$1:$E$49,,0)</f>
        <v>27.945</v>
      </c>
      <c r="M610" s="8">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8">
        <f>_xlfn.XLOOKUP(D611,products!$A$1:$A$49,products!$E$1:$E$49,,0)</f>
        <v>4.3650000000000002</v>
      </c>
      <c r="M611" s="8">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8">
        <f>_xlfn.XLOOKUP(D612,products!$A$1:$A$49,products!$E$1:$E$49,,0)</f>
        <v>9.9499999999999993</v>
      </c>
      <c r="M612" s="8">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8">
        <f>_xlfn.XLOOKUP(D613,products!$A$1:$A$49,products!$E$1:$E$49,,0)</f>
        <v>34.154999999999994</v>
      </c>
      <c r="M613" s="8">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8">
        <f>_xlfn.XLOOKUP(D614,products!$A$1:$A$49,products!$E$1:$E$49,,0)</f>
        <v>3.375</v>
      </c>
      <c r="M614" s="8">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8">
        <f>_xlfn.XLOOKUP(D615,products!$A$1:$A$49,products!$E$1:$E$49,,0)</f>
        <v>5.97</v>
      </c>
      <c r="M615" s="8">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8">
        <f>_xlfn.XLOOKUP(D616,products!$A$1:$A$49,products!$E$1:$E$49,,0)</f>
        <v>5.97</v>
      </c>
      <c r="M616" s="8">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8">
        <f>_xlfn.XLOOKUP(D617,products!$A$1:$A$49,products!$E$1:$E$49,,0)</f>
        <v>36.454999999999998</v>
      </c>
      <c r="M617" s="8">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8">
        <f>_xlfn.XLOOKUP(D618,products!$A$1:$A$49,products!$E$1:$E$49,,0)</f>
        <v>31.624999999999996</v>
      </c>
      <c r="M618" s="8">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8">
        <f>_xlfn.XLOOKUP(D619,products!$A$1:$A$49,products!$E$1:$E$49,,0)</f>
        <v>33.464999999999996</v>
      </c>
      <c r="M619" s="8">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8">
        <f>_xlfn.XLOOKUP(D620,products!$A$1:$A$49,products!$E$1:$E$49,,0)</f>
        <v>12.15</v>
      </c>
      <c r="M620" s="8">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8">
        <f>_xlfn.XLOOKUP(D621,products!$A$1:$A$49,products!$E$1:$E$49,,0)</f>
        <v>7.77</v>
      </c>
      <c r="M621" s="8">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8">
        <f>_xlfn.XLOOKUP(D622,products!$A$1:$A$49,products!$E$1:$E$49,,0)</f>
        <v>3.375</v>
      </c>
      <c r="M622" s="8">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8">
        <f>_xlfn.XLOOKUP(D623,products!$A$1:$A$49,products!$E$1:$E$49,,0)</f>
        <v>12.95</v>
      </c>
      <c r="M623" s="8">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8">
        <f>_xlfn.XLOOKUP(D624,products!$A$1:$A$49,products!$E$1:$E$49,,0)</f>
        <v>33.464999999999996</v>
      </c>
      <c r="M624" s="8">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8">
        <f>_xlfn.XLOOKUP(D625,products!$A$1:$A$49,products!$E$1:$E$49,,0)</f>
        <v>12.15</v>
      </c>
      <c r="M625" s="8">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8">
        <f>_xlfn.XLOOKUP(D626,products!$A$1:$A$49,products!$E$1:$E$49,,0)</f>
        <v>31.624999999999996</v>
      </c>
      <c r="M626" s="8">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8">
        <f>_xlfn.XLOOKUP(D627,products!$A$1:$A$49,products!$E$1:$E$49,,0)</f>
        <v>7.169999999999999</v>
      </c>
      <c r="M627" s="8">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8">
        <f>_xlfn.XLOOKUP(D628,products!$A$1:$A$49,products!$E$1:$E$49,,0)</f>
        <v>25.874999999999996</v>
      </c>
      <c r="M628" s="8">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8">
        <f>_xlfn.XLOOKUP(D629,products!$A$1:$A$49,products!$E$1:$E$49,,0)</f>
        <v>31.624999999999996</v>
      </c>
      <c r="M629" s="8">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8">
        <f>_xlfn.XLOOKUP(D630,products!$A$1:$A$49,products!$E$1:$E$49,,0)</f>
        <v>4.4550000000000001</v>
      </c>
      <c r="M630" s="8">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8">
        <f>_xlfn.XLOOKUP(D631,products!$A$1:$A$49,products!$E$1:$E$49,,0)</f>
        <v>7.77</v>
      </c>
      <c r="M631" s="8">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8">
        <f>_xlfn.XLOOKUP(D632,products!$A$1:$A$49,products!$E$1:$E$49,,0)</f>
        <v>2.9849999999999999</v>
      </c>
      <c r="M632" s="8">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8">
        <f>_xlfn.XLOOKUP(D633,products!$A$1:$A$49,products!$E$1:$E$49,,0)</f>
        <v>20.584999999999997</v>
      </c>
      <c r="M633" s="8">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8">
        <f>_xlfn.XLOOKUP(D634,products!$A$1:$A$49,products!$E$1:$E$49,,0)</f>
        <v>8.91</v>
      </c>
      <c r="M634" s="8">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8">
        <f>_xlfn.XLOOKUP(D635,products!$A$1:$A$49,products!$E$1:$E$49,,0)</f>
        <v>11.95</v>
      </c>
      <c r="M635" s="8">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8">
        <f>_xlfn.XLOOKUP(D636,products!$A$1:$A$49,products!$E$1:$E$49,,0)</f>
        <v>14.55</v>
      </c>
      <c r="M636" s="8">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8">
        <f>_xlfn.XLOOKUP(D637,products!$A$1:$A$49,products!$E$1:$E$49,,0)</f>
        <v>8.91</v>
      </c>
      <c r="M637" s="8">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8">
        <f>_xlfn.XLOOKUP(D638,products!$A$1:$A$49,products!$E$1:$E$49,,0)</f>
        <v>15.85</v>
      </c>
      <c r="M638" s="8">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8">
        <f>_xlfn.XLOOKUP(D639,products!$A$1:$A$49,products!$E$1:$E$49,,0)</f>
        <v>31.624999999999996</v>
      </c>
      <c r="M639" s="8">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8">
        <f>_xlfn.XLOOKUP(D640,products!$A$1:$A$49,products!$E$1:$E$49,,0)</f>
        <v>25.874999999999996</v>
      </c>
      <c r="M640" s="8">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8">
        <f>_xlfn.XLOOKUP(D641,products!$A$1:$A$49,products!$E$1:$E$49,,0)</f>
        <v>3.8849999999999998</v>
      </c>
      <c r="M641" s="8">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8">
        <f>_xlfn.XLOOKUP(D642,products!$A$1:$A$49,products!$E$1:$E$49,,0)</f>
        <v>27.484999999999996</v>
      </c>
      <c r="M642" s="8">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8">
        <f>_xlfn.XLOOKUP(D643,products!$A$1:$A$49,products!$E$1:$E$49,,0)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8">
        <f>_xlfn.XLOOKUP(D644,products!$A$1:$A$49,products!$E$1:$E$49,,0)</f>
        <v>4.125</v>
      </c>
      <c r="M644" s="8">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8">
        <f>_xlfn.XLOOKUP(D645,products!$A$1:$A$49,products!$E$1:$E$49,,0)</f>
        <v>34.154999999999994</v>
      </c>
      <c r="M645" s="8">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8">
        <f>_xlfn.XLOOKUP(D646,products!$A$1:$A$49,products!$E$1:$E$49,,0)</f>
        <v>20.584999999999997</v>
      </c>
      <c r="M646" s="8">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8">
        <f>_xlfn.XLOOKUP(D647,products!$A$1:$A$49,products!$E$1:$E$49,,0)</f>
        <v>22.884999999999998</v>
      </c>
      <c r="M647" s="8">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8">
        <f>_xlfn.XLOOKUP(D648,products!$A$1:$A$49,products!$E$1:$E$49,,0)</f>
        <v>9.9499999999999993</v>
      </c>
      <c r="M648" s="8">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8">
        <f>_xlfn.XLOOKUP(D649,products!$A$1:$A$49,products!$E$1:$E$49,,0)</f>
        <v>9.51</v>
      </c>
      <c r="M649" s="8">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8">
        <f>_xlfn.XLOOKUP(D650,products!$A$1:$A$49,products!$E$1:$E$49,,0)</f>
        <v>2.6849999999999996</v>
      </c>
      <c r="M650" s="8">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8">
        <f>_xlfn.XLOOKUP(D651,products!$A$1:$A$49,products!$E$1:$E$49,,0)</f>
        <v>15.85</v>
      </c>
      <c r="M651" s="8">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8">
        <f>_xlfn.XLOOKUP(D652,products!$A$1:$A$49,products!$E$1:$E$49,,0)</f>
        <v>5.3699999999999992</v>
      </c>
      <c r="M652" s="8">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8">
        <f>_xlfn.XLOOKUP(D653,products!$A$1:$A$49,products!$E$1:$E$49,,0)</f>
        <v>11.95</v>
      </c>
      <c r="M653" s="8">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8">
        <f>_xlfn.XLOOKUP(D654,products!$A$1:$A$49,products!$E$1:$E$49,,0)</f>
        <v>15.85</v>
      </c>
      <c r="M654" s="8">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8">
        <f>_xlfn.XLOOKUP(D655,products!$A$1:$A$49,products!$E$1:$E$49,,0)</f>
        <v>25.874999999999996</v>
      </c>
      <c r="M655" s="8">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8">
        <f>_xlfn.XLOOKUP(D656,products!$A$1:$A$49,products!$E$1:$E$49,,0)</f>
        <v>22.884999999999998</v>
      </c>
      <c r="M656" s="8">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8">
        <f>_xlfn.XLOOKUP(D657,products!$A$1:$A$49,products!$E$1:$E$49,,0)</f>
        <v>22.884999999999998</v>
      </c>
      <c r="M657" s="8">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8">
        <f>_xlfn.XLOOKUP(D658,products!$A$1:$A$49,products!$E$1:$E$49,,0)</f>
        <v>12.95</v>
      </c>
      <c r="M658" s="8">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8">
        <f>_xlfn.XLOOKUP(D659,products!$A$1:$A$49,products!$E$1:$E$49,,0)</f>
        <v>6.75</v>
      </c>
      <c r="M659" s="8">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8">
        <f>_xlfn.XLOOKUP(D660,products!$A$1:$A$49,products!$E$1:$E$49,,0)</f>
        <v>8.25</v>
      </c>
      <c r="M660" s="8">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8">
        <f>_xlfn.XLOOKUP(D661,products!$A$1:$A$49,products!$E$1:$E$49,,0)</f>
        <v>22.884999999999998</v>
      </c>
      <c r="M661" s="8">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8">
        <f>_xlfn.XLOOKUP(D662,products!$A$1:$A$49,products!$E$1:$E$49,,0)</f>
        <v>8.91</v>
      </c>
      <c r="M662" s="8">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8">
        <f>_xlfn.XLOOKUP(D663,products!$A$1:$A$49,products!$E$1:$E$49,,0)</f>
        <v>3.375</v>
      </c>
      <c r="M663" s="8">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8">
        <f>_xlfn.XLOOKUP(D664,products!$A$1:$A$49,products!$E$1:$E$49,,0)</f>
        <v>29.784999999999997</v>
      </c>
      <c r="M664" s="8">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8">
        <f>_xlfn.XLOOKUP(D665,products!$A$1:$A$49,products!$E$1:$E$49,,0)</f>
        <v>11.25</v>
      </c>
      <c r="M665" s="8">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8">
        <f>_xlfn.XLOOKUP(D666,products!$A$1:$A$49,products!$E$1:$E$49,,0)</f>
        <v>12.15</v>
      </c>
      <c r="M666" s="8">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8">
        <f>_xlfn.XLOOKUP(D667,products!$A$1:$A$49,products!$E$1:$E$49,,0)</f>
        <v>3.8849999999999998</v>
      </c>
      <c r="M667" s="8">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8">
        <f>_xlfn.XLOOKUP(D668,products!$A$1:$A$49,products!$E$1:$E$49,,0)</f>
        <v>22.884999999999998</v>
      </c>
      <c r="M668" s="8">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8">
        <f>_xlfn.XLOOKUP(D669,products!$A$1:$A$49,products!$E$1:$E$49,,0)</f>
        <v>9.9499999999999993</v>
      </c>
      <c r="M669" s="8">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8">
        <f>_xlfn.XLOOKUP(D670,products!$A$1:$A$49,products!$E$1:$E$49,,0)</f>
        <v>27.484999999999996</v>
      </c>
      <c r="M670" s="8">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8">
        <f>_xlfn.XLOOKUP(D671,products!$A$1:$A$49,products!$E$1:$E$49,,0)</f>
        <v>33.464999999999996</v>
      </c>
      <c r="M671" s="8">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8">
        <f>_xlfn.XLOOKUP(D672,products!$A$1:$A$49,products!$E$1:$E$49,,0)</f>
        <v>4.3650000000000002</v>
      </c>
      <c r="M672" s="8">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8">
        <f>_xlfn.XLOOKUP(D673,products!$A$1:$A$49,products!$E$1:$E$49,,0)</f>
        <v>11.95</v>
      </c>
      <c r="M673" s="8">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8">
        <f>_xlfn.XLOOKUP(D674,products!$A$1:$A$49,products!$E$1:$E$49,,0)</f>
        <v>8.73</v>
      </c>
      <c r="M674" s="8">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8">
        <f>_xlfn.XLOOKUP(D675,products!$A$1:$A$49,products!$E$1:$E$49,,0)</f>
        <v>13.75</v>
      </c>
      <c r="M675" s="8">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8">
        <f>_xlfn.XLOOKUP(D676,products!$A$1:$A$49,products!$E$1:$E$49,,0)</f>
        <v>29.784999999999997</v>
      </c>
      <c r="M676" s="8">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8">
        <f>_xlfn.XLOOKUP(D677,products!$A$1:$A$49,products!$E$1:$E$49,,0)</f>
        <v>29.784999999999997</v>
      </c>
      <c r="M677" s="8">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8">
        <f>_xlfn.XLOOKUP(D678,products!$A$1:$A$49,products!$E$1:$E$49,,0)</f>
        <v>9.51</v>
      </c>
      <c r="M678" s="8">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8">
        <f>_xlfn.XLOOKUP(D679,products!$A$1:$A$49,products!$E$1:$E$49,,0)</f>
        <v>8.73</v>
      </c>
      <c r="M679" s="8">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8">
        <f>_xlfn.XLOOKUP(D680,products!$A$1:$A$49,products!$E$1:$E$49,,0)</f>
        <v>29.784999999999997</v>
      </c>
      <c r="M680" s="8">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8">
        <f>_xlfn.XLOOKUP(D681,products!$A$1:$A$49,products!$E$1:$E$49,,0)</f>
        <v>27.484999999999996</v>
      </c>
      <c r="M681" s="8">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8">
        <f>_xlfn.XLOOKUP(D682,products!$A$1:$A$49,products!$E$1:$E$49,,0)</f>
        <v>11.25</v>
      </c>
      <c r="M682" s="8">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8">
        <f>_xlfn.XLOOKUP(D683,products!$A$1:$A$49,products!$E$1:$E$49,,0)</f>
        <v>4.7549999999999999</v>
      </c>
      <c r="M683" s="8">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8">
        <f>_xlfn.XLOOKUP(D684,products!$A$1:$A$49,products!$E$1:$E$49,,0)</f>
        <v>4.125</v>
      </c>
      <c r="M684" s="8">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8">
        <f>_xlfn.XLOOKUP(D685,products!$A$1:$A$49,products!$E$1:$E$49,,0)</f>
        <v>7.77</v>
      </c>
      <c r="M685" s="8">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8">
        <f>_xlfn.XLOOKUP(D686,products!$A$1:$A$49,products!$E$1:$E$49,,0)</f>
        <v>11.95</v>
      </c>
      <c r="M686" s="8">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8">
        <f>_xlfn.XLOOKUP(D687,products!$A$1:$A$49,products!$E$1:$E$49,,0)</f>
        <v>36.454999999999998</v>
      </c>
      <c r="M687" s="8">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8">
        <f>_xlfn.XLOOKUP(D688,products!$A$1:$A$49,products!$E$1:$E$49,,0)</f>
        <v>2.6849999999999996</v>
      </c>
      <c r="M688" s="8">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8">
        <f>_xlfn.XLOOKUP(D689,products!$A$1:$A$49,products!$E$1:$E$49,,0)</f>
        <v>8.25</v>
      </c>
      <c r="M689" s="8">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8">
        <f>_xlfn.XLOOKUP(D690,products!$A$1:$A$49,products!$E$1:$E$49,,0)</f>
        <v>12.95</v>
      </c>
      <c r="M690" s="8">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8">
        <f>_xlfn.XLOOKUP(D691,products!$A$1:$A$49,products!$E$1:$E$49,,0)</f>
        <v>6.75</v>
      </c>
      <c r="M691" s="8">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8">
        <f>_xlfn.XLOOKUP(D692,products!$A$1:$A$49,products!$E$1:$E$49,,0)</f>
        <v>29.784999999999997</v>
      </c>
      <c r="M692" s="8">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8">
        <f>_xlfn.XLOOKUP(D693,products!$A$1:$A$49,products!$E$1:$E$49,,0)</f>
        <v>11.25</v>
      </c>
      <c r="M693" s="8">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8">
        <f>_xlfn.XLOOKUP(D694,products!$A$1:$A$49,products!$E$1:$E$49,,0)</f>
        <v>12.95</v>
      </c>
      <c r="M694" s="8">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8">
        <f>_xlfn.XLOOKUP(D695,products!$A$1:$A$49,products!$E$1:$E$49,,0)</f>
        <v>25.874999999999996</v>
      </c>
      <c r="M695" s="8">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8">
        <f>_xlfn.XLOOKUP(D696,products!$A$1:$A$49,products!$E$1:$E$49,,0)</f>
        <v>7.29</v>
      </c>
      <c r="M696" s="8">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8">
        <f>_xlfn.XLOOKUP(D697,products!$A$1:$A$49,products!$E$1:$E$49,,0)</f>
        <v>36.454999999999998</v>
      </c>
      <c r="M697" s="8">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8">
        <f>_xlfn.XLOOKUP(D698,products!$A$1:$A$49,products!$E$1:$E$49,,0)</f>
        <v>7.77</v>
      </c>
      <c r="M698" s="8">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8">
        <f>_xlfn.XLOOKUP(D699,products!$A$1:$A$49,products!$E$1:$E$49,,0)</f>
        <v>6.75</v>
      </c>
      <c r="M699" s="8">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8">
        <f>_xlfn.XLOOKUP(D700,products!$A$1:$A$49,products!$E$1:$E$49,,0)</f>
        <v>12.95</v>
      </c>
      <c r="M700" s="8">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8">
        <f>_xlfn.XLOOKUP(D701,products!$A$1:$A$49,products!$E$1:$E$49,,0)</f>
        <v>5.97</v>
      </c>
      <c r="M701" s="8">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8">
        <f>_xlfn.XLOOKUP(D702,products!$A$1:$A$49,products!$E$1:$E$49,,0)</f>
        <v>9.51</v>
      </c>
      <c r="M702" s="8">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8">
        <f>_xlfn.XLOOKUP(D703,products!$A$1:$A$49,products!$E$1:$E$49,,0)</f>
        <v>5.97</v>
      </c>
      <c r="M703" s="8">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8">
        <f>_xlfn.XLOOKUP(D704,products!$A$1:$A$49,products!$E$1:$E$49,,0)</f>
        <v>7.77</v>
      </c>
      <c r="M704" s="8">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8">
        <f>_xlfn.XLOOKUP(D705,products!$A$1:$A$49,products!$E$1:$E$49,,0)</f>
        <v>29.784999999999997</v>
      </c>
      <c r="M705" s="8">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8">
        <f>_xlfn.XLOOKUP(D706,products!$A$1:$A$49,products!$E$1:$E$49,,0)</f>
        <v>3.645</v>
      </c>
      <c r="M706" s="8">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8">
        <f>_xlfn.XLOOKUP(D707,products!$A$1:$A$49,products!$E$1:$E$49,,0)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8">
        <f>_xlfn.XLOOKUP(D708,products!$A$1:$A$49,products!$E$1:$E$49,,0)</f>
        <v>4.125</v>
      </c>
      <c r="M708" s="8">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8">
        <f>_xlfn.XLOOKUP(D709,products!$A$1:$A$49,products!$E$1:$E$49,,0)</f>
        <v>12.95</v>
      </c>
      <c r="M709" s="8">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8">
        <f>_xlfn.XLOOKUP(D710,products!$A$1:$A$49,products!$E$1:$E$49,,0)</f>
        <v>6.75</v>
      </c>
      <c r="M710" s="8">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8">
        <f>_xlfn.XLOOKUP(D711,products!$A$1:$A$49,products!$E$1:$E$49,,0)</f>
        <v>8.91</v>
      </c>
      <c r="M711" s="8">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8">
        <f>_xlfn.XLOOKUP(D712,products!$A$1:$A$49,products!$E$1:$E$49,,0)</f>
        <v>8.25</v>
      </c>
      <c r="M712" s="8">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8">
        <f>_xlfn.XLOOKUP(D713,products!$A$1:$A$49,products!$E$1:$E$49,,0)</f>
        <v>2.9849999999999999</v>
      </c>
      <c r="M713" s="8">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8">
        <f>_xlfn.XLOOKUP(D714,products!$A$1:$A$49,products!$E$1:$E$49,,0)</f>
        <v>8.25</v>
      </c>
      <c r="M714" s="8">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8">
        <f>_xlfn.XLOOKUP(D715,products!$A$1:$A$49,products!$E$1:$E$49,,0)</f>
        <v>2.9849999999999999</v>
      </c>
      <c r="M715" s="8">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8">
        <f>_xlfn.XLOOKUP(D716,products!$A$1:$A$49,products!$E$1:$E$49,,0)</f>
        <v>3.645</v>
      </c>
      <c r="M716" s="8">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8">
        <f>_xlfn.XLOOKUP(D717,products!$A$1:$A$49,products!$E$1:$E$49,,0)</f>
        <v>14.85</v>
      </c>
      <c r="M717" s="8">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8">
        <f>_xlfn.XLOOKUP(D718,products!$A$1:$A$49,products!$E$1:$E$49,,0)</f>
        <v>11.95</v>
      </c>
      <c r="M718" s="8">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8">
        <f>_xlfn.XLOOKUP(D719,products!$A$1:$A$49,products!$E$1:$E$49,,0)</f>
        <v>22.884999999999998</v>
      </c>
      <c r="M719" s="8">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8">
        <f>_xlfn.XLOOKUP(D720,products!$A$1:$A$49,products!$E$1:$E$49,,0)</f>
        <v>12.95</v>
      </c>
      <c r="M720" s="8">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8">
        <f>_xlfn.XLOOKUP(D721,products!$A$1:$A$49,products!$E$1:$E$49,,0)</f>
        <v>15.85</v>
      </c>
      <c r="M721" s="8">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8">
        <f>_xlfn.XLOOKUP(D722,products!$A$1:$A$49,products!$E$1:$E$49,,0)</f>
        <v>7.29</v>
      </c>
      <c r="M722" s="8">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8">
        <f>_xlfn.XLOOKUP(D723,products!$A$1:$A$49,products!$E$1:$E$49,,0)</f>
        <v>2.9849999999999999</v>
      </c>
      <c r="M723" s="8">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8">
        <f>_xlfn.XLOOKUP(D724,products!$A$1:$A$49,products!$E$1:$E$49,,0)</f>
        <v>12.15</v>
      </c>
      <c r="M724" s="8">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8">
        <f>_xlfn.XLOOKUP(D725,products!$A$1:$A$49,products!$E$1:$E$49,,0)</f>
        <v>31.624999999999996</v>
      </c>
      <c r="M725" s="8">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8">
        <f>_xlfn.XLOOKUP(D726,products!$A$1:$A$49,products!$E$1:$E$49,,0)</f>
        <v>3.375</v>
      </c>
      <c r="M726" s="8">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8">
        <f>_xlfn.XLOOKUP(D727,products!$A$1:$A$49,products!$E$1:$E$49,,0)</f>
        <v>3.8849999999999998</v>
      </c>
      <c r="M727" s="8">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8">
        <f>_xlfn.XLOOKUP(D728,products!$A$1:$A$49,products!$E$1:$E$49,,0)</f>
        <v>36.454999999999998</v>
      </c>
      <c r="M728" s="8">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8">
        <f>_xlfn.XLOOKUP(D729,products!$A$1:$A$49,products!$E$1:$E$49,,0)</f>
        <v>5.97</v>
      </c>
      <c r="M729" s="8">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8">
        <f>_xlfn.XLOOKUP(D730,products!$A$1:$A$49,products!$E$1:$E$49,,0)</f>
        <v>7.29</v>
      </c>
      <c r="M730" s="8">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8">
        <f>_xlfn.XLOOKUP(D731,products!$A$1:$A$49,products!$E$1:$E$49,,0)</f>
        <v>4.3650000000000002</v>
      </c>
      <c r="M731" s="8">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8">
        <f>_xlfn.XLOOKUP(D732,products!$A$1:$A$49,products!$E$1:$E$49,,0)</f>
        <v>36.454999999999998</v>
      </c>
      <c r="M732" s="8">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8">
        <f>_xlfn.XLOOKUP(D733,products!$A$1:$A$49,products!$E$1:$E$49,,0)</f>
        <v>3.8849999999999998</v>
      </c>
      <c r="M733" s="8">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8">
        <f>_xlfn.XLOOKUP(D734,products!$A$1:$A$49,products!$E$1:$E$49,,0)</f>
        <v>4.4550000000000001</v>
      </c>
      <c r="M734" s="8">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8">
        <f>_xlfn.XLOOKUP(D735,products!$A$1:$A$49,products!$E$1:$E$49,,0)</f>
        <v>33.464999999999996</v>
      </c>
      <c r="M735" s="8">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8">
        <f>_xlfn.XLOOKUP(D736,products!$A$1:$A$49,products!$E$1:$E$49,,0)</f>
        <v>2.6849999999999996</v>
      </c>
      <c r="M736" s="8">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8">
        <f>_xlfn.XLOOKUP(D737,products!$A$1:$A$49,products!$E$1:$E$49,,0)</f>
        <v>3.645</v>
      </c>
      <c r="M737" s="8">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8">
        <f>_xlfn.XLOOKUP(D738,products!$A$1:$A$49,products!$E$1:$E$49,,0)</f>
        <v>12.95</v>
      </c>
      <c r="M738" s="8">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8">
        <f>_xlfn.XLOOKUP(D739,products!$A$1:$A$49,products!$E$1:$E$49,,0)</f>
        <v>11.25</v>
      </c>
      <c r="M739" s="8">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8">
        <f>_xlfn.XLOOKUP(D740,products!$A$1:$A$49,products!$E$1:$E$49,,0)</f>
        <v>3.5849999999999995</v>
      </c>
      <c r="M740" s="8">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8">
        <f>_xlfn.XLOOKUP(D741,products!$A$1:$A$49,products!$E$1:$E$49,,0)</f>
        <v>3.645</v>
      </c>
      <c r="M741" s="8">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8">
        <f>_xlfn.XLOOKUP(D742,products!$A$1:$A$49,products!$E$1:$E$49,,0)</f>
        <v>7.169999999999999</v>
      </c>
      <c r="M742" s="8">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8">
        <f>_xlfn.XLOOKUP(D743,products!$A$1:$A$49,products!$E$1:$E$49,,0)</f>
        <v>4.3650000000000002</v>
      </c>
      <c r="M743" s="8">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8">
        <f>_xlfn.XLOOKUP(D744,products!$A$1:$A$49,products!$E$1:$E$49,,0)</f>
        <v>14.55</v>
      </c>
      <c r="M744" s="8">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8">
        <f>_xlfn.XLOOKUP(D745,products!$A$1:$A$49,products!$E$1:$E$49,,0)</f>
        <v>5.97</v>
      </c>
      <c r="M745" s="8">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8">
        <f>_xlfn.XLOOKUP(D746,products!$A$1:$A$49,products!$E$1:$E$49,,0)</f>
        <v>2.9849999999999999</v>
      </c>
      <c r="M746" s="8">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8">
        <f>_xlfn.XLOOKUP(D747,products!$A$1:$A$49,products!$E$1:$E$49,,0)</f>
        <v>7.29</v>
      </c>
      <c r="M747" s="8">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8">
        <f>_xlfn.XLOOKUP(D748,products!$A$1:$A$49,products!$E$1:$E$49,,0)</f>
        <v>11.25</v>
      </c>
      <c r="M748" s="8">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8">
        <f>_xlfn.XLOOKUP(D749,products!$A$1:$A$49,products!$E$1:$E$49,,0)</f>
        <v>8.73</v>
      </c>
      <c r="M749" s="8">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8">
        <f>_xlfn.XLOOKUP(D750,products!$A$1:$A$49,products!$E$1:$E$49,,0)</f>
        <v>7.29</v>
      </c>
      <c r="M750" s="8">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8">
        <f>_xlfn.XLOOKUP(D751,products!$A$1:$A$49,products!$E$1:$E$49,,0)</f>
        <v>2.6849999999999996</v>
      </c>
      <c r="M751" s="8">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8">
        <f>_xlfn.XLOOKUP(D752,products!$A$1:$A$49,products!$E$1:$E$49,,0)</f>
        <v>5.97</v>
      </c>
      <c r="M752" s="8">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8">
        <f>_xlfn.XLOOKUP(D753,products!$A$1:$A$49,products!$E$1:$E$49,,0)</f>
        <v>9.51</v>
      </c>
      <c r="M753" s="8">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8">
        <f>_xlfn.XLOOKUP(D754,products!$A$1:$A$49,products!$E$1:$E$49,,0)</f>
        <v>13.75</v>
      </c>
      <c r="M754" s="8">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8">
        <f>_xlfn.XLOOKUP(D755,products!$A$1:$A$49,products!$E$1:$E$49,,0)</f>
        <v>5.97</v>
      </c>
      <c r="M755" s="8">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8">
        <f>_xlfn.XLOOKUP(D756,products!$A$1:$A$49,products!$E$1:$E$49,,0)</f>
        <v>2.9849999999999999</v>
      </c>
      <c r="M756" s="8">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8">
        <f>_xlfn.XLOOKUP(D757,products!$A$1:$A$49,products!$E$1:$E$49,,0)</f>
        <v>4.7549999999999999</v>
      </c>
      <c r="M757" s="8">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8">
        <f>_xlfn.XLOOKUP(D758,products!$A$1:$A$49,products!$E$1:$E$49,,0)</f>
        <v>8.9499999999999993</v>
      </c>
      <c r="M758" s="8">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8">
        <f>_xlfn.XLOOKUP(D759,products!$A$1:$A$49,products!$E$1:$E$49,,0)</f>
        <v>5.97</v>
      </c>
      <c r="M759" s="8">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8">
        <f>_xlfn.XLOOKUP(D760,products!$A$1:$A$49,products!$E$1:$E$49,,0)</f>
        <v>8.9499999999999993</v>
      </c>
      <c r="M760" s="8">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8">
        <f>_xlfn.XLOOKUP(D761,products!$A$1:$A$49,products!$E$1:$E$49,,0)</f>
        <v>29.784999999999997</v>
      </c>
      <c r="M761" s="8">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8">
        <f>_xlfn.XLOOKUP(D762,products!$A$1:$A$49,products!$E$1:$E$49,,0)</f>
        <v>8.91</v>
      </c>
      <c r="M762" s="8">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8">
        <f>_xlfn.XLOOKUP(D763,products!$A$1:$A$49,products!$E$1:$E$49,,0)</f>
        <v>14.85</v>
      </c>
      <c r="M763" s="8">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8">
        <f>_xlfn.XLOOKUP(D764,products!$A$1:$A$49,products!$E$1:$E$49,,0)</f>
        <v>8.73</v>
      </c>
      <c r="M764" s="8">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8">
        <f>_xlfn.XLOOKUP(D765,products!$A$1:$A$49,products!$E$1:$E$49,,0)</f>
        <v>7.77</v>
      </c>
      <c r="M765" s="8">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8">
        <f>_xlfn.XLOOKUP(D766,products!$A$1:$A$49,products!$E$1:$E$49,,0)</f>
        <v>29.784999999999997</v>
      </c>
      <c r="M766" s="8">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8">
        <f>_xlfn.XLOOKUP(D767,products!$A$1:$A$49,products!$E$1:$E$49,,0)</f>
        <v>9.9499999999999993</v>
      </c>
      <c r="M767" s="8">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8">
        <f>_xlfn.XLOOKUP(D768,products!$A$1:$A$49,products!$E$1:$E$49,,0)</f>
        <v>7.77</v>
      </c>
      <c r="M768" s="8">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8">
        <f>_xlfn.XLOOKUP(D769,products!$A$1:$A$49,products!$E$1:$E$49,,0)</f>
        <v>29.784999999999997</v>
      </c>
      <c r="M769" s="8">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8">
        <f>_xlfn.XLOOKUP(D770,products!$A$1:$A$49,products!$E$1:$E$49,,0)</f>
        <v>11.95</v>
      </c>
      <c r="M770" s="8">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8">
        <f>_xlfn.XLOOKUP(D771,products!$A$1:$A$49,products!$E$1:$E$49,,0)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8">
        <f>_xlfn.XLOOKUP(D772,products!$A$1:$A$49,products!$E$1:$E$49,,0)</f>
        <v>9.9499999999999993</v>
      </c>
      <c r="M772" s="8">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8">
        <f>_xlfn.XLOOKUP(D773,products!$A$1:$A$49,products!$E$1:$E$49,,0)</f>
        <v>7.169999999999999</v>
      </c>
      <c r="M773" s="8">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8">
        <f>_xlfn.XLOOKUP(D774,products!$A$1:$A$49,products!$E$1:$E$49,,0)</f>
        <v>13.75</v>
      </c>
      <c r="M774" s="8">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8">
        <f>_xlfn.XLOOKUP(D775,products!$A$1:$A$49,products!$E$1:$E$49,,0)</f>
        <v>4.3650000000000002</v>
      </c>
      <c r="M775" s="8">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8">
        <f>_xlfn.XLOOKUP(D776,products!$A$1:$A$49,products!$E$1:$E$49,,0)</f>
        <v>9.9499999999999993</v>
      </c>
      <c r="M776" s="8">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8">
        <f>_xlfn.XLOOKUP(D777,products!$A$1:$A$49,products!$E$1:$E$49,,0)</f>
        <v>8.91</v>
      </c>
      <c r="M777" s="8">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8">
        <f>_xlfn.XLOOKUP(D778,products!$A$1:$A$49,products!$E$1:$E$49,,0)</f>
        <v>6.75</v>
      </c>
      <c r="M778" s="8">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8">
        <f>_xlfn.XLOOKUP(D779,products!$A$1:$A$49,products!$E$1:$E$49,,0)</f>
        <v>29.784999999999997</v>
      </c>
      <c r="M779" s="8">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8">
        <f>_xlfn.XLOOKUP(D780,products!$A$1:$A$49,products!$E$1:$E$49,,0)</f>
        <v>9.51</v>
      </c>
      <c r="M780" s="8">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8">
        <f>_xlfn.XLOOKUP(D781,products!$A$1:$A$49,products!$E$1:$E$49,,0)</f>
        <v>12.95</v>
      </c>
      <c r="M781" s="8">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8">
        <f>_xlfn.XLOOKUP(D782,products!$A$1:$A$49,products!$E$1:$E$49,,0)</f>
        <v>13.75</v>
      </c>
      <c r="M782" s="8">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8">
        <f>_xlfn.XLOOKUP(D783,products!$A$1:$A$49,products!$E$1:$E$49,,0)</f>
        <v>36.454999999999998</v>
      </c>
      <c r="M783" s="8">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8">
        <f>_xlfn.XLOOKUP(D784,products!$A$1:$A$49,products!$E$1:$E$49,,0)</f>
        <v>4.4550000000000001</v>
      </c>
      <c r="M784" s="8">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8">
        <f>_xlfn.XLOOKUP(D785,products!$A$1:$A$49,products!$E$1:$E$49,,0)</f>
        <v>8.73</v>
      </c>
      <c r="M785" s="8">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8">
        <f>_xlfn.XLOOKUP(D786,products!$A$1:$A$49,products!$E$1:$E$49,,0)</f>
        <v>15.85</v>
      </c>
      <c r="M786" s="8">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8">
        <f>_xlfn.XLOOKUP(D787,products!$A$1:$A$49,products!$E$1:$E$49,,0)</f>
        <v>22.884999999999998</v>
      </c>
      <c r="M787" s="8">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8">
        <f>_xlfn.XLOOKUP(D788,products!$A$1:$A$49,products!$E$1:$E$49,,0)</f>
        <v>27.945</v>
      </c>
      <c r="M788" s="8">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8">
        <f>_xlfn.XLOOKUP(D789,products!$A$1:$A$49,products!$E$1:$E$49,,0)</f>
        <v>13.75</v>
      </c>
      <c r="M789" s="8">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8">
        <f>_xlfn.XLOOKUP(D790,products!$A$1:$A$49,products!$E$1:$E$49,,0)</f>
        <v>22.884999999999998</v>
      </c>
      <c r="M790" s="8">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8">
        <f>_xlfn.XLOOKUP(D791,products!$A$1:$A$49,products!$E$1:$E$49,,0)</f>
        <v>12.95</v>
      </c>
      <c r="M791" s="8">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8">
        <f>_xlfn.XLOOKUP(D792,products!$A$1:$A$49,products!$E$1:$E$49,,0)</f>
        <v>7.77</v>
      </c>
      <c r="M792" s="8">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8">
        <f>_xlfn.XLOOKUP(D793,products!$A$1:$A$49,products!$E$1:$E$49,,0)</f>
        <v>4.7549999999999999</v>
      </c>
      <c r="M793" s="8">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8">
        <f>_xlfn.XLOOKUP(D794,products!$A$1:$A$49,products!$E$1:$E$49,,0)</f>
        <v>8.73</v>
      </c>
      <c r="M794" s="8">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8">
        <f>_xlfn.XLOOKUP(D795,products!$A$1:$A$49,products!$E$1:$E$49,,0)</f>
        <v>3.5849999999999995</v>
      </c>
      <c r="M795" s="8">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8">
        <f>_xlfn.XLOOKUP(D796,products!$A$1:$A$49,products!$E$1:$E$49,,0)</f>
        <v>29.784999999999997</v>
      </c>
      <c r="M796" s="8">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8">
        <f>_xlfn.XLOOKUP(D797,products!$A$1:$A$49,products!$E$1:$E$49,,0)</f>
        <v>7.169999999999999</v>
      </c>
      <c r="M797" s="8">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8">
        <f>_xlfn.XLOOKUP(D798,products!$A$1:$A$49,products!$E$1:$E$49,,0)</f>
        <v>9.51</v>
      </c>
      <c r="M798" s="8">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8">
        <f>_xlfn.XLOOKUP(D799,products!$A$1:$A$49,products!$E$1:$E$49,,0)</f>
        <v>7.77</v>
      </c>
      <c r="M799" s="8">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8">
        <f>_xlfn.XLOOKUP(D800,products!$A$1:$A$49,products!$E$1:$E$49,,0)</f>
        <v>2.6849999999999996</v>
      </c>
      <c r="M800" s="8">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8">
        <f>_xlfn.XLOOKUP(D801,products!$A$1:$A$49,products!$E$1:$E$49,,0)</f>
        <v>12.15</v>
      </c>
      <c r="M801" s="8">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8">
        <f>_xlfn.XLOOKUP(D802,products!$A$1:$A$49,products!$E$1:$E$49,,0)</f>
        <v>2.6849999999999996</v>
      </c>
      <c r="M802" s="8">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8">
        <f>_xlfn.XLOOKUP(D803,products!$A$1:$A$49,products!$E$1:$E$49,,0)</f>
        <v>20.584999999999997</v>
      </c>
      <c r="M803" s="8">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8">
        <f>_xlfn.XLOOKUP(D804,products!$A$1:$A$49,products!$E$1:$E$49,,0)</f>
        <v>2.6849999999999996</v>
      </c>
      <c r="M804" s="8">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8">
        <f>_xlfn.XLOOKUP(D805,products!$A$1:$A$49,products!$E$1:$E$49,,0)</f>
        <v>31.624999999999996</v>
      </c>
      <c r="M805" s="8">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8">
        <f>_xlfn.XLOOKUP(D806,products!$A$1:$A$49,products!$E$1:$E$49,,0)</f>
        <v>11.95</v>
      </c>
      <c r="M806" s="8">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8">
        <f>_xlfn.XLOOKUP(D807,products!$A$1:$A$49,products!$E$1:$E$49,,0)</f>
        <v>5.97</v>
      </c>
      <c r="M807" s="8">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8">
        <f>_xlfn.XLOOKUP(D808,products!$A$1:$A$49,products!$E$1:$E$49,,0)</f>
        <v>3.8849999999999998</v>
      </c>
      <c r="M808" s="8">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8">
        <f>_xlfn.XLOOKUP(D809,products!$A$1:$A$49,products!$E$1:$E$49,,0)</f>
        <v>7.77</v>
      </c>
      <c r="M809" s="8">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8">
        <f>_xlfn.XLOOKUP(D810,products!$A$1:$A$49,products!$E$1:$E$49,,0)</f>
        <v>27.484999999999996</v>
      </c>
      <c r="M810" s="8">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8">
        <f>_xlfn.XLOOKUP(D811,products!$A$1:$A$49,products!$E$1:$E$49,,0)</f>
        <v>2.6849999999999996</v>
      </c>
      <c r="M811" s="8">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8">
        <f>_xlfn.XLOOKUP(D812,products!$A$1:$A$49,products!$E$1:$E$49,,0)</f>
        <v>9.51</v>
      </c>
      <c r="M812" s="8">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8">
        <f>_xlfn.XLOOKUP(D813,products!$A$1:$A$49,products!$E$1:$E$49,,0)</f>
        <v>11.25</v>
      </c>
      <c r="M813" s="8">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8">
        <f>_xlfn.XLOOKUP(D814,products!$A$1:$A$49,products!$E$1:$E$49,,0)</f>
        <v>29.784999999999997</v>
      </c>
      <c r="M814" s="8">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8">
        <f>_xlfn.XLOOKUP(D815,products!$A$1:$A$49,products!$E$1:$E$49,,0)</f>
        <v>31.624999999999996</v>
      </c>
      <c r="M815" s="8">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8">
        <f>_xlfn.XLOOKUP(D816,products!$A$1:$A$49,products!$E$1:$E$49,,0)</f>
        <v>4.4550000000000001</v>
      </c>
      <c r="M816" s="8">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8">
        <f>_xlfn.XLOOKUP(D817,products!$A$1:$A$49,products!$E$1:$E$49,,0)</f>
        <v>5.97</v>
      </c>
      <c r="M817" s="8">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8">
        <f>_xlfn.XLOOKUP(D818,products!$A$1:$A$49,products!$E$1:$E$49,,0)</f>
        <v>9.51</v>
      </c>
      <c r="M818" s="8">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8">
        <f>_xlfn.XLOOKUP(D819,products!$A$1:$A$49,products!$E$1:$E$49,,0)</f>
        <v>7.77</v>
      </c>
      <c r="M819" s="8">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8">
        <f>_xlfn.XLOOKUP(D820,products!$A$1:$A$49,products!$E$1:$E$49,,0)</f>
        <v>15.85</v>
      </c>
      <c r="M820" s="8">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8">
        <f>_xlfn.XLOOKUP(D821,products!$A$1:$A$49,products!$E$1:$E$49,,0)</f>
        <v>4.7549999999999999</v>
      </c>
      <c r="M821" s="8">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8">
        <f>_xlfn.XLOOKUP(D822,products!$A$1:$A$49,products!$E$1:$E$49,,0)</f>
        <v>13.75</v>
      </c>
      <c r="M822" s="8">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8">
        <f>_xlfn.XLOOKUP(D823,products!$A$1:$A$49,products!$E$1:$E$49,,0)</f>
        <v>5.3699999999999992</v>
      </c>
      <c r="M823" s="8">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8">
        <f>_xlfn.XLOOKUP(D824,products!$A$1:$A$49,products!$E$1:$E$49,,0)</f>
        <v>34.154999999999994</v>
      </c>
      <c r="M824" s="8">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8">
        <f>_xlfn.XLOOKUP(D825,products!$A$1:$A$49,products!$E$1:$E$49,,0)</f>
        <v>15.85</v>
      </c>
      <c r="M825" s="8">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8">
        <f>_xlfn.XLOOKUP(D826,products!$A$1:$A$49,products!$E$1:$E$49,,0)</f>
        <v>3.375</v>
      </c>
      <c r="M826" s="8">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8">
        <f>_xlfn.XLOOKUP(D827,products!$A$1:$A$49,products!$E$1:$E$49,,0)</f>
        <v>9.9499999999999993</v>
      </c>
      <c r="M827" s="8">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8">
        <f>_xlfn.XLOOKUP(D828,products!$A$1:$A$49,products!$E$1:$E$49,,0)</f>
        <v>8.25</v>
      </c>
      <c r="M828" s="8">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8">
        <f>_xlfn.XLOOKUP(D829,products!$A$1:$A$49,products!$E$1:$E$49,,0)</f>
        <v>4.125</v>
      </c>
      <c r="M829" s="8">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8">
        <f>_xlfn.XLOOKUP(D830,products!$A$1:$A$49,products!$E$1:$E$49,,0)</f>
        <v>22.884999999999998</v>
      </c>
      <c r="M830" s="8">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8">
        <f>_xlfn.XLOOKUP(D831,products!$A$1:$A$49,products!$E$1:$E$49,,0)</f>
        <v>2.9849999999999999</v>
      </c>
      <c r="M831" s="8">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8">
        <f>_xlfn.XLOOKUP(D832,products!$A$1:$A$49,products!$E$1:$E$49,,0)</f>
        <v>13.75</v>
      </c>
      <c r="M832" s="8">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8">
        <f>_xlfn.XLOOKUP(D833,products!$A$1:$A$49,products!$E$1:$E$49,,0)</f>
        <v>2.9849999999999999</v>
      </c>
      <c r="M833" s="8">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8">
        <f>_xlfn.XLOOKUP(D834,products!$A$1:$A$49,products!$E$1:$E$49,,0)</f>
        <v>9.9499999999999993</v>
      </c>
      <c r="M834" s="8">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8">
        <f>_xlfn.XLOOKUP(D835,products!$A$1:$A$49,products!$E$1:$E$49,,0)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8">
        <f>_xlfn.XLOOKUP(D836,products!$A$1:$A$49,products!$E$1:$E$49,,0)</f>
        <v>22.884999999999998</v>
      </c>
      <c r="M836" s="8">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8">
        <f>_xlfn.XLOOKUP(D837,products!$A$1:$A$49,products!$E$1:$E$49,,0)</f>
        <v>8.91</v>
      </c>
      <c r="M837" s="8">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8">
        <f>_xlfn.XLOOKUP(D838,products!$A$1:$A$49,products!$E$1:$E$49,,0)</f>
        <v>2.9849999999999999</v>
      </c>
      <c r="M838" s="8">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8">
        <f>_xlfn.XLOOKUP(D839,products!$A$1:$A$49,products!$E$1:$E$49,,0)</f>
        <v>33.464999999999996</v>
      </c>
      <c r="M839" s="8">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8">
        <f>_xlfn.XLOOKUP(D840,products!$A$1:$A$49,products!$E$1:$E$49,,0)</f>
        <v>22.884999999999998</v>
      </c>
      <c r="M840" s="8">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8">
        <f>_xlfn.XLOOKUP(D841,products!$A$1:$A$49,products!$E$1:$E$49,,0)</f>
        <v>8.25</v>
      </c>
      <c r="M841" s="8">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8">
        <f>_xlfn.XLOOKUP(D842,products!$A$1:$A$49,products!$E$1:$E$49,,0)</f>
        <v>7.169999999999999</v>
      </c>
      <c r="M842" s="8">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8">
        <f>_xlfn.XLOOKUP(D843,products!$A$1:$A$49,products!$E$1:$E$49,,0)</f>
        <v>4.3650000000000002</v>
      </c>
      <c r="M843" s="8">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8">
        <f>_xlfn.XLOOKUP(D844,products!$A$1:$A$49,products!$E$1:$E$49,,0)</f>
        <v>4.125</v>
      </c>
      <c r="M844" s="8">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8">
        <f>_xlfn.XLOOKUP(D845,products!$A$1:$A$49,products!$E$1:$E$49,,0)</f>
        <v>4.125</v>
      </c>
      <c r="M845" s="8">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8">
        <f>_xlfn.XLOOKUP(D846,products!$A$1:$A$49,products!$E$1:$E$49,,0)</f>
        <v>5.97</v>
      </c>
      <c r="M846" s="8">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8">
        <f>_xlfn.XLOOKUP(D847,products!$A$1:$A$49,products!$E$1:$E$49,,0)</f>
        <v>27.945</v>
      </c>
      <c r="M847" s="8">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8">
        <f>_xlfn.XLOOKUP(D848,products!$A$1:$A$49,products!$E$1:$E$49,,0)</f>
        <v>25.874999999999996</v>
      </c>
      <c r="M848" s="8">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8">
        <f>_xlfn.XLOOKUP(D849,products!$A$1:$A$49,products!$E$1:$E$49,,0)</f>
        <v>2.9849999999999999</v>
      </c>
      <c r="M849" s="8">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8">
        <f>_xlfn.XLOOKUP(D850,products!$A$1:$A$49,products!$E$1:$E$49,,0)</f>
        <v>8.91</v>
      </c>
      <c r="M850" s="8">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8">
        <f>_xlfn.XLOOKUP(D851,products!$A$1:$A$49,products!$E$1:$E$49,,0)</f>
        <v>3.8849999999999998</v>
      </c>
      <c r="M851" s="8">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8">
        <f>_xlfn.XLOOKUP(D852,products!$A$1:$A$49,products!$E$1:$E$49,,0)</f>
        <v>3.375</v>
      </c>
      <c r="M852" s="8">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8">
        <f>_xlfn.XLOOKUP(D853,products!$A$1:$A$49,products!$E$1:$E$49,,0)</f>
        <v>7.77</v>
      </c>
      <c r="M853" s="8">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8">
        <f>_xlfn.XLOOKUP(D854,products!$A$1:$A$49,products!$E$1:$E$49,,0)</f>
        <v>29.784999999999997</v>
      </c>
      <c r="M854" s="8">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8">
        <f>_xlfn.XLOOKUP(D855,products!$A$1:$A$49,products!$E$1:$E$49,,0)</f>
        <v>9.9499999999999993</v>
      </c>
      <c r="M855" s="8">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8">
        <f>_xlfn.XLOOKUP(D856,products!$A$1:$A$49,products!$E$1:$E$49,,0)</f>
        <v>7.169999999999999</v>
      </c>
      <c r="M856" s="8">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8">
        <f>_xlfn.XLOOKUP(D857,products!$A$1:$A$49,products!$E$1:$E$49,,0)</f>
        <v>29.784999999999997</v>
      </c>
      <c r="M857" s="8">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8">
        <f>_xlfn.XLOOKUP(D858,products!$A$1:$A$49,products!$E$1:$E$49,,0)</f>
        <v>4.3650000000000002</v>
      </c>
      <c r="M858" s="8">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8">
        <f>_xlfn.XLOOKUP(D859,products!$A$1:$A$49,products!$E$1:$E$49,,0)</f>
        <v>27.484999999999996</v>
      </c>
      <c r="M859" s="8">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8">
        <f>_xlfn.XLOOKUP(D860,products!$A$1:$A$49,products!$E$1:$E$49,,0)</f>
        <v>8.73</v>
      </c>
      <c r="M860" s="8">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8">
        <f>_xlfn.XLOOKUP(D861,products!$A$1:$A$49,products!$E$1:$E$49,,0)</f>
        <v>29.784999999999997</v>
      </c>
      <c r="M861" s="8">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8">
        <f>_xlfn.XLOOKUP(D862,products!$A$1:$A$49,products!$E$1:$E$49,,0)</f>
        <v>25.874999999999996</v>
      </c>
      <c r="M862" s="8">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8">
        <f>_xlfn.XLOOKUP(D863,products!$A$1:$A$49,products!$E$1:$E$49,,0)</f>
        <v>12.95</v>
      </c>
      <c r="M863" s="8">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8">
        <f>_xlfn.XLOOKUP(D864,products!$A$1:$A$49,products!$E$1:$E$49,,0)</f>
        <v>9.9499999999999993</v>
      </c>
      <c r="M864" s="8">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8">
        <f>_xlfn.XLOOKUP(D865,products!$A$1:$A$49,products!$E$1:$E$49,,0)</f>
        <v>14.55</v>
      </c>
      <c r="M865" s="8">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8">
        <f>_xlfn.XLOOKUP(D866,products!$A$1:$A$49,products!$E$1:$E$49,,0)</f>
        <v>3.5849999999999995</v>
      </c>
      <c r="M866" s="8">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8">
        <f>_xlfn.XLOOKUP(D867,products!$A$1:$A$49,products!$E$1:$E$49,,0)</f>
        <v>6.75</v>
      </c>
      <c r="M867" s="8">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8">
        <f>_xlfn.XLOOKUP(D868,products!$A$1:$A$49,products!$E$1:$E$49,,0)</f>
        <v>5.97</v>
      </c>
      <c r="M868" s="8">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8">
        <f>_xlfn.XLOOKUP(D869,products!$A$1:$A$49,products!$E$1:$E$49,,0)</f>
        <v>29.784999999999997</v>
      </c>
      <c r="M869" s="8">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8">
        <f>_xlfn.XLOOKUP(D870,products!$A$1:$A$49,products!$E$1:$E$49,,0)</f>
        <v>8.25</v>
      </c>
      <c r="M870" s="8">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8">
        <f>_xlfn.XLOOKUP(D871,products!$A$1:$A$49,products!$E$1:$E$49,,0)</f>
        <v>5.97</v>
      </c>
      <c r="M871" s="8">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8">
        <f>_xlfn.XLOOKUP(D872,products!$A$1:$A$49,products!$E$1:$E$49,,0)</f>
        <v>7.29</v>
      </c>
      <c r="M872" s="8">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8">
        <f>_xlfn.XLOOKUP(D873,products!$A$1:$A$49,products!$E$1:$E$49,,0)</f>
        <v>14.85</v>
      </c>
      <c r="M873" s="8">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8">
        <f>_xlfn.XLOOKUP(D874,products!$A$1:$A$49,products!$E$1:$E$49,,0)</f>
        <v>11.25</v>
      </c>
      <c r="M874" s="8">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8">
        <f>_xlfn.XLOOKUP(D875,products!$A$1:$A$49,products!$E$1:$E$49,,0)</f>
        <v>2.9849999999999999</v>
      </c>
      <c r="M875" s="8">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8">
        <f>_xlfn.XLOOKUP(D876,products!$A$1:$A$49,products!$E$1:$E$49,,0)</f>
        <v>12.95</v>
      </c>
      <c r="M876" s="8">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8">
        <f>_xlfn.XLOOKUP(D877,products!$A$1:$A$49,products!$E$1:$E$49,,0)</f>
        <v>8.73</v>
      </c>
      <c r="M877" s="8">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8">
        <f>_xlfn.XLOOKUP(D878,products!$A$1:$A$49,products!$E$1:$E$49,,0)</f>
        <v>7.77</v>
      </c>
      <c r="M878" s="8">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8">
        <f>_xlfn.XLOOKUP(D879,products!$A$1:$A$49,products!$E$1:$E$49,,0)</f>
        <v>9.51</v>
      </c>
      <c r="M879" s="8">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8">
        <f>_xlfn.XLOOKUP(D880,products!$A$1:$A$49,products!$E$1:$E$49,,0)</f>
        <v>27.484999999999996</v>
      </c>
      <c r="M880" s="8">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8">
        <f>_xlfn.XLOOKUP(D881,products!$A$1:$A$49,products!$E$1:$E$49,,0)</f>
        <v>3.645</v>
      </c>
      <c r="M881" s="8">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8">
        <f>_xlfn.XLOOKUP(D882,products!$A$1:$A$49,products!$E$1:$E$49,,0)</f>
        <v>3.5849999999999995</v>
      </c>
      <c r="M882" s="8">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8">
        <f>_xlfn.XLOOKUP(D883,products!$A$1:$A$49,products!$E$1:$E$49,,0)</f>
        <v>3.8849999999999998</v>
      </c>
      <c r="M883" s="8">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8">
        <f>_xlfn.XLOOKUP(D884,products!$A$1:$A$49,products!$E$1:$E$49,,0)</f>
        <v>22.884999999999998</v>
      </c>
      <c r="M884" s="8">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8">
        <f>_xlfn.XLOOKUP(D885,products!$A$1:$A$49,products!$E$1:$E$49,,0)</f>
        <v>25.874999999999996</v>
      </c>
      <c r="M885" s="8">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8">
        <f>_xlfn.XLOOKUP(D886,products!$A$1:$A$49,products!$E$1:$E$49,,0)</f>
        <v>5.3699999999999992</v>
      </c>
      <c r="M886" s="8">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8">
        <f>_xlfn.XLOOKUP(D887,products!$A$1:$A$49,products!$E$1:$E$49,,0)</f>
        <v>20.584999999999997</v>
      </c>
      <c r="M887" s="8">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8">
        <f>_xlfn.XLOOKUP(D888,products!$A$1:$A$49,products!$E$1:$E$49,,0)</f>
        <v>8.73</v>
      </c>
      <c r="M888" s="8">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8">
        <f>_xlfn.XLOOKUP(D889,products!$A$1:$A$49,products!$E$1:$E$49,,0)</f>
        <v>4.4550000000000001</v>
      </c>
      <c r="M889" s="8">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8">
        <f>_xlfn.XLOOKUP(D890,products!$A$1:$A$49,products!$E$1:$E$49,,0)</f>
        <v>3.8849999999999998</v>
      </c>
      <c r="M890" s="8">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8">
        <f>_xlfn.XLOOKUP(D891,products!$A$1:$A$49,products!$E$1:$E$49,,0)</f>
        <v>2.6849999999999996</v>
      </c>
      <c r="M891" s="8">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8">
        <f>_xlfn.XLOOKUP(D892,products!$A$1:$A$49,products!$E$1:$E$49,,0)</f>
        <v>20.584999999999997</v>
      </c>
      <c r="M892" s="8">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8">
        <f>_xlfn.XLOOKUP(D893,products!$A$1:$A$49,products!$E$1:$E$49,,0)</f>
        <v>22.884999999999998</v>
      </c>
      <c r="M893" s="8">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8">
        <f>_xlfn.XLOOKUP(D894,products!$A$1:$A$49,products!$E$1:$E$49,,0)</f>
        <v>4.125</v>
      </c>
      <c r="M894" s="8">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8">
        <f>_xlfn.XLOOKUP(D895,products!$A$1:$A$49,products!$E$1:$E$49,,0)</f>
        <v>9.51</v>
      </c>
      <c r="M895" s="8">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8">
        <f>_xlfn.XLOOKUP(D896,products!$A$1:$A$49,products!$E$1:$E$49,,0)</f>
        <v>20.584999999999997</v>
      </c>
      <c r="M896" s="8">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8">
        <f>_xlfn.XLOOKUP(D897,products!$A$1:$A$49,products!$E$1:$E$49,,0)</f>
        <v>31.624999999999996</v>
      </c>
      <c r="M897" s="8">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8">
        <f>_xlfn.XLOOKUP(D898,products!$A$1:$A$49,products!$E$1:$E$49,,0)</f>
        <v>5.3699999999999992</v>
      </c>
      <c r="M898" s="8">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8">
        <f>_xlfn.XLOOKUP(D899,products!$A$1:$A$49,products!$E$1:$E$49,,0)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8">
        <f>_xlfn.XLOOKUP(D900,products!$A$1:$A$49,products!$E$1:$E$49,,0)</f>
        <v>7.169999999999999</v>
      </c>
      <c r="M900" s="8">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8">
        <f>_xlfn.XLOOKUP(D901,products!$A$1:$A$49,products!$E$1:$E$49,,0)</f>
        <v>14.55</v>
      </c>
      <c r="M901" s="8">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8">
        <f>_xlfn.XLOOKUP(D902,products!$A$1:$A$49,products!$E$1:$E$49,,0)</f>
        <v>15.85</v>
      </c>
      <c r="M902" s="8">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8">
        <f>_xlfn.XLOOKUP(D903,products!$A$1:$A$49,products!$E$1:$E$49,,0)</f>
        <v>3.5849999999999995</v>
      </c>
      <c r="M903" s="8">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8">
        <f>_xlfn.XLOOKUP(D904,products!$A$1:$A$49,products!$E$1:$E$49,,0)</f>
        <v>31.624999999999996</v>
      </c>
      <c r="M904" s="8">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8">
        <f>_xlfn.XLOOKUP(D905,products!$A$1:$A$49,products!$E$1:$E$49,,0)</f>
        <v>8.73</v>
      </c>
      <c r="M905" s="8">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8">
        <f>_xlfn.XLOOKUP(D906,products!$A$1:$A$49,products!$E$1:$E$49,,0)</f>
        <v>29.784999999999997</v>
      </c>
      <c r="M906" s="8">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8">
        <f>_xlfn.XLOOKUP(D907,products!$A$1:$A$49,products!$E$1:$E$49,,0)</f>
        <v>6.75</v>
      </c>
      <c r="M907" s="8">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8">
        <f>_xlfn.XLOOKUP(D908,products!$A$1:$A$49,products!$E$1:$E$49,,0)</f>
        <v>6.75</v>
      </c>
      <c r="M908" s="8">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8">
        <f>_xlfn.XLOOKUP(D909,products!$A$1:$A$49,products!$E$1:$E$49,,0)</f>
        <v>12.95</v>
      </c>
      <c r="M909" s="8">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8">
        <f>_xlfn.XLOOKUP(D910,products!$A$1:$A$49,products!$E$1:$E$49,,0)</f>
        <v>11.95</v>
      </c>
      <c r="M910" s="8">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8">
        <f>_xlfn.XLOOKUP(D911,products!$A$1:$A$49,products!$E$1:$E$49,,0)</f>
        <v>3.5849999999999995</v>
      </c>
      <c r="M911" s="8">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8">
        <f>_xlfn.XLOOKUP(D912,products!$A$1:$A$49,products!$E$1:$E$49,,0)</f>
        <v>22.884999999999998</v>
      </c>
      <c r="M912" s="8">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8">
        <f>_xlfn.XLOOKUP(D913,products!$A$1:$A$49,products!$E$1:$E$49,,0)</f>
        <v>11.25</v>
      </c>
      <c r="M913" s="8">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8">
        <f>_xlfn.XLOOKUP(D914,products!$A$1:$A$49,products!$E$1:$E$49,,0)</f>
        <v>22.884999999999998</v>
      </c>
      <c r="M914" s="8">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8">
        <f>_xlfn.XLOOKUP(D915,products!$A$1:$A$49,products!$E$1:$E$49,,0)</f>
        <v>6.75</v>
      </c>
      <c r="M915" s="8">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8">
        <f>_xlfn.XLOOKUP(D916,products!$A$1:$A$49,products!$E$1:$E$49,,0)</f>
        <v>11.25</v>
      </c>
      <c r="M916" s="8">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8">
        <f>_xlfn.XLOOKUP(D917,products!$A$1:$A$49,products!$E$1:$E$49,,0)</f>
        <v>27.945</v>
      </c>
      <c r="M917" s="8">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8">
        <f>_xlfn.XLOOKUP(D918,products!$A$1:$A$49,products!$E$1:$E$49,,0)</f>
        <v>3.645</v>
      </c>
      <c r="M918" s="8">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8">
        <f>_xlfn.XLOOKUP(D919,products!$A$1:$A$49,products!$E$1:$E$49,,0)</f>
        <v>6.75</v>
      </c>
      <c r="M919" s="8">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8">
        <f>_xlfn.XLOOKUP(D920,products!$A$1:$A$49,products!$E$1:$E$49,,0)</f>
        <v>7.29</v>
      </c>
      <c r="M920" s="8">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8">
        <f>_xlfn.XLOOKUP(D921,products!$A$1:$A$49,products!$E$1:$E$49,,0)</f>
        <v>2.6849999999999996</v>
      </c>
      <c r="M921" s="8">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8">
        <f>_xlfn.XLOOKUP(D922,products!$A$1:$A$49,products!$E$1:$E$49,,0)</f>
        <v>20.584999999999997</v>
      </c>
      <c r="M922" s="8">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8">
        <f>_xlfn.XLOOKUP(D923,products!$A$1:$A$49,products!$E$1:$E$49,,0)</f>
        <v>3.8849999999999998</v>
      </c>
      <c r="M923" s="8">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8">
        <f>_xlfn.XLOOKUP(D924,products!$A$1:$A$49,products!$E$1:$E$49,,0)</f>
        <v>11.25</v>
      </c>
      <c r="M924" s="8">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8">
        <f>_xlfn.XLOOKUP(D925,products!$A$1:$A$49,products!$E$1:$E$49,,0)</f>
        <v>27.945</v>
      </c>
      <c r="M925" s="8">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8">
        <f>_xlfn.XLOOKUP(D926,products!$A$1:$A$49,products!$E$1:$E$49,,0)</f>
        <v>29.784999999999997</v>
      </c>
      <c r="M926" s="8">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8">
        <f>_xlfn.XLOOKUP(D927,products!$A$1:$A$49,products!$E$1:$E$49,,0)</f>
        <v>6.75</v>
      </c>
      <c r="M927" s="8">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8">
        <f>_xlfn.XLOOKUP(D928,products!$A$1:$A$49,products!$E$1:$E$49,,0)</f>
        <v>6.75</v>
      </c>
      <c r="M928" s="8">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8">
        <f>_xlfn.XLOOKUP(D929,products!$A$1:$A$49,products!$E$1:$E$49,,0)</f>
        <v>27.945</v>
      </c>
      <c r="M929" s="8">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8">
        <f>_xlfn.XLOOKUP(D930,products!$A$1:$A$49,products!$E$1:$E$49,,0)</f>
        <v>31.624999999999996</v>
      </c>
      <c r="M930" s="8">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8">
        <f>_xlfn.XLOOKUP(D931,products!$A$1:$A$49,products!$E$1:$E$49,,0)</f>
        <v>4.4550000000000001</v>
      </c>
      <c r="M931" s="8">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8">
        <f>_xlfn.XLOOKUP(D932,products!$A$1:$A$49,products!$E$1:$E$49,,0)</f>
        <v>12.15</v>
      </c>
      <c r="M932" s="8">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8">
        <f>_xlfn.XLOOKUP(D933,products!$A$1:$A$49,products!$E$1:$E$49,,0)</f>
        <v>5.97</v>
      </c>
      <c r="M933" s="8">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8">
        <f>_xlfn.XLOOKUP(D934,products!$A$1:$A$49,products!$E$1:$E$49,,0)</f>
        <v>13.75</v>
      </c>
      <c r="M934" s="8">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8">
        <f>_xlfn.XLOOKUP(D935,products!$A$1:$A$49,products!$E$1:$E$49,,0)</f>
        <v>8.9499999999999993</v>
      </c>
      <c r="M935" s="8">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8">
        <f>_xlfn.XLOOKUP(D936,products!$A$1:$A$49,products!$E$1:$E$49,,0)</f>
        <v>22.884999999999998</v>
      </c>
      <c r="M936" s="8">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8">
        <f>_xlfn.XLOOKUP(D937,products!$A$1:$A$49,products!$E$1:$E$49,,0)</f>
        <v>25.874999999999996</v>
      </c>
      <c r="M937" s="8">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8">
        <f>_xlfn.XLOOKUP(D938,products!$A$1:$A$49,products!$E$1:$E$49,,0)</f>
        <v>7.77</v>
      </c>
      <c r="M938" s="8">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8">
        <f>_xlfn.XLOOKUP(D939,products!$A$1:$A$49,products!$E$1:$E$49,,0)</f>
        <v>22.884999999999998</v>
      </c>
      <c r="M939" s="8">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8">
        <f>_xlfn.XLOOKUP(D940,products!$A$1:$A$49,products!$E$1:$E$49,,0)</f>
        <v>14.85</v>
      </c>
      <c r="M940" s="8">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8">
        <f>_xlfn.XLOOKUP(D941,products!$A$1:$A$49,products!$E$1:$E$49,,0)</f>
        <v>4.7549999999999999</v>
      </c>
      <c r="M941" s="8">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8">
        <f>_xlfn.XLOOKUP(D942,products!$A$1:$A$49,products!$E$1:$E$49,,0)</f>
        <v>7.169999999999999</v>
      </c>
      <c r="M942" s="8">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8">
        <f>_xlfn.XLOOKUP(D943,products!$A$1:$A$49,products!$E$1:$E$49,,0)</f>
        <v>7.77</v>
      </c>
      <c r="M943" s="8">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8">
        <f>_xlfn.XLOOKUP(D944,products!$A$1:$A$49,products!$E$1:$E$49,,0)</f>
        <v>11.95</v>
      </c>
      <c r="M944" s="8">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8">
        <f>_xlfn.XLOOKUP(D945,products!$A$1:$A$49,products!$E$1:$E$49,,0)</f>
        <v>7.77</v>
      </c>
      <c r="M945" s="8">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8">
        <f>_xlfn.XLOOKUP(D946,products!$A$1:$A$49,products!$E$1:$E$49,,0)</f>
        <v>7.169999999999999</v>
      </c>
      <c r="M946" s="8">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8">
        <f>_xlfn.XLOOKUP(D947,products!$A$1:$A$49,products!$E$1:$E$49,,0)</f>
        <v>29.784999999999997</v>
      </c>
      <c r="M947" s="8">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8">
        <f>_xlfn.XLOOKUP(D948,products!$A$1:$A$49,products!$E$1:$E$49,,0)</f>
        <v>7.77</v>
      </c>
      <c r="M948" s="8">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8">
        <f>_xlfn.XLOOKUP(D949,products!$A$1:$A$49,products!$E$1:$E$49,,0)</f>
        <v>11.25</v>
      </c>
      <c r="M949" s="8">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8">
        <f>_xlfn.XLOOKUP(D950,products!$A$1:$A$49,products!$E$1:$E$49,,0)</f>
        <v>27.945</v>
      </c>
      <c r="M950" s="8">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8">
        <f>_xlfn.XLOOKUP(D951,products!$A$1:$A$49,products!$E$1:$E$49,,0)</f>
        <v>27.484999999999996</v>
      </c>
      <c r="M951" s="8">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8">
        <f>_xlfn.XLOOKUP(D952,products!$A$1:$A$49,products!$E$1:$E$49,,0)</f>
        <v>3.5849999999999995</v>
      </c>
      <c r="M952" s="8">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8">
        <f>_xlfn.XLOOKUP(D953,products!$A$1:$A$49,products!$E$1:$E$49,,0)</f>
        <v>3.5849999999999995</v>
      </c>
      <c r="M953" s="8">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8">
        <f>_xlfn.XLOOKUP(D954,products!$A$1:$A$49,products!$E$1:$E$49,,0)</f>
        <v>11.25</v>
      </c>
      <c r="M954" s="8">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8">
        <f>_xlfn.XLOOKUP(D955,products!$A$1:$A$49,products!$E$1:$E$49,,0)</f>
        <v>3.8849999999999998</v>
      </c>
      <c r="M955" s="8">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8">
        <f>_xlfn.XLOOKUP(D956,products!$A$1:$A$49,products!$E$1:$E$49,,0)</f>
        <v>27.945</v>
      </c>
      <c r="M956" s="8">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8">
        <f>_xlfn.XLOOKUP(D957,products!$A$1:$A$49,products!$E$1:$E$49,,0)</f>
        <v>34.154999999999994</v>
      </c>
      <c r="M957" s="8">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8">
        <f>_xlfn.XLOOKUP(D958,products!$A$1:$A$49,products!$E$1:$E$49,,0)</f>
        <v>27.484999999999996</v>
      </c>
      <c r="M958" s="8">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8">
        <f>_xlfn.XLOOKUP(D959,products!$A$1:$A$49,products!$E$1:$E$49,,0)</f>
        <v>14.85</v>
      </c>
      <c r="M959" s="8">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8">
        <f>_xlfn.XLOOKUP(D960,products!$A$1:$A$49,products!$E$1:$E$49,,0)</f>
        <v>3.8849999999999998</v>
      </c>
      <c r="M960" s="8">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8">
        <f>_xlfn.XLOOKUP(D961,products!$A$1:$A$49,products!$E$1:$E$49,,0)</f>
        <v>4.7549999999999999</v>
      </c>
      <c r="M961" s="8">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8">
        <f>_xlfn.XLOOKUP(D962,products!$A$1:$A$49,products!$E$1:$E$49,,0)</f>
        <v>15.85</v>
      </c>
      <c r="M962" s="8">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8">
        <f>_xlfn.XLOOKUP(D963,products!$A$1:$A$49,products!$E$1:$E$49,,0)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8">
        <f>_xlfn.XLOOKUP(D964,products!$A$1:$A$49,products!$E$1:$E$49,,0)</f>
        <v>8.9499999999999993</v>
      </c>
      <c r="M964" s="8">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8">
        <f>_xlfn.XLOOKUP(D965,products!$A$1:$A$49,products!$E$1:$E$49,,0)</f>
        <v>5.97</v>
      </c>
      <c r="M965" s="8">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8">
        <f>_xlfn.XLOOKUP(D966,products!$A$1:$A$49,products!$E$1:$E$49,,0)</f>
        <v>4.4550000000000001</v>
      </c>
      <c r="M966" s="8">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8">
        <f>_xlfn.XLOOKUP(D967,products!$A$1:$A$49,products!$E$1:$E$49,,0)</f>
        <v>9.9499999999999993</v>
      </c>
      <c r="M967" s="8">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8">
        <f>_xlfn.XLOOKUP(D968,products!$A$1:$A$49,products!$E$1:$E$49,,0)</f>
        <v>8.91</v>
      </c>
      <c r="M968" s="8">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8">
        <f>_xlfn.XLOOKUP(D969,products!$A$1:$A$49,products!$E$1:$E$49,,0)</f>
        <v>2.6849999999999996</v>
      </c>
      <c r="M969" s="8">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8">
        <f>_xlfn.XLOOKUP(D970,products!$A$1:$A$49,products!$E$1:$E$49,,0)</f>
        <v>2.9849999999999999</v>
      </c>
      <c r="M970" s="8">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8">
        <f>_xlfn.XLOOKUP(D971,products!$A$1:$A$49,products!$E$1:$E$49,,0)</f>
        <v>12.95</v>
      </c>
      <c r="M971" s="8">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8">
        <f>_xlfn.XLOOKUP(D972,products!$A$1:$A$49,products!$E$1:$E$49,,0)</f>
        <v>8.25</v>
      </c>
      <c r="M972" s="8">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8">
        <f>_xlfn.XLOOKUP(D973,products!$A$1:$A$49,products!$E$1:$E$49,,0)</f>
        <v>29.784999999999997</v>
      </c>
      <c r="M973" s="8">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8">
        <f>_xlfn.XLOOKUP(D974,products!$A$1:$A$49,products!$E$1:$E$49,,0)</f>
        <v>29.784999999999997</v>
      </c>
      <c r="M974" s="8">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8">
        <f>_xlfn.XLOOKUP(D975,products!$A$1:$A$49,products!$E$1:$E$49,,0)</f>
        <v>14.55</v>
      </c>
      <c r="M975" s="8">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8">
        <f>_xlfn.XLOOKUP(D976,products!$A$1:$A$49,products!$E$1:$E$49,,0)</f>
        <v>5.3699999999999992</v>
      </c>
      <c r="M976" s="8">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8">
        <f>_xlfn.XLOOKUP(D977,products!$A$1:$A$49,products!$E$1:$E$49,,0)</f>
        <v>2.9849999999999999</v>
      </c>
      <c r="M977" s="8">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8">
        <f>_xlfn.XLOOKUP(D978,products!$A$1:$A$49,products!$E$1:$E$49,,0)</f>
        <v>27.484999999999996</v>
      </c>
      <c r="M978" s="8">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8">
        <f>_xlfn.XLOOKUP(D979,products!$A$1:$A$49,products!$E$1:$E$49,,0)</f>
        <v>11.95</v>
      </c>
      <c r="M979" s="8">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8">
        <f>_xlfn.XLOOKUP(D980,products!$A$1:$A$49,products!$E$1:$E$49,,0)</f>
        <v>7.77</v>
      </c>
      <c r="M980" s="8">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8">
        <f>_xlfn.XLOOKUP(D981,products!$A$1:$A$49,products!$E$1:$E$49,,0)</f>
        <v>5.3699999999999992</v>
      </c>
      <c r="M981" s="8">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8">
        <f>_xlfn.XLOOKUP(D982,products!$A$1:$A$49,products!$E$1:$E$49,,0)</f>
        <v>27.945</v>
      </c>
      <c r="M982" s="8">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8">
        <f>_xlfn.XLOOKUP(D983,products!$A$1:$A$49,products!$E$1:$E$49,,0)</f>
        <v>3.645</v>
      </c>
      <c r="M983" s="8">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8">
        <f>_xlfn.XLOOKUP(D984,products!$A$1:$A$49,products!$E$1:$E$49,,0)</f>
        <v>11.95</v>
      </c>
      <c r="M984" s="8">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8">
        <f>_xlfn.XLOOKUP(D985,products!$A$1:$A$49,products!$E$1:$E$49,,0)</f>
        <v>3.375</v>
      </c>
      <c r="M985" s="8">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8">
        <f>_xlfn.XLOOKUP(D986,products!$A$1:$A$49,products!$E$1:$E$49,,0)</f>
        <v>31.624999999999996</v>
      </c>
      <c r="M986" s="8">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8">
        <f>_xlfn.XLOOKUP(D987,products!$A$1:$A$49,products!$E$1:$E$49,,0)</f>
        <v>11.95</v>
      </c>
      <c r="M987" s="8">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8">
        <f>_xlfn.XLOOKUP(D988,products!$A$1:$A$49,products!$E$1:$E$49,,0)</f>
        <v>33.464999999999996</v>
      </c>
      <c r="M988" s="8">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8">
        <f>_xlfn.XLOOKUP(D989,products!$A$1:$A$49,products!$E$1:$E$49,,0)</f>
        <v>5.97</v>
      </c>
      <c r="M989" s="8">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8">
        <f>_xlfn.XLOOKUP(D990,products!$A$1:$A$49,products!$E$1:$E$49,,0)</f>
        <v>9.9499999999999993</v>
      </c>
      <c r="M990" s="8">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8">
        <f>_xlfn.XLOOKUP(D991,products!$A$1:$A$49,products!$E$1:$E$49,,0)</f>
        <v>25.874999999999996</v>
      </c>
      <c r="M991" s="8">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8">
        <f>_xlfn.XLOOKUP(D992,products!$A$1:$A$49,products!$E$1:$E$49,,0)</f>
        <v>3.645</v>
      </c>
      <c r="M992" s="8">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8">
        <f>_xlfn.XLOOKUP(D993,products!$A$1:$A$49,products!$E$1:$E$49,,0)</f>
        <v>7.77</v>
      </c>
      <c r="M993" s="8">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8">
        <f>_xlfn.XLOOKUP(D994,products!$A$1:$A$49,products!$E$1:$E$49,,0)</f>
        <v>36.454999999999998</v>
      </c>
      <c r="M994" s="8">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8">
        <f>_xlfn.XLOOKUP(D995,products!$A$1:$A$49,products!$E$1:$E$49,,0)</f>
        <v>12.95</v>
      </c>
      <c r="M995" s="8">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8">
        <f>_xlfn.XLOOKUP(D996,products!$A$1:$A$49,products!$E$1:$E$49,,0)</f>
        <v>2.9849999999999999</v>
      </c>
      <c r="M996" s="8">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8">
        <f>_xlfn.XLOOKUP(D997,products!$A$1:$A$49,products!$E$1:$E$49,,0)</f>
        <v>27.484999999999996</v>
      </c>
      <c r="M997" s="8">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8">
        <f>_xlfn.XLOOKUP(D998,products!$A$1:$A$49,products!$E$1:$E$49,,0)</f>
        <v>5.97</v>
      </c>
      <c r="M998" s="8">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8">
        <f>_xlfn.XLOOKUP(D999,products!$A$1:$A$49,products!$E$1:$E$49,,0)</f>
        <v>6.75</v>
      </c>
      <c r="M999" s="8">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8">
        <f>_xlfn.XLOOKUP(D1000,products!$A$1:$A$49,products!$E$1:$E$49,,0)</f>
        <v>9.9499999999999993</v>
      </c>
      <c r="M1000" s="8">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8">
        <f>_xlfn.XLOOKUP(D1001,products!$A$1:$A$49,products!$E$1:$E$49,,0)</f>
        <v>4.125</v>
      </c>
      <c r="M1001" s="8">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Shristi Tuladhar</dc:creator>
  <cp:keywords/>
  <dc:description/>
  <cp:lastModifiedBy>Shristi Tuladhar</cp:lastModifiedBy>
  <cp:revision/>
  <dcterms:created xsi:type="dcterms:W3CDTF">2022-11-26T09:51:45Z</dcterms:created>
  <dcterms:modified xsi:type="dcterms:W3CDTF">2025-07-27T10:53:15Z</dcterms:modified>
  <cp:category/>
  <cp:contentStatus/>
</cp:coreProperties>
</file>