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Methkupally\Documents\python summary dashboard\"/>
    </mc:Choice>
  </mc:AlternateContent>
  <xr:revisionPtr revIDLastSave="0" documentId="13_ncr:1_{43E390A8-587E-4AD1-8517-CCBB68E5C8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2" i="1"/>
</calcChain>
</file>

<file path=xl/sharedStrings.xml><?xml version="1.0" encoding="utf-8"?>
<sst xmlns="http://schemas.openxmlformats.org/spreadsheetml/2006/main" count="1384" uniqueCount="243">
  <si>
    <t>CBSA.Title</t>
  </si>
  <si>
    <t>Metropolitan.Micropolitan.Statistical.Area</t>
  </si>
  <si>
    <t>Employment</t>
  </si>
  <si>
    <t>Size</t>
  </si>
  <si>
    <t>Population</t>
  </si>
  <si>
    <t>talent_score</t>
  </si>
  <si>
    <t>talent rank</t>
  </si>
  <si>
    <t>innovation_score</t>
  </si>
  <si>
    <t>innovation rank</t>
  </si>
  <si>
    <t>innovation</t>
  </si>
  <si>
    <t>adoption_score</t>
  </si>
  <si>
    <t>adoption rank</t>
  </si>
  <si>
    <t>adoption</t>
  </si>
  <si>
    <t>overall_score</t>
  </si>
  <si>
    <t>Combination</t>
  </si>
  <si>
    <t>Group</t>
  </si>
  <si>
    <t>San Francisco-Oakland-Fremont, CA</t>
  </si>
  <si>
    <t>Metropolitan Statistical Area</t>
  </si>
  <si>
    <t>very large metro</t>
  </si>
  <si>
    <t>T</t>
  </si>
  <si>
    <t>TTT</t>
  </si>
  <si>
    <t>San Jose-Sunnyvale-Santa Clara, CA</t>
  </si>
  <si>
    <t>Washington-Arlington-Alexandria, DC-VA-MD-WV</t>
  </si>
  <si>
    <t>Boston-Cambridge-Newton, MA-NH</t>
  </si>
  <si>
    <t>Seattle-Tacoma-Bellevue, WA</t>
  </si>
  <si>
    <t>San Diego-Chula Vista-Carlsbad, CA</t>
  </si>
  <si>
    <t>Austin-Round Rock-San Marcos, TX</t>
  </si>
  <si>
    <t>Raleigh-Cary, NC</t>
  </si>
  <si>
    <t>Durham-Chapel Hill, NC</t>
  </si>
  <si>
    <t>large metro</t>
  </si>
  <si>
    <t>Trenton-Princeton, NJ</t>
  </si>
  <si>
    <t>midsize metro</t>
  </si>
  <si>
    <t>Huntsville, AL</t>
  </si>
  <si>
    <t>Ann Arbor, MI</t>
  </si>
  <si>
    <t>Lansing-East Lansing, MI</t>
  </si>
  <si>
    <t>Boulder, CO</t>
  </si>
  <si>
    <t>Lincoln, NE</t>
  </si>
  <si>
    <t>Fort Collins-Loveland, CO</t>
  </si>
  <si>
    <t>Gainesville, FL</t>
  </si>
  <si>
    <t>College Station-Bryan, TX</t>
  </si>
  <si>
    <t>New York-Newark-Jersey City, NY-NJ</t>
  </si>
  <si>
    <t>M</t>
  </si>
  <si>
    <t>TTM</t>
  </si>
  <si>
    <t>Los Angeles-Long Beach-Anaheim, CA</t>
  </si>
  <si>
    <t>Dallas-Fort Worth-Arlington, TX</t>
  </si>
  <si>
    <t>TMT</t>
  </si>
  <si>
    <t>Atlanta-Sandy Springs-Roswell, GA</t>
  </si>
  <si>
    <t>Phoenix-Mesa-Chandler, AZ</t>
  </si>
  <si>
    <t>Denver-Aurora-Centennial, CO</t>
  </si>
  <si>
    <t>Baltimore-Columbia-Towson, MD</t>
  </si>
  <si>
    <t>Charlotte-Concord-Gastonia, NC-SC</t>
  </si>
  <si>
    <t>Portland-Vancouver-Hillsboro, OR-WA</t>
  </si>
  <si>
    <t>Pittsburgh, PA</t>
  </si>
  <si>
    <t>B</t>
  </si>
  <si>
    <t>TTB</t>
  </si>
  <si>
    <t>Salt Lake City-Murray, UT</t>
  </si>
  <si>
    <t>Rochester, NY</t>
  </si>
  <si>
    <t>Albany-Schenectady-Troy, NY</t>
  </si>
  <si>
    <t>Madison, WI</t>
  </si>
  <si>
    <t>Albuquerque, NM</t>
  </si>
  <si>
    <t>MTT</t>
  </si>
  <si>
    <t>Columbia, SC</t>
  </si>
  <si>
    <t>Oxnard-Thousand Oaks-Ventura, CA</t>
  </si>
  <si>
    <t>Colorado Springs, CO</t>
  </si>
  <si>
    <t>Provo-Orem-Lehi, UT</t>
  </si>
  <si>
    <t>New Haven, CT</t>
  </si>
  <si>
    <t>Fayetteville-Springdale-Rogers, AR</t>
  </si>
  <si>
    <t>Santa Maria-Santa Barbara, CA</t>
  </si>
  <si>
    <t>Tallahassee, FL</t>
  </si>
  <si>
    <t>Lubbock, TX</t>
  </si>
  <si>
    <t>South Bend-Mishawaka, IN-MI</t>
  </si>
  <si>
    <t>Tuscaloosa, AL</t>
  </si>
  <si>
    <t>Santa Cruz-Watsonville, CA</t>
  </si>
  <si>
    <t>Merced, CA</t>
  </si>
  <si>
    <t>Chicago-Naperville-Elgin, IL-IN</t>
  </si>
  <si>
    <t>TMM</t>
  </si>
  <si>
    <t>Houston-Pasadena-The Woodlands, TX</t>
  </si>
  <si>
    <t>MMT</t>
  </si>
  <si>
    <t>Philadelphia-Camden-Wilmington, PA-NJ-DE-MD</t>
  </si>
  <si>
    <t>San Antonio-New Braunfels, TX</t>
  </si>
  <si>
    <t>MTM</t>
  </si>
  <si>
    <t>Nashville-Davidson--Murfreesboro--Franklin, TN</t>
  </si>
  <si>
    <t>Columbus, OH</t>
  </si>
  <si>
    <t>Virginia Beach-Chesapeake-Norfolk, VA-NC</t>
  </si>
  <si>
    <t>Richmond, VA</t>
  </si>
  <si>
    <t>Hartford-West Hartford-East Hartford, CT</t>
  </si>
  <si>
    <t>TMB</t>
  </si>
  <si>
    <t>Birmingham, AL</t>
  </si>
  <si>
    <t>Des Moines-West Des Moines, IA</t>
  </si>
  <si>
    <t>Bridgeport-Stamford-Danbury, CT</t>
  </si>
  <si>
    <t>Charleston-North Charleston, SC</t>
  </si>
  <si>
    <t>Boise City, ID</t>
  </si>
  <si>
    <t>Dayton-Kettering-Beavercreek, OH</t>
  </si>
  <si>
    <t>Worcester, MA</t>
  </si>
  <si>
    <t>El Paso, TX</t>
  </si>
  <si>
    <t>MBT</t>
  </si>
  <si>
    <t>Ogden, UT</t>
  </si>
  <si>
    <t>Chattanooga, TN-GA</t>
  </si>
  <si>
    <t>Fort Wayne, IN</t>
  </si>
  <si>
    <t>BBT</t>
  </si>
  <si>
    <t>Savannah, GA</t>
  </si>
  <si>
    <t>Asheville, NC</t>
  </si>
  <si>
    <t>Davenport-Moline-Rock Island, IA-IL</t>
  </si>
  <si>
    <t>BTM</t>
  </si>
  <si>
    <t>Anchorage, AK</t>
  </si>
  <si>
    <t>Port St. Lucie, FL</t>
  </si>
  <si>
    <t>Eugene-Springfield, OR</t>
  </si>
  <si>
    <t>Olympia-Lacey-Tumwater, WA</t>
  </si>
  <si>
    <t>Norwich-New London-Willimantic, CT</t>
  </si>
  <si>
    <t>Crestview-Fort Walton Beach-Destin, FL</t>
  </si>
  <si>
    <t>Amarillo, TX</t>
  </si>
  <si>
    <t>San Luis Obispo-Paso Robles, CA</t>
  </si>
  <si>
    <t>Greeley, CO</t>
  </si>
  <si>
    <t>TBM</t>
  </si>
  <si>
    <t>Utica-Rome, NY</t>
  </si>
  <si>
    <t>Bend, OR</t>
  </si>
  <si>
    <t>Bremerton-Silverdale-Port Orchard, WA</t>
  </si>
  <si>
    <t>Daphne-Fairhope-Foley, AL</t>
  </si>
  <si>
    <t>Miami-Fort Lauderdale-West Palm Beach, FL</t>
  </si>
  <si>
    <t>MMM</t>
  </si>
  <si>
    <t>Minneapolis-St. Paul-Bloomington, MN-WI</t>
  </si>
  <si>
    <t>Detroit-Warren-Dearborn, MI</t>
  </si>
  <si>
    <t>MMB</t>
  </si>
  <si>
    <t>Riverside-San Bernardino-Ontario, CA</t>
  </si>
  <si>
    <t>Tampa-St. Petersburg-Clearwater, FL</t>
  </si>
  <si>
    <t>Orlando-Kissimmee-Sanford, FL</t>
  </si>
  <si>
    <t>St. Louis, MO-IL</t>
  </si>
  <si>
    <t>Las Vegas-Henderson-North Las Vegas, NV</t>
  </si>
  <si>
    <t>Cincinnati, OH-KY-IN</t>
  </si>
  <si>
    <t>Indianapolis-Carmel-Greenwood, IN</t>
  </si>
  <si>
    <t>Kansas City, MO-KS</t>
  </si>
  <si>
    <t>Sacramento-Roseville-Folsom, CA</t>
  </si>
  <si>
    <t>Cleveland, OH</t>
  </si>
  <si>
    <t>Milwaukee-Waukesha, WI</t>
  </si>
  <si>
    <t>Jacksonville, FL</t>
  </si>
  <si>
    <t>Providence-Warwick, RI-MA</t>
  </si>
  <si>
    <t>Louisville/Jefferson County, KY-IN</t>
  </si>
  <si>
    <t>Oklahoma City, OK</t>
  </si>
  <si>
    <t>Memphis, TN-MS-AR</t>
  </si>
  <si>
    <t>Grand Rapids-Wyoming-Kentwood, MI</t>
  </si>
  <si>
    <t>Buffalo-Cheektowaga, NY</t>
  </si>
  <si>
    <t>Omaha, NE-IA</t>
  </si>
  <si>
    <t>Urban Honolulu, HI</t>
  </si>
  <si>
    <t>Tulsa, OK</t>
  </si>
  <si>
    <t>New Orleans-Metairie, LA</t>
  </si>
  <si>
    <t>Greenville-Anderson-Greer, SC</t>
  </si>
  <si>
    <t>Knoxville, TN</t>
  </si>
  <si>
    <t>Baton Rouge, LA</t>
  </si>
  <si>
    <t>Tucson, AZ</t>
  </si>
  <si>
    <t>Allentown-Bethlehem-Easton, PA-NJ</t>
  </si>
  <si>
    <t>Greensboro-High Point, NC</t>
  </si>
  <si>
    <t>Little Rock-North Little Rock-Conway, AR</t>
  </si>
  <si>
    <t>Harrisburg-Carlisle, PA</t>
  </si>
  <si>
    <t>MBM</t>
  </si>
  <si>
    <t>North Port-Bradenton-Sarasota, FL</t>
  </si>
  <si>
    <t>Akron, OH</t>
  </si>
  <si>
    <t>Wichita, KS</t>
  </si>
  <si>
    <t>Cape Coral-Fort Myers, FL</t>
  </si>
  <si>
    <t>Syracuse, NY</t>
  </si>
  <si>
    <t>Toledo, OH</t>
  </si>
  <si>
    <t>Portland-South Portland, ME</t>
  </si>
  <si>
    <t>Lexington-Fayette, KY</t>
  </si>
  <si>
    <t>Reno, NV</t>
  </si>
  <si>
    <t>Winston-Salem, NC</t>
  </si>
  <si>
    <t>Spokane-Spokane Valley, WA</t>
  </si>
  <si>
    <t>Palm Bay-Melbourne-Titusville, FL</t>
  </si>
  <si>
    <t>Augusta-Richmond County, GA-SC</t>
  </si>
  <si>
    <t>Deltona-Daytona Beach-Ormond Beach, FL</t>
  </si>
  <si>
    <t>Santa Rosa-Petaluma, CA</t>
  </si>
  <si>
    <t>Manchester-Nashua, NH</t>
  </si>
  <si>
    <t>Salinas, CA</t>
  </si>
  <si>
    <t>Pensacola-Ferry Pass-Brent, FL</t>
  </si>
  <si>
    <t>Wilmington, NC</t>
  </si>
  <si>
    <t>York-Hanover, PA</t>
  </si>
  <si>
    <t>BMM</t>
  </si>
  <si>
    <t>Sioux Falls, SD-MN</t>
  </si>
  <si>
    <t>Mobile, AL</t>
  </si>
  <si>
    <t>Green Bay, WI</t>
  </si>
  <si>
    <t>Naples-Marco Island, FL</t>
  </si>
  <si>
    <t>Peoria, IL</t>
  </si>
  <si>
    <t>Waterbury-Shelton, CT</t>
  </si>
  <si>
    <t>Killeen-Temple, TX</t>
  </si>
  <si>
    <t>Fargo, ND-MN</t>
  </si>
  <si>
    <t>Vallejo, CA</t>
  </si>
  <si>
    <t>Cedar Rapids, IA</t>
  </si>
  <si>
    <t>Rockford, IL</t>
  </si>
  <si>
    <t>Kennewick-Richland, WA</t>
  </si>
  <si>
    <t>Fayetteville, NC</t>
  </si>
  <si>
    <t>Waco, TX</t>
  </si>
  <si>
    <t>Kalamazoo-Portage, MI</t>
  </si>
  <si>
    <t>Erie, PA</t>
  </si>
  <si>
    <t>Clarksville, TN-KY</t>
  </si>
  <si>
    <t>Prescott Valley-Prescott, AZ</t>
  </si>
  <si>
    <t>Fresno, CA</t>
  </si>
  <si>
    <t>BBM</t>
  </si>
  <si>
    <t>Bakersfield-Delano, CA</t>
  </si>
  <si>
    <t>BBB</t>
  </si>
  <si>
    <t>McAllen-Edinburg-Mission, TX</t>
  </si>
  <si>
    <t>Stockton-Lodi, CA</t>
  </si>
  <si>
    <t>MBB</t>
  </si>
  <si>
    <t>Jackson, MS</t>
  </si>
  <si>
    <t>Kiryas Joel-Poughkeepsie-Newburgh, NY</t>
  </si>
  <si>
    <t>Lakeland-Winter Haven, FL</t>
  </si>
  <si>
    <t>Scranton--Wilkes-Barre, PA</t>
  </si>
  <si>
    <t>Lancaster, PA</t>
  </si>
  <si>
    <t>BMB</t>
  </si>
  <si>
    <t>Springfield, MO</t>
  </si>
  <si>
    <t>Springfield, MA</t>
  </si>
  <si>
    <t>BTB</t>
  </si>
  <si>
    <t>Modesto, CA</t>
  </si>
  <si>
    <t>Salem, OR</t>
  </si>
  <si>
    <t>Corpus Christi, TX</t>
  </si>
  <si>
    <t>Visalia, CA</t>
  </si>
  <si>
    <t>Lafayette, LA</t>
  </si>
  <si>
    <t>Reading, PA</t>
  </si>
  <si>
    <t>Montgomery, AL</t>
  </si>
  <si>
    <t>Atlantic City-Hammonton, NJ</t>
  </si>
  <si>
    <t>Canton-Massillon, OH</t>
  </si>
  <si>
    <t>Spartanburg, SC</t>
  </si>
  <si>
    <t>Shreveport-Bossier City, LA</t>
  </si>
  <si>
    <t>Youngstown-Warren, OH</t>
  </si>
  <si>
    <t>Gulfport-Biloxi, MS</t>
  </si>
  <si>
    <t>Beaumont-Port Arthur, TX</t>
  </si>
  <si>
    <t>Brownsville-Harlingen, TX</t>
  </si>
  <si>
    <t>Hickory-Lenoir-Morganton, NC</t>
  </si>
  <si>
    <t>Roanoke, VA</t>
  </si>
  <si>
    <t>Myrtle Beach-Conway-North Myrtle Beach, SC</t>
  </si>
  <si>
    <t>Huntington-Ashland, WV-KY-OH</t>
  </si>
  <si>
    <t>Evansville, IN</t>
  </si>
  <si>
    <t>Flint, MI</t>
  </si>
  <si>
    <t>Duluth, MN-WI</t>
  </si>
  <si>
    <t>Ocala, FL</t>
  </si>
  <si>
    <t>Longview, TX</t>
  </si>
  <si>
    <t>Kingsport-Bristol, TN-VA</t>
  </si>
  <si>
    <t>Yakima, WA</t>
  </si>
  <si>
    <t>Columbus, GA-AL</t>
  </si>
  <si>
    <t>Laredo, TX</t>
  </si>
  <si>
    <t>Hagerstown-Martinsburg, MD-WV</t>
  </si>
  <si>
    <t>Lynchburg, VA</t>
  </si>
  <si>
    <t>Slidell-Mandeville-Covington, LA</t>
  </si>
  <si>
    <t>overall rank</t>
  </si>
  <si>
    <t>Code</t>
  </si>
  <si>
    <t xml:space="preserve">talent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</si>
</sst>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6"/>
  <sheetViews>
    <sheetView tabSelected="1" workbookViewId="0">
      <selection activeCell="U13" sqref="U13"/>
    </sheetView>
  </sheetViews>
  <sheetFormatPr defaultRowHeight="15" x14ac:dyDescent="0.25"/>
  <sheetData>
    <row r="1" spans="1:19" x14ac:dyDescent="0.25">
      <c r="A1" t="s">
        <v>241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240</v>
      </c>
      <c r="R1" t="s">
        <v>14</v>
      </c>
      <c r="S1" t="s">
        <v>15</v>
      </c>
    </row>
    <row r="2" spans="1:19" x14ac:dyDescent="0.25">
      <c r="A2">
        <v>41860</v>
      </c>
      <c r="B2" t="s">
        <v>16</v>
      </c>
      <c r="C2" t="s">
        <v>17</v>
      </c>
      <c r="D2">
        <v>2412192.2579999999</v>
      </c>
      <c r="E2" t="s">
        <v>18</v>
      </c>
      <c r="F2">
        <v>4518695.273</v>
      </c>
      <c r="G2">
        <v>0.34096085406335003</v>
      </c>
      <c r="H2">
        <v>6</v>
      </c>
      <c r="I2" t="s">
        <v>19</v>
      </c>
      <c r="J2">
        <v>0.13249625243570201</v>
      </c>
      <c r="K2">
        <v>12</v>
      </c>
      <c r="L2" t="s">
        <v>19</v>
      </c>
      <c r="M2">
        <v>0.46402440215289897</v>
      </c>
      <c r="N2">
        <v>4</v>
      </c>
      <c r="O2" t="s">
        <v>19</v>
      </c>
      <c r="P2">
        <v>0.34293131335736798</v>
      </c>
      <c r="Q2">
        <f>_xlfn.RANK.EQ(P2,P:P)</f>
        <v>2</v>
      </c>
      <c r="R2" t="s">
        <v>20</v>
      </c>
      <c r="S2">
        <v>1</v>
      </c>
    </row>
    <row r="3" spans="1:19" x14ac:dyDescent="0.25">
      <c r="A3">
        <v>41940</v>
      </c>
      <c r="B3" t="s">
        <v>21</v>
      </c>
      <c r="C3" t="s">
        <v>17</v>
      </c>
      <c r="D3">
        <v>1136302.301</v>
      </c>
      <c r="E3" t="s">
        <v>18</v>
      </c>
      <c r="F3">
        <v>1932365.845</v>
      </c>
      <c r="G3">
        <v>0.301779796050819</v>
      </c>
      <c r="H3">
        <v>8</v>
      </c>
      <c r="I3" t="s">
        <v>19</v>
      </c>
      <c r="J3">
        <v>0.349057460562396</v>
      </c>
      <c r="K3">
        <v>3</v>
      </c>
      <c r="L3" t="s">
        <v>19</v>
      </c>
      <c r="M3">
        <v>0.49549747569789698</v>
      </c>
      <c r="N3">
        <v>2</v>
      </c>
      <c r="O3" t="s">
        <v>19</v>
      </c>
      <c r="P3">
        <v>0.41214654002052298</v>
      </c>
      <c r="Q3">
        <f t="shared" ref="Q3:Q66" si="0">_xlfn.RANK.EQ(P3,P:P)</f>
        <v>1</v>
      </c>
      <c r="R3" t="s">
        <v>20</v>
      </c>
      <c r="S3">
        <v>1</v>
      </c>
    </row>
    <row r="4" spans="1:19" x14ac:dyDescent="0.25">
      <c r="A4">
        <v>47900</v>
      </c>
      <c r="B4" t="s">
        <v>22</v>
      </c>
      <c r="C4" t="s">
        <v>17</v>
      </c>
      <c r="D4">
        <v>3165002.5320000001</v>
      </c>
      <c r="E4" t="s">
        <v>18</v>
      </c>
      <c r="F4">
        <v>6326186.0250000004</v>
      </c>
      <c r="G4">
        <v>0.118456372534663</v>
      </c>
      <c r="H4">
        <v>32</v>
      </c>
      <c r="I4" t="s">
        <v>19</v>
      </c>
      <c r="J4">
        <v>0.262303696173461</v>
      </c>
      <c r="K4">
        <v>4</v>
      </c>
      <c r="L4" t="s">
        <v>19</v>
      </c>
      <c r="M4">
        <v>0.32387099484757598</v>
      </c>
      <c r="N4">
        <v>27</v>
      </c>
      <c r="O4" t="s">
        <v>19</v>
      </c>
      <c r="P4">
        <v>0.26226291901649001</v>
      </c>
      <c r="Q4">
        <f t="shared" si="0"/>
        <v>5</v>
      </c>
      <c r="R4" t="s">
        <v>20</v>
      </c>
      <c r="S4">
        <v>2</v>
      </c>
    </row>
    <row r="5" spans="1:19" x14ac:dyDescent="0.25">
      <c r="A5">
        <v>14460</v>
      </c>
      <c r="B5" t="s">
        <v>23</v>
      </c>
      <c r="C5" t="s">
        <v>17</v>
      </c>
      <c r="D5">
        <v>2707488.8659999999</v>
      </c>
      <c r="E5" t="s">
        <v>18</v>
      </c>
      <c r="F5">
        <v>4925999.767</v>
      </c>
      <c r="G5">
        <v>0.192497803912172</v>
      </c>
      <c r="H5">
        <v>21</v>
      </c>
      <c r="I5" t="s">
        <v>19</v>
      </c>
      <c r="J5">
        <v>9.4077318244155897E-2</v>
      </c>
      <c r="K5">
        <v>19</v>
      </c>
      <c r="L5" t="s">
        <v>19</v>
      </c>
      <c r="M5">
        <v>0.27950749262503799</v>
      </c>
      <c r="N5">
        <v>89</v>
      </c>
      <c r="O5" t="s">
        <v>19</v>
      </c>
      <c r="P5">
        <v>0.20788250950631501</v>
      </c>
      <c r="Q5">
        <f t="shared" si="0"/>
        <v>13</v>
      </c>
      <c r="R5" t="s">
        <v>20</v>
      </c>
      <c r="S5">
        <v>2</v>
      </c>
    </row>
    <row r="6" spans="1:19" x14ac:dyDescent="0.25">
      <c r="A6">
        <v>42660</v>
      </c>
      <c r="B6" t="s">
        <v>24</v>
      </c>
      <c r="C6" t="s">
        <v>17</v>
      </c>
      <c r="D6">
        <v>2084580.5120000001</v>
      </c>
      <c r="E6" t="s">
        <v>18</v>
      </c>
      <c r="F6">
        <v>4053291.1170000001</v>
      </c>
      <c r="G6">
        <v>0.20106673142671899</v>
      </c>
      <c r="H6">
        <v>18</v>
      </c>
      <c r="I6" t="s">
        <v>19</v>
      </c>
      <c r="J6">
        <v>6.3298310550462297E-2</v>
      </c>
      <c r="K6">
        <v>36</v>
      </c>
      <c r="L6" t="s">
        <v>19</v>
      </c>
      <c r="M6">
        <v>0.31256828465956099</v>
      </c>
      <c r="N6">
        <v>38</v>
      </c>
      <c r="O6" t="s">
        <v>19</v>
      </c>
      <c r="P6">
        <v>0.217455102078495</v>
      </c>
      <c r="Q6">
        <f t="shared" si="0"/>
        <v>9</v>
      </c>
      <c r="R6" t="s">
        <v>20</v>
      </c>
      <c r="S6">
        <v>2</v>
      </c>
    </row>
    <row r="7" spans="1:19" x14ac:dyDescent="0.25">
      <c r="A7">
        <v>41740</v>
      </c>
      <c r="B7" t="s">
        <v>25</v>
      </c>
      <c r="C7" t="s">
        <v>17</v>
      </c>
      <c r="D7">
        <v>1534047.1969999999</v>
      </c>
      <c r="E7" t="s">
        <v>18</v>
      </c>
      <c r="F7">
        <v>3252554.557</v>
      </c>
      <c r="G7">
        <v>0.107927525836292</v>
      </c>
      <c r="H7">
        <v>35</v>
      </c>
      <c r="I7" t="s">
        <v>19</v>
      </c>
      <c r="J7">
        <v>9.5263455677444805E-2</v>
      </c>
      <c r="K7">
        <v>18</v>
      </c>
      <c r="L7" t="s">
        <v>19</v>
      </c>
      <c r="M7">
        <v>0.28023631851868103</v>
      </c>
      <c r="N7">
        <v>87</v>
      </c>
      <c r="O7" t="s">
        <v>19</v>
      </c>
      <c r="P7">
        <v>0.19046361641781601</v>
      </c>
      <c r="Q7">
        <f t="shared" si="0"/>
        <v>15</v>
      </c>
      <c r="R7" t="s">
        <v>20</v>
      </c>
      <c r="S7">
        <v>2</v>
      </c>
    </row>
    <row r="8" spans="1:19" x14ac:dyDescent="0.25">
      <c r="A8">
        <v>12420</v>
      </c>
      <c r="B8" t="s">
        <v>26</v>
      </c>
      <c r="C8" t="s">
        <v>17</v>
      </c>
      <c r="D8">
        <v>1258801.5079999999</v>
      </c>
      <c r="E8" t="s">
        <v>18</v>
      </c>
      <c r="F8">
        <v>2533250.3650000002</v>
      </c>
      <c r="G8">
        <v>0.20343303153093101</v>
      </c>
      <c r="H8">
        <v>17</v>
      </c>
      <c r="I8" t="s">
        <v>19</v>
      </c>
      <c r="J8">
        <v>6.9839070310858398E-2</v>
      </c>
      <c r="K8">
        <v>31</v>
      </c>
      <c r="L8" t="s">
        <v>19</v>
      </c>
      <c r="M8">
        <v>0.38360034283858901</v>
      </c>
      <c r="N8">
        <v>11</v>
      </c>
      <c r="O8" t="s">
        <v>19</v>
      </c>
      <c r="P8">
        <v>0.255346983979025</v>
      </c>
      <c r="Q8">
        <f t="shared" si="0"/>
        <v>6</v>
      </c>
      <c r="R8" t="s">
        <v>20</v>
      </c>
      <c r="S8">
        <v>2</v>
      </c>
    </row>
    <row r="9" spans="1:19" x14ac:dyDescent="0.25">
      <c r="A9">
        <v>39580</v>
      </c>
      <c r="B9" t="s">
        <v>27</v>
      </c>
      <c r="C9" t="s">
        <v>17</v>
      </c>
      <c r="D9">
        <v>720448.71290000004</v>
      </c>
      <c r="E9" t="s">
        <v>18</v>
      </c>
      <c r="F9">
        <v>1538371.5460000001</v>
      </c>
      <c r="G9">
        <v>0.14023343983526901</v>
      </c>
      <c r="H9">
        <v>26</v>
      </c>
      <c r="I9" t="s">
        <v>19</v>
      </c>
      <c r="J9">
        <v>2.7442641655983799E-2</v>
      </c>
      <c r="K9">
        <v>72</v>
      </c>
      <c r="L9" t="s">
        <v>19</v>
      </c>
      <c r="M9">
        <v>0.28973248222633502</v>
      </c>
      <c r="N9">
        <v>70</v>
      </c>
      <c r="O9" t="s">
        <v>19</v>
      </c>
      <c r="P9">
        <v>0.18275701869386299</v>
      </c>
      <c r="Q9">
        <f t="shared" si="0"/>
        <v>18</v>
      </c>
      <c r="R9" t="s">
        <v>20</v>
      </c>
      <c r="S9">
        <v>2</v>
      </c>
    </row>
    <row r="10" spans="1:19" x14ac:dyDescent="0.25">
      <c r="A10">
        <v>20500</v>
      </c>
      <c r="B10" t="s">
        <v>28</v>
      </c>
      <c r="C10" t="s">
        <v>17</v>
      </c>
      <c r="D10">
        <v>341546.8689</v>
      </c>
      <c r="E10" t="s">
        <v>29</v>
      </c>
      <c r="F10">
        <v>614647.19810000004</v>
      </c>
      <c r="G10">
        <v>0.152307696196883</v>
      </c>
      <c r="H10">
        <v>25</v>
      </c>
      <c r="I10" t="s">
        <v>19</v>
      </c>
      <c r="J10">
        <v>9.8231929122994194E-2</v>
      </c>
      <c r="K10">
        <v>17</v>
      </c>
      <c r="L10" t="s">
        <v>19</v>
      </c>
      <c r="M10">
        <v>0.30520273745676701</v>
      </c>
      <c r="N10">
        <v>50</v>
      </c>
      <c r="O10" t="s">
        <v>19</v>
      </c>
      <c r="P10">
        <v>0.21330499766285699</v>
      </c>
      <c r="Q10">
        <f t="shared" si="0"/>
        <v>11</v>
      </c>
      <c r="R10" t="s">
        <v>20</v>
      </c>
      <c r="S10">
        <v>2</v>
      </c>
    </row>
    <row r="11" spans="1:19" x14ac:dyDescent="0.25">
      <c r="A11">
        <v>45940</v>
      </c>
      <c r="B11" t="s">
        <v>30</v>
      </c>
      <c r="C11" t="s">
        <v>17</v>
      </c>
      <c r="D11">
        <v>263178.72369999997</v>
      </c>
      <c r="E11" t="s">
        <v>31</v>
      </c>
      <c r="F11">
        <v>383275.0722</v>
      </c>
      <c r="G11">
        <v>9.9200253505462604E-2</v>
      </c>
      <c r="H11">
        <v>41</v>
      </c>
      <c r="I11" t="s">
        <v>19</v>
      </c>
      <c r="J11">
        <v>5.5696308079584401E-2</v>
      </c>
      <c r="K11">
        <v>44</v>
      </c>
      <c r="L11" t="s">
        <v>19</v>
      </c>
      <c r="M11">
        <v>0.31027510990324902</v>
      </c>
      <c r="N11">
        <v>42</v>
      </c>
      <c r="O11" t="s">
        <v>19</v>
      </c>
      <c r="P11">
        <v>0.19230798301124799</v>
      </c>
      <c r="Q11">
        <f t="shared" si="0"/>
        <v>14</v>
      </c>
      <c r="R11" t="s">
        <v>20</v>
      </c>
      <c r="S11">
        <v>2</v>
      </c>
    </row>
    <row r="12" spans="1:19" x14ac:dyDescent="0.25">
      <c r="A12">
        <v>26620</v>
      </c>
      <c r="B12" t="s">
        <v>32</v>
      </c>
      <c r="C12" t="s">
        <v>17</v>
      </c>
      <c r="D12">
        <v>261048.467</v>
      </c>
      <c r="E12" t="s">
        <v>29</v>
      </c>
      <c r="F12">
        <v>540848.90870000003</v>
      </c>
      <c r="G12">
        <v>6.8051831500195101E-2</v>
      </c>
      <c r="H12">
        <v>62</v>
      </c>
      <c r="I12" t="s">
        <v>19</v>
      </c>
      <c r="J12">
        <v>0.254706735906156</v>
      </c>
      <c r="K12">
        <v>5</v>
      </c>
      <c r="L12" t="s">
        <v>19</v>
      </c>
      <c r="M12">
        <v>0.31260810510416198</v>
      </c>
      <c r="N12">
        <v>37</v>
      </c>
      <c r="O12" t="s">
        <v>19</v>
      </c>
      <c r="P12">
        <v>0.24365994098959601</v>
      </c>
      <c r="Q12">
        <f t="shared" si="0"/>
        <v>7</v>
      </c>
      <c r="R12" t="s">
        <v>20</v>
      </c>
      <c r="S12">
        <v>2</v>
      </c>
    </row>
    <row r="13" spans="1:19" x14ac:dyDescent="0.25">
      <c r="A13">
        <v>11460</v>
      </c>
      <c r="B13" t="s">
        <v>33</v>
      </c>
      <c r="C13" t="s">
        <v>17</v>
      </c>
      <c r="D13">
        <v>217799.19880000001</v>
      </c>
      <c r="E13" t="s">
        <v>31</v>
      </c>
      <c r="F13">
        <v>364385.8627</v>
      </c>
      <c r="G13">
        <v>0.275147379577728</v>
      </c>
      <c r="H13">
        <v>12</v>
      </c>
      <c r="I13" t="s">
        <v>19</v>
      </c>
      <c r="J13">
        <v>0.241258400921396</v>
      </c>
      <c r="K13">
        <v>6</v>
      </c>
      <c r="L13" t="s">
        <v>19</v>
      </c>
      <c r="M13">
        <v>0.32671744561256499</v>
      </c>
      <c r="N13">
        <v>26</v>
      </c>
      <c r="O13" t="s">
        <v>19</v>
      </c>
      <c r="P13">
        <v>0.29124984726476599</v>
      </c>
      <c r="Q13">
        <f t="shared" si="0"/>
        <v>4</v>
      </c>
      <c r="R13" t="s">
        <v>20</v>
      </c>
      <c r="S13">
        <v>2</v>
      </c>
    </row>
    <row r="14" spans="1:19" x14ac:dyDescent="0.25">
      <c r="A14">
        <v>29620</v>
      </c>
      <c r="B14" t="s">
        <v>34</v>
      </c>
      <c r="C14" t="s">
        <v>17</v>
      </c>
      <c r="D14">
        <v>216979.67679999999</v>
      </c>
      <c r="E14" t="s">
        <v>31</v>
      </c>
      <c r="F14">
        <v>472826.05550000002</v>
      </c>
      <c r="G14">
        <v>9.4165738613170596E-2</v>
      </c>
      <c r="H14">
        <v>44</v>
      </c>
      <c r="I14" t="s">
        <v>19</v>
      </c>
      <c r="J14">
        <v>3.6556979341044099E-2</v>
      </c>
      <c r="K14">
        <v>61</v>
      </c>
      <c r="L14" t="s">
        <v>19</v>
      </c>
      <c r="M14">
        <v>0.28724146362437702</v>
      </c>
      <c r="N14">
        <v>73</v>
      </c>
      <c r="O14" t="s">
        <v>19</v>
      </c>
      <c r="P14">
        <v>0.17424395561245201</v>
      </c>
      <c r="Q14">
        <f t="shared" si="0"/>
        <v>24</v>
      </c>
      <c r="R14" t="s">
        <v>20</v>
      </c>
      <c r="S14">
        <v>2</v>
      </c>
    </row>
    <row r="15" spans="1:19" x14ac:dyDescent="0.25">
      <c r="A15">
        <v>14500</v>
      </c>
      <c r="B15" t="s">
        <v>35</v>
      </c>
      <c r="C15" t="s">
        <v>17</v>
      </c>
      <c r="D15">
        <v>193859.05540000001</v>
      </c>
      <c r="E15" t="s">
        <v>31</v>
      </c>
      <c r="F15">
        <v>326150.4705</v>
      </c>
      <c r="G15">
        <v>0.24473597143259401</v>
      </c>
      <c r="H15">
        <v>15</v>
      </c>
      <c r="I15" t="s">
        <v>19</v>
      </c>
      <c r="J15">
        <v>0.14571469779736199</v>
      </c>
      <c r="K15">
        <v>11</v>
      </c>
      <c r="L15" t="s">
        <v>19</v>
      </c>
      <c r="M15">
        <v>0.42852925676417702</v>
      </c>
      <c r="N15">
        <v>7</v>
      </c>
      <c r="O15" t="s">
        <v>19</v>
      </c>
      <c r="P15">
        <v>0.30834082163117599</v>
      </c>
      <c r="Q15">
        <f t="shared" si="0"/>
        <v>3</v>
      </c>
      <c r="R15" t="s">
        <v>20</v>
      </c>
      <c r="S15">
        <v>2</v>
      </c>
    </row>
    <row r="16" spans="1:19" x14ac:dyDescent="0.25">
      <c r="A16">
        <v>30700</v>
      </c>
      <c r="B16" t="s">
        <v>36</v>
      </c>
      <c r="C16" t="s">
        <v>17</v>
      </c>
      <c r="D16">
        <v>180159.76569999999</v>
      </c>
      <c r="E16" t="s">
        <v>31</v>
      </c>
      <c r="F16">
        <v>346091.07870000001</v>
      </c>
      <c r="G16">
        <v>6.1838104509314401E-2</v>
      </c>
      <c r="H16">
        <v>72</v>
      </c>
      <c r="I16" t="s">
        <v>19</v>
      </c>
      <c r="J16">
        <v>3.0255981172429801E-2</v>
      </c>
      <c r="K16">
        <v>68</v>
      </c>
      <c r="L16" t="s">
        <v>19</v>
      </c>
      <c r="M16">
        <v>0.28064741264540899</v>
      </c>
      <c r="N16">
        <v>85</v>
      </c>
      <c r="O16" t="s">
        <v>19</v>
      </c>
      <c r="P16">
        <v>0.16221929476682301</v>
      </c>
      <c r="Q16">
        <f t="shared" si="0"/>
        <v>30</v>
      </c>
      <c r="R16" t="s">
        <v>20</v>
      </c>
      <c r="S16">
        <v>2</v>
      </c>
    </row>
    <row r="17" spans="1:19" x14ac:dyDescent="0.25">
      <c r="A17">
        <v>22660</v>
      </c>
      <c r="B17" t="s">
        <v>37</v>
      </c>
      <c r="C17" t="s">
        <v>17</v>
      </c>
      <c r="D17">
        <v>173698.75899999999</v>
      </c>
      <c r="E17" t="s">
        <v>31</v>
      </c>
      <c r="F17">
        <v>373963.24050000001</v>
      </c>
      <c r="G17">
        <v>0.122720248068254</v>
      </c>
      <c r="H17">
        <v>29</v>
      </c>
      <c r="I17" t="s">
        <v>19</v>
      </c>
      <c r="J17">
        <v>3.6900704304839799E-2</v>
      </c>
      <c r="K17">
        <v>59</v>
      </c>
      <c r="L17" t="s">
        <v>19</v>
      </c>
      <c r="M17">
        <v>0.295400051147923</v>
      </c>
      <c r="N17">
        <v>64</v>
      </c>
      <c r="O17" t="s">
        <v>19</v>
      </c>
      <c r="P17">
        <v>0.18454027996139899</v>
      </c>
      <c r="Q17">
        <f t="shared" si="0"/>
        <v>16</v>
      </c>
      <c r="R17" t="s">
        <v>20</v>
      </c>
      <c r="S17">
        <v>2</v>
      </c>
    </row>
    <row r="18" spans="1:19" x14ac:dyDescent="0.25">
      <c r="A18">
        <v>23540</v>
      </c>
      <c r="B18" t="s">
        <v>38</v>
      </c>
      <c r="C18" t="s">
        <v>17</v>
      </c>
      <c r="D18">
        <v>151988.20869999999</v>
      </c>
      <c r="E18" t="s">
        <v>31</v>
      </c>
      <c r="F18">
        <v>357570.11629999999</v>
      </c>
      <c r="G18">
        <v>0.19948466121175101</v>
      </c>
      <c r="H18">
        <v>19</v>
      </c>
      <c r="I18" t="s">
        <v>19</v>
      </c>
      <c r="J18">
        <v>6.9262970631784396E-2</v>
      </c>
      <c r="K18">
        <v>32</v>
      </c>
      <c r="L18" t="s">
        <v>19</v>
      </c>
      <c r="M18">
        <v>0.34497486019477203</v>
      </c>
      <c r="N18">
        <v>17</v>
      </c>
      <c r="O18" t="s">
        <v>19</v>
      </c>
      <c r="P18">
        <v>0.23502356339470001</v>
      </c>
      <c r="Q18">
        <f t="shared" si="0"/>
        <v>8</v>
      </c>
      <c r="R18" t="s">
        <v>20</v>
      </c>
      <c r="S18">
        <v>2</v>
      </c>
    </row>
    <row r="19" spans="1:19" x14ac:dyDescent="0.25">
      <c r="A19">
        <v>17780</v>
      </c>
      <c r="B19" t="s">
        <v>39</v>
      </c>
      <c r="C19" t="s">
        <v>17</v>
      </c>
      <c r="D19">
        <v>132931.71669999999</v>
      </c>
      <c r="E19" t="s">
        <v>31</v>
      </c>
      <c r="F19">
        <v>286791.93949999998</v>
      </c>
      <c r="G19">
        <v>0.27452318064665099</v>
      </c>
      <c r="H19">
        <v>13</v>
      </c>
      <c r="I19" t="s">
        <v>19</v>
      </c>
      <c r="J19">
        <v>5.0442890585258603E-2</v>
      </c>
      <c r="K19">
        <v>48</v>
      </c>
      <c r="L19" t="s">
        <v>19</v>
      </c>
      <c r="M19">
        <v>0.27826400396662299</v>
      </c>
      <c r="N19">
        <v>92</v>
      </c>
      <c r="O19" t="s">
        <v>19</v>
      </c>
      <c r="P19">
        <v>0.21237065228909599</v>
      </c>
      <c r="Q19">
        <f t="shared" si="0"/>
        <v>12</v>
      </c>
      <c r="R19" t="s">
        <v>20</v>
      </c>
      <c r="S19">
        <v>2</v>
      </c>
    </row>
    <row r="20" spans="1:19" x14ac:dyDescent="0.25">
      <c r="A20">
        <v>35620</v>
      </c>
      <c r="B20" t="s">
        <v>40</v>
      </c>
      <c r="C20" t="s">
        <v>17</v>
      </c>
      <c r="D20">
        <v>9334364.2420000006</v>
      </c>
      <c r="E20" t="s">
        <v>18</v>
      </c>
      <c r="F20">
        <v>19486734.550000001</v>
      </c>
      <c r="G20">
        <v>0.119064277643309</v>
      </c>
      <c r="H20">
        <v>31</v>
      </c>
      <c r="I20" t="s">
        <v>19</v>
      </c>
      <c r="J20">
        <v>3.2849276326524401E-2</v>
      </c>
      <c r="K20">
        <v>65</v>
      </c>
      <c r="L20" t="s">
        <v>19</v>
      </c>
      <c r="M20">
        <v>0.22168420005641701</v>
      </c>
      <c r="N20">
        <v>298</v>
      </c>
      <c r="O20" t="s">
        <v>41</v>
      </c>
      <c r="P20">
        <v>0.14574138133078199</v>
      </c>
      <c r="Q20">
        <f t="shared" si="0"/>
        <v>61</v>
      </c>
      <c r="R20" t="s">
        <v>42</v>
      </c>
      <c r="S20">
        <v>3</v>
      </c>
    </row>
    <row r="21" spans="1:19" x14ac:dyDescent="0.25">
      <c r="A21">
        <v>31080</v>
      </c>
      <c r="B21" t="s">
        <v>43</v>
      </c>
      <c r="C21" t="s">
        <v>17</v>
      </c>
      <c r="D21">
        <v>6153914.375</v>
      </c>
      <c r="E21" t="s">
        <v>18</v>
      </c>
      <c r="F21">
        <v>12674133.85</v>
      </c>
      <c r="G21">
        <v>8.5869892450357796E-2</v>
      </c>
      <c r="H21">
        <v>49</v>
      </c>
      <c r="I21" t="s">
        <v>19</v>
      </c>
      <c r="J21">
        <v>3.3898474426959702E-2</v>
      </c>
      <c r="K21">
        <v>63</v>
      </c>
      <c r="L21" t="s">
        <v>19</v>
      </c>
      <c r="M21">
        <v>0.24068283278889499</v>
      </c>
      <c r="N21">
        <v>230</v>
      </c>
      <c r="O21" t="s">
        <v>41</v>
      </c>
      <c r="P21">
        <v>0.14842738604151301</v>
      </c>
      <c r="Q21">
        <f t="shared" si="0"/>
        <v>55</v>
      </c>
      <c r="R21" t="s">
        <v>42</v>
      </c>
      <c r="S21">
        <v>3</v>
      </c>
    </row>
    <row r="22" spans="1:19" x14ac:dyDescent="0.25">
      <c r="A22">
        <v>19100</v>
      </c>
      <c r="B22" t="s">
        <v>44</v>
      </c>
      <c r="C22" t="s">
        <v>17</v>
      </c>
      <c r="D22">
        <v>3979440.1290000002</v>
      </c>
      <c r="E22" t="s">
        <v>18</v>
      </c>
      <c r="F22">
        <v>8236987.3909999998</v>
      </c>
      <c r="G22">
        <v>7.4117683147662206E-2</v>
      </c>
      <c r="H22">
        <v>56</v>
      </c>
      <c r="I22" t="s">
        <v>19</v>
      </c>
      <c r="J22">
        <v>1.2472161803733299E-2</v>
      </c>
      <c r="K22">
        <v>115</v>
      </c>
      <c r="L22" t="s">
        <v>41</v>
      </c>
      <c r="M22">
        <v>0.276959785512158</v>
      </c>
      <c r="N22">
        <v>97</v>
      </c>
      <c r="O22" t="s">
        <v>19</v>
      </c>
      <c r="P22">
        <v>0.157925728231645</v>
      </c>
      <c r="Q22">
        <f t="shared" si="0"/>
        <v>38</v>
      </c>
      <c r="R22" t="s">
        <v>45</v>
      </c>
      <c r="S22">
        <v>3</v>
      </c>
    </row>
    <row r="23" spans="1:19" x14ac:dyDescent="0.25">
      <c r="A23">
        <v>12060</v>
      </c>
      <c r="B23" t="s">
        <v>46</v>
      </c>
      <c r="C23" t="s">
        <v>17</v>
      </c>
      <c r="D23">
        <v>2859652.9840000002</v>
      </c>
      <c r="E23" t="s">
        <v>18</v>
      </c>
      <c r="F23">
        <v>6370689.2850000001</v>
      </c>
      <c r="G23">
        <v>0.105676941661923</v>
      </c>
      <c r="H23">
        <v>37</v>
      </c>
      <c r="I23" t="s">
        <v>19</v>
      </c>
      <c r="J23">
        <v>2.6081322061054402E-2</v>
      </c>
      <c r="K23">
        <v>74</v>
      </c>
      <c r="L23" t="s">
        <v>41</v>
      </c>
      <c r="M23">
        <v>0.27745761784824202</v>
      </c>
      <c r="N23">
        <v>95</v>
      </c>
      <c r="O23" t="s">
        <v>19</v>
      </c>
      <c r="P23">
        <v>0.16882567415483399</v>
      </c>
      <c r="Q23">
        <f t="shared" si="0"/>
        <v>28</v>
      </c>
      <c r="R23" t="s">
        <v>45</v>
      </c>
      <c r="S23">
        <v>3</v>
      </c>
    </row>
    <row r="24" spans="1:19" x14ac:dyDescent="0.25">
      <c r="A24">
        <v>38060</v>
      </c>
      <c r="B24" t="s">
        <v>47</v>
      </c>
      <c r="C24" t="s">
        <v>17</v>
      </c>
      <c r="D24">
        <v>2333162.997</v>
      </c>
      <c r="E24" t="s">
        <v>18</v>
      </c>
      <c r="F24">
        <v>5103659.6809999999</v>
      </c>
      <c r="G24">
        <v>6.3125014249769906E-2</v>
      </c>
      <c r="H24">
        <v>70</v>
      </c>
      <c r="I24" t="s">
        <v>19</v>
      </c>
      <c r="J24">
        <v>1.6217712947764001E-2</v>
      </c>
      <c r="K24">
        <v>100</v>
      </c>
      <c r="L24" t="s">
        <v>41</v>
      </c>
      <c r="M24">
        <v>0.28261332499731101</v>
      </c>
      <c r="N24">
        <v>80</v>
      </c>
      <c r="O24" t="s">
        <v>19</v>
      </c>
      <c r="P24">
        <v>0.159467083537253</v>
      </c>
      <c r="Q24">
        <f t="shared" si="0"/>
        <v>33</v>
      </c>
      <c r="R24" t="s">
        <v>45</v>
      </c>
      <c r="S24">
        <v>3</v>
      </c>
    </row>
    <row r="25" spans="1:19" x14ac:dyDescent="0.25">
      <c r="A25">
        <v>19740</v>
      </c>
      <c r="B25" t="s">
        <v>48</v>
      </c>
      <c r="C25" t="s">
        <v>17</v>
      </c>
      <c r="D25">
        <v>1599738.304</v>
      </c>
      <c r="E25" t="s">
        <v>18</v>
      </c>
      <c r="F25">
        <v>3013870.1529999999</v>
      </c>
      <c r="G25">
        <v>0.10376537461320499</v>
      </c>
      <c r="H25">
        <v>38</v>
      </c>
      <c r="I25" t="s">
        <v>19</v>
      </c>
      <c r="J25">
        <v>2.4461595901859399E-2</v>
      </c>
      <c r="K25">
        <v>79</v>
      </c>
      <c r="L25" t="s">
        <v>41</v>
      </c>
      <c r="M25">
        <v>0.30354329897826798</v>
      </c>
      <c r="N25">
        <v>52</v>
      </c>
      <c r="O25" t="s">
        <v>19</v>
      </c>
      <c r="P25">
        <v>0.180996114306781</v>
      </c>
      <c r="Q25">
        <f t="shared" si="0"/>
        <v>19</v>
      </c>
      <c r="R25" t="s">
        <v>45</v>
      </c>
      <c r="S25">
        <v>3</v>
      </c>
    </row>
    <row r="26" spans="1:19" x14ac:dyDescent="0.25">
      <c r="A26">
        <v>12580</v>
      </c>
      <c r="B26" t="s">
        <v>49</v>
      </c>
      <c r="C26" t="s">
        <v>17</v>
      </c>
      <c r="D26">
        <v>1336594.9180000001</v>
      </c>
      <c r="E26" t="s">
        <v>18</v>
      </c>
      <c r="F26">
        <v>2838178.5630000001</v>
      </c>
      <c r="G26">
        <v>0.10710696405593299</v>
      </c>
      <c r="H26">
        <v>36</v>
      </c>
      <c r="I26" t="s">
        <v>19</v>
      </c>
      <c r="J26">
        <v>5.0581721992687297E-2</v>
      </c>
      <c r="K26">
        <v>47</v>
      </c>
      <c r="L26" t="s">
        <v>19</v>
      </c>
      <c r="M26">
        <v>0.26468967619015699</v>
      </c>
      <c r="N26">
        <v>143</v>
      </c>
      <c r="O26" t="s">
        <v>41</v>
      </c>
      <c r="P26">
        <v>0.16974825096211801</v>
      </c>
      <c r="Q26">
        <f t="shared" si="0"/>
        <v>27</v>
      </c>
      <c r="R26" t="s">
        <v>42</v>
      </c>
      <c r="S26">
        <v>3</v>
      </c>
    </row>
    <row r="27" spans="1:19" x14ac:dyDescent="0.25">
      <c r="A27">
        <v>16740</v>
      </c>
      <c r="B27" t="s">
        <v>50</v>
      </c>
      <c r="C27" t="s">
        <v>17</v>
      </c>
      <c r="D27">
        <v>1331983.3459999999</v>
      </c>
      <c r="E27" t="s">
        <v>18</v>
      </c>
      <c r="F27">
        <v>2847691.0490000001</v>
      </c>
      <c r="G27">
        <v>6.8998380076550306E-2</v>
      </c>
      <c r="H27">
        <v>60</v>
      </c>
      <c r="I27" t="s">
        <v>19</v>
      </c>
      <c r="J27">
        <v>2.27093633330052E-2</v>
      </c>
      <c r="K27">
        <v>84</v>
      </c>
      <c r="L27" t="s">
        <v>41</v>
      </c>
      <c r="M27">
        <v>0.27298215439499501</v>
      </c>
      <c r="N27">
        <v>107</v>
      </c>
      <c r="O27" t="s">
        <v>19</v>
      </c>
      <c r="P27">
        <v>0.15776483388047399</v>
      </c>
      <c r="Q27">
        <f t="shared" si="0"/>
        <v>39</v>
      </c>
      <c r="R27" t="s">
        <v>45</v>
      </c>
      <c r="S27">
        <v>3</v>
      </c>
    </row>
    <row r="28" spans="1:19" x14ac:dyDescent="0.25">
      <c r="A28">
        <v>38900</v>
      </c>
      <c r="B28" t="s">
        <v>51</v>
      </c>
      <c r="C28" t="s">
        <v>17</v>
      </c>
      <c r="D28">
        <v>1219361.9979999999</v>
      </c>
      <c r="E28" t="s">
        <v>18</v>
      </c>
      <c r="F28">
        <v>2507687.804</v>
      </c>
      <c r="G28">
        <v>6.5818901263304405E-2</v>
      </c>
      <c r="H28">
        <v>65</v>
      </c>
      <c r="I28" t="s">
        <v>19</v>
      </c>
      <c r="J28">
        <v>1.18190345166481E-2</v>
      </c>
      <c r="K28">
        <v>118</v>
      </c>
      <c r="L28" t="s">
        <v>41</v>
      </c>
      <c r="M28">
        <v>0.28972263463240899</v>
      </c>
      <c r="N28">
        <v>71</v>
      </c>
      <c r="O28" t="s">
        <v>19</v>
      </c>
      <c r="P28">
        <v>0.16234223459166899</v>
      </c>
      <c r="Q28">
        <f t="shared" si="0"/>
        <v>29</v>
      </c>
      <c r="R28" t="s">
        <v>45</v>
      </c>
      <c r="S28">
        <v>3</v>
      </c>
    </row>
    <row r="29" spans="1:19" x14ac:dyDescent="0.25">
      <c r="A29">
        <v>38300</v>
      </c>
      <c r="B29" t="s">
        <v>52</v>
      </c>
      <c r="C29" t="s">
        <v>17</v>
      </c>
      <c r="D29">
        <v>1101198.246</v>
      </c>
      <c r="E29" t="s">
        <v>18</v>
      </c>
      <c r="F29">
        <v>2423988.5499999998</v>
      </c>
      <c r="G29">
        <v>0.108557577397335</v>
      </c>
      <c r="H29">
        <v>34</v>
      </c>
      <c r="I29" t="s">
        <v>19</v>
      </c>
      <c r="J29">
        <v>0.105558110700186</v>
      </c>
      <c r="K29">
        <v>15</v>
      </c>
      <c r="L29" t="s">
        <v>19</v>
      </c>
      <c r="M29">
        <v>0.204261562507977</v>
      </c>
      <c r="N29">
        <v>339</v>
      </c>
      <c r="O29" t="s">
        <v>53</v>
      </c>
      <c r="P29">
        <v>0.155552579467756</v>
      </c>
      <c r="Q29">
        <f t="shared" si="0"/>
        <v>40</v>
      </c>
      <c r="R29" t="s">
        <v>54</v>
      </c>
      <c r="S29">
        <v>3</v>
      </c>
    </row>
    <row r="30" spans="1:19" x14ac:dyDescent="0.25">
      <c r="A30">
        <v>41620</v>
      </c>
      <c r="B30" t="s">
        <v>55</v>
      </c>
      <c r="C30" t="s">
        <v>17</v>
      </c>
      <c r="D30">
        <v>812810.14899999998</v>
      </c>
      <c r="E30" t="s">
        <v>18</v>
      </c>
      <c r="F30">
        <v>1272749.548</v>
      </c>
      <c r="G30">
        <v>0.102026036801374</v>
      </c>
      <c r="H30">
        <v>40</v>
      </c>
      <c r="I30" t="s">
        <v>19</v>
      </c>
      <c r="J30">
        <v>1.8019808131140298E-2</v>
      </c>
      <c r="K30">
        <v>93</v>
      </c>
      <c r="L30" t="s">
        <v>41</v>
      </c>
      <c r="M30">
        <v>0.29870029976825402</v>
      </c>
      <c r="N30">
        <v>57</v>
      </c>
      <c r="O30" t="s">
        <v>19</v>
      </c>
      <c r="P30">
        <v>0.17636138866474699</v>
      </c>
      <c r="Q30">
        <f t="shared" si="0"/>
        <v>23</v>
      </c>
      <c r="R30" t="s">
        <v>45</v>
      </c>
      <c r="S30">
        <v>3</v>
      </c>
    </row>
    <row r="31" spans="1:19" x14ac:dyDescent="0.25">
      <c r="A31">
        <v>40380</v>
      </c>
      <c r="B31" t="s">
        <v>56</v>
      </c>
      <c r="C31" t="s">
        <v>17</v>
      </c>
      <c r="D31">
        <v>490122.90830000001</v>
      </c>
      <c r="E31" t="s">
        <v>18</v>
      </c>
      <c r="F31">
        <v>1051953.78</v>
      </c>
      <c r="G31">
        <v>7.3681626705054196E-2</v>
      </c>
      <c r="H31">
        <v>58</v>
      </c>
      <c r="I31" t="s">
        <v>19</v>
      </c>
      <c r="J31">
        <v>3.9297681926184803E-2</v>
      </c>
      <c r="K31">
        <v>56</v>
      </c>
      <c r="L31" t="s">
        <v>19</v>
      </c>
      <c r="M31">
        <v>0.21676309823120701</v>
      </c>
      <c r="N31">
        <v>312</v>
      </c>
      <c r="O31" t="s">
        <v>53</v>
      </c>
      <c r="P31">
        <v>0.135398378245597</v>
      </c>
      <c r="Q31">
        <f t="shared" si="0"/>
        <v>99</v>
      </c>
      <c r="R31" t="s">
        <v>54</v>
      </c>
      <c r="S31">
        <v>3</v>
      </c>
    </row>
    <row r="32" spans="1:19" x14ac:dyDescent="0.25">
      <c r="A32">
        <v>10580</v>
      </c>
      <c r="B32" t="s">
        <v>57</v>
      </c>
      <c r="C32" t="s">
        <v>17</v>
      </c>
      <c r="D32">
        <v>443164.8002</v>
      </c>
      <c r="E32" t="s">
        <v>29</v>
      </c>
      <c r="F32">
        <v>909473.75730000006</v>
      </c>
      <c r="G32">
        <v>6.6192189187772102E-2</v>
      </c>
      <c r="H32">
        <v>64</v>
      </c>
      <c r="I32" t="s">
        <v>19</v>
      </c>
      <c r="J32">
        <v>5.7285938477042699E-2</v>
      </c>
      <c r="K32">
        <v>43</v>
      </c>
      <c r="L32" t="s">
        <v>19</v>
      </c>
      <c r="M32">
        <v>0.24181296868504101</v>
      </c>
      <c r="N32">
        <v>227</v>
      </c>
      <c r="O32" t="s">
        <v>41</v>
      </c>
      <c r="P32">
        <v>0.15145793587619799</v>
      </c>
      <c r="Q32">
        <f t="shared" si="0"/>
        <v>45</v>
      </c>
      <c r="R32" t="s">
        <v>42</v>
      </c>
      <c r="S32">
        <v>3</v>
      </c>
    </row>
    <row r="33" spans="1:19" x14ac:dyDescent="0.25">
      <c r="A33">
        <v>31540</v>
      </c>
      <c r="B33" t="s">
        <v>58</v>
      </c>
      <c r="C33" t="s">
        <v>17</v>
      </c>
      <c r="D33">
        <v>405065.80050000001</v>
      </c>
      <c r="E33" t="s">
        <v>29</v>
      </c>
      <c r="F33">
        <v>701253.93570000003</v>
      </c>
      <c r="G33">
        <v>0.11966123958979399</v>
      </c>
      <c r="H33">
        <v>30</v>
      </c>
      <c r="I33" t="s">
        <v>19</v>
      </c>
      <c r="J33">
        <v>9.0078202050121695E-2</v>
      </c>
      <c r="K33">
        <v>21</v>
      </c>
      <c r="L33" t="s">
        <v>19</v>
      </c>
      <c r="M33">
        <v>0.25760910194394598</v>
      </c>
      <c r="N33">
        <v>176</v>
      </c>
      <c r="O33" t="s">
        <v>41</v>
      </c>
      <c r="P33">
        <v>0.18018287432696301</v>
      </c>
      <c r="Q33">
        <f t="shared" si="0"/>
        <v>20</v>
      </c>
      <c r="R33" t="s">
        <v>42</v>
      </c>
      <c r="S33">
        <v>3</v>
      </c>
    </row>
    <row r="34" spans="1:19" x14ac:dyDescent="0.25">
      <c r="A34">
        <v>10740</v>
      </c>
      <c r="B34" t="s">
        <v>59</v>
      </c>
      <c r="C34" t="s">
        <v>17</v>
      </c>
      <c r="D34">
        <v>400437.34330000001</v>
      </c>
      <c r="E34" t="s">
        <v>29</v>
      </c>
      <c r="F34">
        <v>922334.79099999997</v>
      </c>
      <c r="G34">
        <v>3.7019798215149502E-2</v>
      </c>
      <c r="H34">
        <v>128</v>
      </c>
      <c r="I34" t="s">
        <v>41</v>
      </c>
      <c r="J34">
        <v>3.0799605313987101E-2</v>
      </c>
      <c r="K34">
        <v>67</v>
      </c>
      <c r="L34" t="s">
        <v>19</v>
      </c>
      <c r="M34">
        <v>0.26902843021030398</v>
      </c>
      <c r="N34">
        <v>119</v>
      </c>
      <c r="O34" t="s">
        <v>19</v>
      </c>
      <c r="P34">
        <v>0.15124691624096601</v>
      </c>
      <c r="Q34">
        <f t="shared" si="0"/>
        <v>47</v>
      </c>
      <c r="R34" t="s">
        <v>60</v>
      </c>
      <c r="S34">
        <v>3</v>
      </c>
    </row>
    <row r="35" spans="1:19" x14ac:dyDescent="0.25">
      <c r="A35">
        <v>17900</v>
      </c>
      <c r="B35" t="s">
        <v>61</v>
      </c>
      <c r="C35" t="s">
        <v>17</v>
      </c>
      <c r="D35">
        <v>390920.8222</v>
      </c>
      <c r="E35" t="s">
        <v>29</v>
      </c>
      <c r="F35">
        <v>864640.95010000002</v>
      </c>
      <c r="G35">
        <v>3.7307486708457703E-2</v>
      </c>
      <c r="H35">
        <v>127</v>
      </c>
      <c r="I35" t="s">
        <v>41</v>
      </c>
      <c r="J35">
        <v>2.7495514180560301E-2</v>
      </c>
      <c r="K35">
        <v>71</v>
      </c>
      <c r="L35" t="s">
        <v>19</v>
      </c>
      <c r="M35">
        <v>0.28621463747248199</v>
      </c>
      <c r="N35">
        <v>75</v>
      </c>
      <c r="O35" t="s">
        <v>19</v>
      </c>
      <c r="P35">
        <v>0.158957641368213</v>
      </c>
      <c r="Q35">
        <f t="shared" si="0"/>
        <v>35</v>
      </c>
      <c r="R35" t="s">
        <v>60</v>
      </c>
      <c r="S35">
        <v>3</v>
      </c>
    </row>
    <row r="36" spans="1:19" x14ac:dyDescent="0.25">
      <c r="A36">
        <v>37100</v>
      </c>
      <c r="B36" t="s">
        <v>62</v>
      </c>
      <c r="C36" t="s">
        <v>17</v>
      </c>
      <c r="D36">
        <v>333724.15120000002</v>
      </c>
      <c r="E36" t="s">
        <v>29</v>
      </c>
      <c r="F36">
        <v>824805.85900000005</v>
      </c>
      <c r="G36">
        <v>3.6622496967287303E-2</v>
      </c>
      <c r="H36">
        <v>131</v>
      </c>
      <c r="I36" t="s">
        <v>41</v>
      </c>
      <c r="J36">
        <v>4.6164950847697298E-2</v>
      </c>
      <c r="K36">
        <v>50</v>
      </c>
      <c r="L36" t="s">
        <v>19</v>
      </c>
      <c r="M36">
        <v>0.27594456306859799</v>
      </c>
      <c r="N36">
        <v>99</v>
      </c>
      <c r="O36" t="s">
        <v>19</v>
      </c>
      <c r="P36">
        <v>0.15900994541234501</v>
      </c>
      <c r="Q36">
        <f t="shared" si="0"/>
        <v>34</v>
      </c>
      <c r="R36" t="s">
        <v>60</v>
      </c>
      <c r="S36">
        <v>3</v>
      </c>
    </row>
    <row r="37" spans="1:19" x14ac:dyDescent="0.25">
      <c r="A37">
        <v>17820</v>
      </c>
      <c r="B37" t="s">
        <v>63</v>
      </c>
      <c r="C37" t="s">
        <v>17</v>
      </c>
      <c r="D37">
        <v>316477.35090000002</v>
      </c>
      <c r="E37" t="s">
        <v>29</v>
      </c>
      <c r="F37">
        <v>772325.70449999999</v>
      </c>
      <c r="G37">
        <v>5.8713394343434699E-2</v>
      </c>
      <c r="H37">
        <v>78</v>
      </c>
      <c r="I37" t="s">
        <v>41</v>
      </c>
      <c r="J37">
        <v>6.0909237735204298E-2</v>
      </c>
      <c r="K37">
        <v>40</v>
      </c>
      <c r="L37" t="s">
        <v>19</v>
      </c>
      <c r="M37">
        <v>0.280284856526967</v>
      </c>
      <c r="N37">
        <v>86</v>
      </c>
      <c r="O37" t="s">
        <v>19</v>
      </c>
      <c r="P37">
        <v>0.17012650926142101</v>
      </c>
      <c r="Q37">
        <f t="shared" si="0"/>
        <v>26</v>
      </c>
      <c r="R37" t="s">
        <v>60</v>
      </c>
      <c r="S37">
        <v>3</v>
      </c>
    </row>
    <row r="38" spans="1:19" x14ac:dyDescent="0.25">
      <c r="A38">
        <v>39340</v>
      </c>
      <c r="B38" t="s">
        <v>64</v>
      </c>
      <c r="C38" t="s">
        <v>17</v>
      </c>
      <c r="D38">
        <v>297617.89439999999</v>
      </c>
      <c r="E38" t="s">
        <v>29</v>
      </c>
      <c r="F38">
        <v>752344.77560000005</v>
      </c>
      <c r="G38">
        <v>0.10260043318267099</v>
      </c>
      <c r="H38">
        <v>39</v>
      </c>
      <c r="I38" t="s">
        <v>19</v>
      </c>
      <c r="J38">
        <v>2.34136825837815E-2</v>
      </c>
      <c r="K38">
        <v>81</v>
      </c>
      <c r="L38" t="s">
        <v>41</v>
      </c>
      <c r="M38">
        <v>0.30825221641301798</v>
      </c>
      <c r="N38">
        <v>46</v>
      </c>
      <c r="O38" t="s">
        <v>19</v>
      </c>
      <c r="P38">
        <v>0.18280153891244799</v>
      </c>
      <c r="Q38">
        <f t="shared" si="0"/>
        <v>17</v>
      </c>
      <c r="R38" t="s">
        <v>45</v>
      </c>
      <c r="S38">
        <v>3</v>
      </c>
    </row>
    <row r="39" spans="1:19" x14ac:dyDescent="0.25">
      <c r="A39">
        <v>35300</v>
      </c>
      <c r="B39" t="s">
        <v>65</v>
      </c>
      <c r="C39" t="s">
        <v>17</v>
      </c>
      <c r="D39">
        <v>282520.67580000003</v>
      </c>
      <c r="E39" t="s">
        <v>29</v>
      </c>
      <c r="F39">
        <v>566967.22250000003</v>
      </c>
      <c r="G39">
        <v>6.8971955818042899E-2</v>
      </c>
      <c r="H39">
        <v>61</v>
      </c>
      <c r="I39" t="s">
        <v>19</v>
      </c>
      <c r="J39">
        <v>3.1630449208168501E-2</v>
      </c>
      <c r="K39">
        <v>66</v>
      </c>
      <c r="L39" t="s">
        <v>19</v>
      </c>
      <c r="M39">
        <v>0.22989895145809799</v>
      </c>
      <c r="N39">
        <v>266</v>
      </c>
      <c r="O39" t="s">
        <v>41</v>
      </c>
      <c r="P39">
        <v>0.138766451749535</v>
      </c>
      <c r="Q39">
        <f t="shared" si="0"/>
        <v>87</v>
      </c>
      <c r="R39" t="s">
        <v>42</v>
      </c>
      <c r="S39">
        <v>3</v>
      </c>
    </row>
    <row r="40" spans="1:19" x14ac:dyDescent="0.25">
      <c r="A40">
        <v>22220</v>
      </c>
      <c r="B40" t="s">
        <v>66</v>
      </c>
      <c r="C40" t="s">
        <v>17</v>
      </c>
      <c r="D40">
        <v>264847.24109999998</v>
      </c>
      <c r="E40" t="s">
        <v>29</v>
      </c>
      <c r="F40">
        <v>604204.11739999999</v>
      </c>
      <c r="G40">
        <v>8.1377409726251806E-2</v>
      </c>
      <c r="H40">
        <v>52</v>
      </c>
      <c r="I40" t="s">
        <v>19</v>
      </c>
      <c r="J40">
        <v>3.9229573337955202E-2</v>
      </c>
      <c r="K40">
        <v>57</v>
      </c>
      <c r="L40" t="s">
        <v>19</v>
      </c>
      <c r="M40">
        <v>0.24107073896551401</v>
      </c>
      <c r="N40">
        <v>228</v>
      </c>
      <c r="O40" t="s">
        <v>41</v>
      </c>
      <c r="P40">
        <v>0.149181835377798</v>
      </c>
      <c r="Q40">
        <f t="shared" si="0"/>
        <v>54</v>
      </c>
      <c r="R40" t="s">
        <v>42</v>
      </c>
      <c r="S40">
        <v>3</v>
      </c>
    </row>
    <row r="41" spans="1:19" x14ac:dyDescent="0.25">
      <c r="A41">
        <v>42200</v>
      </c>
      <c r="B41" t="s">
        <v>67</v>
      </c>
      <c r="C41" t="s">
        <v>17</v>
      </c>
      <c r="D41">
        <v>216975.2218</v>
      </c>
      <c r="E41" t="s">
        <v>31</v>
      </c>
      <c r="F41">
        <v>440145.22019999998</v>
      </c>
      <c r="G41">
        <v>0.17140314107353499</v>
      </c>
      <c r="H41">
        <v>23</v>
      </c>
      <c r="I41" t="s">
        <v>19</v>
      </c>
      <c r="J41">
        <v>0.16780004972315499</v>
      </c>
      <c r="K41">
        <v>9</v>
      </c>
      <c r="L41" t="s">
        <v>19</v>
      </c>
      <c r="M41">
        <v>0.26432262691777297</v>
      </c>
      <c r="N41">
        <v>146</v>
      </c>
      <c r="O41" t="s">
        <v>41</v>
      </c>
      <c r="P41">
        <v>0.21683342932411701</v>
      </c>
      <c r="Q41">
        <f t="shared" si="0"/>
        <v>10</v>
      </c>
      <c r="R41" t="s">
        <v>42</v>
      </c>
      <c r="S41">
        <v>3</v>
      </c>
    </row>
    <row r="42" spans="1:19" x14ac:dyDescent="0.25">
      <c r="A42">
        <v>45220</v>
      </c>
      <c r="B42" t="s">
        <v>68</v>
      </c>
      <c r="C42" t="s">
        <v>17</v>
      </c>
      <c r="D42">
        <v>187975.55050000001</v>
      </c>
      <c r="E42" t="s">
        <v>31</v>
      </c>
      <c r="F42">
        <v>394857.45140000002</v>
      </c>
      <c r="G42">
        <v>7.8174862496803998E-2</v>
      </c>
      <c r="H42">
        <v>55</v>
      </c>
      <c r="I42" t="s">
        <v>19</v>
      </c>
      <c r="J42">
        <v>1.4121455072748999E-2</v>
      </c>
      <c r="K42">
        <v>106</v>
      </c>
      <c r="L42" t="s">
        <v>41</v>
      </c>
      <c r="M42">
        <v>0.31537744856220301</v>
      </c>
      <c r="N42">
        <v>34</v>
      </c>
      <c r="O42" t="s">
        <v>19</v>
      </c>
      <c r="P42">
        <v>0.17847518197977399</v>
      </c>
      <c r="Q42">
        <f t="shared" si="0"/>
        <v>22</v>
      </c>
      <c r="R42" t="s">
        <v>45</v>
      </c>
      <c r="S42">
        <v>3</v>
      </c>
    </row>
    <row r="43" spans="1:19" x14ac:dyDescent="0.25">
      <c r="A43">
        <v>31180</v>
      </c>
      <c r="B43" t="s">
        <v>69</v>
      </c>
      <c r="C43" t="s">
        <v>17</v>
      </c>
      <c r="D43">
        <v>165237.7077</v>
      </c>
      <c r="E43" t="s">
        <v>31</v>
      </c>
      <c r="F43">
        <v>362349.91450000001</v>
      </c>
      <c r="G43">
        <v>6.3351218982024199E-2</v>
      </c>
      <c r="H43">
        <v>69</v>
      </c>
      <c r="I43" t="s">
        <v>19</v>
      </c>
      <c r="J43">
        <v>2.73722407088518E-3</v>
      </c>
      <c r="K43">
        <v>163</v>
      </c>
      <c r="L43" t="s">
        <v>41</v>
      </c>
      <c r="M43">
        <v>0.27270481541360297</v>
      </c>
      <c r="N43">
        <v>108</v>
      </c>
      <c r="O43" t="s">
        <v>19</v>
      </c>
      <c r="P43">
        <v>0.15070973293748799</v>
      </c>
      <c r="Q43">
        <f t="shared" si="0"/>
        <v>49</v>
      </c>
      <c r="R43" t="s">
        <v>45</v>
      </c>
      <c r="S43">
        <v>3</v>
      </c>
    </row>
    <row r="44" spans="1:19" x14ac:dyDescent="0.25">
      <c r="A44">
        <v>43780</v>
      </c>
      <c r="B44" t="s">
        <v>70</v>
      </c>
      <c r="C44" t="s">
        <v>17</v>
      </c>
      <c r="D44">
        <v>130057.0528</v>
      </c>
      <c r="E44" t="s">
        <v>31</v>
      </c>
      <c r="F44">
        <v>324863.87420000002</v>
      </c>
      <c r="G44">
        <v>0.111900564911059</v>
      </c>
      <c r="H44">
        <v>33</v>
      </c>
      <c r="I44" t="s">
        <v>19</v>
      </c>
      <c r="J44">
        <v>0.12054083638714901</v>
      </c>
      <c r="K44">
        <v>14</v>
      </c>
      <c r="L44" t="s">
        <v>19</v>
      </c>
      <c r="M44">
        <v>0.24086710329164401</v>
      </c>
      <c r="N44">
        <v>229</v>
      </c>
      <c r="O44" t="s">
        <v>41</v>
      </c>
      <c r="P44">
        <v>0.17885248309452001</v>
      </c>
      <c r="Q44">
        <f t="shared" si="0"/>
        <v>21</v>
      </c>
      <c r="R44" t="s">
        <v>42</v>
      </c>
      <c r="S44">
        <v>3</v>
      </c>
    </row>
    <row r="45" spans="1:19" x14ac:dyDescent="0.25">
      <c r="A45">
        <v>46220</v>
      </c>
      <c r="B45" t="s">
        <v>71</v>
      </c>
      <c r="C45" t="s">
        <v>17</v>
      </c>
      <c r="D45">
        <v>106634.8581</v>
      </c>
      <c r="E45" t="s">
        <v>31</v>
      </c>
      <c r="F45">
        <v>282802.30440000002</v>
      </c>
      <c r="G45">
        <v>7.2771381458999806E-2</v>
      </c>
      <c r="H45">
        <v>59</v>
      </c>
      <c r="I45" t="s">
        <v>19</v>
      </c>
      <c r="J45">
        <v>1.05924570091345E-3</v>
      </c>
      <c r="K45">
        <v>197</v>
      </c>
      <c r="L45" t="s">
        <v>41</v>
      </c>
      <c r="M45">
        <v>0.27613113373000298</v>
      </c>
      <c r="N45">
        <v>98</v>
      </c>
      <c r="O45" t="s">
        <v>19</v>
      </c>
      <c r="P45">
        <v>0.153962075949334</v>
      </c>
      <c r="Q45">
        <f t="shared" si="0"/>
        <v>41</v>
      </c>
      <c r="R45" t="s">
        <v>45</v>
      </c>
      <c r="S45">
        <v>3</v>
      </c>
    </row>
    <row r="46" spans="1:19" x14ac:dyDescent="0.25">
      <c r="A46">
        <v>42100</v>
      </c>
      <c r="B46" t="s">
        <v>72</v>
      </c>
      <c r="C46" t="s">
        <v>17</v>
      </c>
      <c r="D46">
        <v>104591.6324</v>
      </c>
      <c r="E46" t="s">
        <v>31</v>
      </c>
      <c r="F46">
        <v>259078.76029999999</v>
      </c>
      <c r="G46">
        <v>0.124407025908622</v>
      </c>
      <c r="H46">
        <v>28</v>
      </c>
      <c r="I46" t="s">
        <v>19</v>
      </c>
      <c r="J46">
        <v>8.2209772852772797E-2</v>
      </c>
      <c r="K46">
        <v>23</v>
      </c>
      <c r="L46" t="s">
        <v>19</v>
      </c>
      <c r="M46">
        <v>8.1693568875568806E-2</v>
      </c>
      <c r="N46">
        <v>377</v>
      </c>
      <c r="O46" t="s">
        <v>53</v>
      </c>
      <c r="P46">
        <v>9.0993939376138505E-2</v>
      </c>
      <c r="Q46">
        <f t="shared" si="0"/>
        <v>190</v>
      </c>
      <c r="R46" t="s">
        <v>54</v>
      </c>
      <c r="S46">
        <v>3</v>
      </c>
    </row>
    <row r="47" spans="1:19" x14ac:dyDescent="0.25">
      <c r="A47">
        <v>32900</v>
      </c>
      <c r="B47" t="s">
        <v>73</v>
      </c>
      <c r="C47" t="s">
        <v>17</v>
      </c>
      <c r="D47">
        <v>84562.667549999998</v>
      </c>
      <c r="E47" t="s">
        <v>31</v>
      </c>
      <c r="F47">
        <v>295085.5074</v>
      </c>
      <c r="G47">
        <v>4.9783975695916902E-2</v>
      </c>
      <c r="H47">
        <v>97</v>
      </c>
      <c r="I47" t="s">
        <v>41</v>
      </c>
      <c r="J47">
        <v>7.4034404622065106E-2</v>
      </c>
      <c r="K47">
        <v>28</v>
      </c>
      <c r="L47" t="s">
        <v>19</v>
      </c>
      <c r="M47">
        <v>0.27872803814015001</v>
      </c>
      <c r="N47">
        <v>91</v>
      </c>
      <c r="O47" t="s">
        <v>19</v>
      </c>
      <c r="P47">
        <v>0.171184700896933</v>
      </c>
      <c r="Q47">
        <f t="shared" si="0"/>
        <v>25</v>
      </c>
      <c r="R47" t="s">
        <v>60</v>
      </c>
      <c r="S47">
        <v>3</v>
      </c>
    </row>
    <row r="48" spans="1:19" x14ac:dyDescent="0.25">
      <c r="A48">
        <v>16980</v>
      </c>
      <c r="B48" t="s">
        <v>74</v>
      </c>
      <c r="C48" t="s">
        <v>17</v>
      </c>
      <c r="D48">
        <v>4435888.0820000004</v>
      </c>
      <c r="E48" t="s">
        <v>18</v>
      </c>
      <c r="F48">
        <v>9239810.0899999999</v>
      </c>
      <c r="G48">
        <v>8.9495066891542602E-2</v>
      </c>
      <c r="H48">
        <v>46</v>
      </c>
      <c r="I48" t="s">
        <v>19</v>
      </c>
      <c r="J48">
        <v>1.4115812458589E-2</v>
      </c>
      <c r="K48">
        <v>107</v>
      </c>
      <c r="L48" t="s">
        <v>41</v>
      </c>
      <c r="M48">
        <v>0.22851005016395601</v>
      </c>
      <c r="N48">
        <v>273</v>
      </c>
      <c r="O48" t="s">
        <v>41</v>
      </c>
      <c r="P48">
        <v>0.137465628689763</v>
      </c>
      <c r="Q48">
        <f t="shared" si="0"/>
        <v>92</v>
      </c>
      <c r="R48" t="s">
        <v>75</v>
      </c>
      <c r="S48">
        <v>4</v>
      </c>
    </row>
    <row r="49" spans="1:19" x14ac:dyDescent="0.25">
      <c r="A49">
        <v>26420</v>
      </c>
      <c r="B49" t="s">
        <v>76</v>
      </c>
      <c r="C49" t="s">
        <v>17</v>
      </c>
      <c r="D49">
        <v>3236437.9670000002</v>
      </c>
      <c r="E49" t="s">
        <v>18</v>
      </c>
      <c r="F49">
        <v>7618467.7199999997</v>
      </c>
      <c r="G49">
        <v>5.5627500688973402E-2</v>
      </c>
      <c r="H49">
        <v>87</v>
      </c>
      <c r="I49" t="s">
        <v>41</v>
      </c>
      <c r="J49">
        <v>1.43087517278417E-2</v>
      </c>
      <c r="K49">
        <v>105</v>
      </c>
      <c r="L49" t="s">
        <v>41</v>
      </c>
      <c r="M49">
        <v>0.26783976111118202</v>
      </c>
      <c r="N49">
        <v>125</v>
      </c>
      <c r="O49" t="s">
        <v>19</v>
      </c>
      <c r="P49">
        <v>0.14992827405403999</v>
      </c>
      <c r="Q49">
        <f t="shared" si="0"/>
        <v>52</v>
      </c>
      <c r="R49" t="s">
        <v>77</v>
      </c>
      <c r="S49">
        <v>4</v>
      </c>
    </row>
    <row r="50" spans="1:19" x14ac:dyDescent="0.25">
      <c r="A50">
        <v>37980</v>
      </c>
      <c r="B50" t="s">
        <v>78</v>
      </c>
      <c r="C50" t="s">
        <v>17</v>
      </c>
      <c r="D50">
        <v>2852963.753</v>
      </c>
      <c r="E50" t="s">
        <v>18</v>
      </c>
      <c r="F50">
        <v>6266939.9349999996</v>
      </c>
      <c r="G50">
        <v>7.3804166757150402E-2</v>
      </c>
      <c r="H50">
        <v>57</v>
      </c>
      <c r="I50" t="s">
        <v>19</v>
      </c>
      <c r="J50">
        <v>2.1200989770551799E-2</v>
      </c>
      <c r="K50">
        <v>88</v>
      </c>
      <c r="L50" t="s">
        <v>41</v>
      </c>
      <c r="M50">
        <v>0.24996040964385899</v>
      </c>
      <c r="N50">
        <v>207</v>
      </c>
      <c r="O50" t="s">
        <v>41</v>
      </c>
      <c r="P50">
        <v>0.14685280906147699</v>
      </c>
      <c r="Q50">
        <f t="shared" si="0"/>
        <v>58</v>
      </c>
      <c r="R50" t="s">
        <v>75</v>
      </c>
      <c r="S50">
        <v>4</v>
      </c>
    </row>
    <row r="51" spans="1:19" x14ac:dyDescent="0.25">
      <c r="A51">
        <v>41700</v>
      </c>
      <c r="B51" t="s">
        <v>79</v>
      </c>
      <c r="C51" t="s">
        <v>17</v>
      </c>
      <c r="D51">
        <v>1109789.8810000001</v>
      </c>
      <c r="E51" t="s">
        <v>18</v>
      </c>
      <c r="F51">
        <v>2743066.0780000002</v>
      </c>
      <c r="G51">
        <v>3.9303494652020203E-2</v>
      </c>
      <c r="H51">
        <v>124</v>
      </c>
      <c r="I51" t="s">
        <v>41</v>
      </c>
      <c r="J51">
        <v>3.58329827065796E-2</v>
      </c>
      <c r="K51">
        <v>62</v>
      </c>
      <c r="L51" t="s">
        <v>19</v>
      </c>
      <c r="M51">
        <v>0.25453227519337501</v>
      </c>
      <c r="N51">
        <v>193</v>
      </c>
      <c r="O51" t="s">
        <v>41</v>
      </c>
      <c r="P51">
        <v>0.14592631008114301</v>
      </c>
      <c r="Q51">
        <f t="shared" si="0"/>
        <v>60</v>
      </c>
      <c r="R51" t="s">
        <v>80</v>
      </c>
      <c r="S51">
        <v>4</v>
      </c>
    </row>
    <row r="52" spans="1:19" x14ac:dyDescent="0.25">
      <c r="A52">
        <v>34980</v>
      </c>
      <c r="B52" t="s">
        <v>81</v>
      </c>
      <c r="C52" t="s">
        <v>17</v>
      </c>
      <c r="D52">
        <v>1093791.8</v>
      </c>
      <c r="E52" t="s">
        <v>18</v>
      </c>
      <c r="F52">
        <v>2136895.0019999999</v>
      </c>
      <c r="G52">
        <v>5.8285427342399103E-2</v>
      </c>
      <c r="H52">
        <v>81</v>
      </c>
      <c r="I52" t="s">
        <v>41</v>
      </c>
      <c r="J52">
        <v>1.30657762386454E-2</v>
      </c>
      <c r="K52">
        <v>112</v>
      </c>
      <c r="L52" t="s">
        <v>41</v>
      </c>
      <c r="M52">
        <v>0.27030969142634098</v>
      </c>
      <c r="N52">
        <v>114</v>
      </c>
      <c r="O52" t="s">
        <v>19</v>
      </c>
      <c r="P52">
        <v>0.15137765906901199</v>
      </c>
      <c r="Q52">
        <f t="shared" si="0"/>
        <v>46</v>
      </c>
      <c r="R52" t="s">
        <v>77</v>
      </c>
      <c r="S52">
        <v>4</v>
      </c>
    </row>
    <row r="53" spans="1:19" x14ac:dyDescent="0.25">
      <c r="A53">
        <v>18140</v>
      </c>
      <c r="B53" t="s">
        <v>82</v>
      </c>
      <c r="C53" t="s">
        <v>17</v>
      </c>
      <c r="D53">
        <v>1083287.1000000001</v>
      </c>
      <c r="E53" t="s">
        <v>18</v>
      </c>
      <c r="F53">
        <v>2193907.3190000001</v>
      </c>
      <c r="G53">
        <v>6.5566272510712301E-2</v>
      </c>
      <c r="H53">
        <v>66</v>
      </c>
      <c r="I53" t="s">
        <v>19</v>
      </c>
      <c r="J53">
        <v>2.1710591336062401E-2</v>
      </c>
      <c r="K53">
        <v>87</v>
      </c>
      <c r="L53" t="s">
        <v>41</v>
      </c>
      <c r="M53">
        <v>0.25911440794197099</v>
      </c>
      <c r="N53">
        <v>169</v>
      </c>
      <c r="O53" t="s">
        <v>41</v>
      </c>
      <c r="P53">
        <v>0.14981014560501299</v>
      </c>
      <c r="Q53">
        <f t="shared" si="0"/>
        <v>53</v>
      </c>
      <c r="R53" t="s">
        <v>75</v>
      </c>
      <c r="S53">
        <v>4</v>
      </c>
    </row>
    <row r="54" spans="1:19" x14ac:dyDescent="0.25">
      <c r="A54">
        <v>47260</v>
      </c>
      <c r="B54" t="s">
        <v>83</v>
      </c>
      <c r="C54" t="s">
        <v>17</v>
      </c>
      <c r="D54">
        <v>757741.81559999997</v>
      </c>
      <c r="E54" t="s">
        <v>18</v>
      </c>
      <c r="F54">
        <v>1793612.463</v>
      </c>
      <c r="G54">
        <v>3.6300156603186202E-2</v>
      </c>
      <c r="H54">
        <v>134</v>
      </c>
      <c r="I54" t="s">
        <v>41</v>
      </c>
      <c r="J54">
        <v>3.34396680492988E-2</v>
      </c>
      <c r="K54">
        <v>64</v>
      </c>
      <c r="L54" t="s">
        <v>19</v>
      </c>
      <c r="M54">
        <v>0.228082755384242</v>
      </c>
      <c r="N54">
        <v>275</v>
      </c>
      <c r="O54" t="s">
        <v>41</v>
      </c>
      <c r="P54">
        <v>0.13137417354974601</v>
      </c>
      <c r="Q54">
        <f t="shared" si="0"/>
        <v>113</v>
      </c>
      <c r="R54" t="s">
        <v>80</v>
      </c>
      <c r="S54">
        <v>4</v>
      </c>
    </row>
    <row r="55" spans="1:19" x14ac:dyDescent="0.25">
      <c r="A55">
        <v>40060</v>
      </c>
      <c r="B55" t="s">
        <v>84</v>
      </c>
      <c r="C55" t="s">
        <v>17</v>
      </c>
      <c r="D55">
        <v>652913.58039999998</v>
      </c>
      <c r="E55" t="s">
        <v>18</v>
      </c>
      <c r="F55">
        <v>1363733.618</v>
      </c>
      <c r="G55">
        <v>5.0595015178064501E-2</v>
      </c>
      <c r="H55">
        <v>95</v>
      </c>
      <c r="I55" t="s">
        <v>41</v>
      </c>
      <c r="J55">
        <v>8.9454571018721105E-2</v>
      </c>
      <c r="K55">
        <v>22</v>
      </c>
      <c r="L55" t="s">
        <v>19</v>
      </c>
      <c r="M55">
        <v>0.24711149036444599</v>
      </c>
      <c r="N55">
        <v>213</v>
      </c>
      <c r="O55" t="s">
        <v>41</v>
      </c>
      <c r="P55">
        <v>0.15995598301144301</v>
      </c>
      <c r="Q55">
        <f t="shared" si="0"/>
        <v>32</v>
      </c>
      <c r="R55" t="s">
        <v>80</v>
      </c>
      <c r="S55">
        <v>4</v>
      </c>
    </row>
    <row r="56" spans="1:19" x14ac:dyDescent="0.25">
      <c r="A56">
        <v>25540</v>
      </c>
      <c r="B56" t="s">
        <v>85</v>
      </c>
      <c r="C56" t="s">
        <v>17</v>
      </c>
      <c r="D56">
        <v>591757.83660000004</v>
      </c>
      <c r="E56" t="s">
        <v>18</v>
      </c>
      <c r="F56">
        <v>1153350.9080000001</v>
      </c>
      <c r="G56">
        <v>6.34931147082861E-2</v>
      </c>
      <c r="H56">
        <v>68</v>
      </c>
      <c r="I56" t="s">
        <v>19</v>
      </c>
      <c r="J56">
        <v>1.01160372410655E-2</v>
      </c>
      <c r="K56">
        <v>124</v>
      </c>
      <c r="L56" t="s">
        <v>41</v>
      </c>
      <c r="M56">
        <v>0.21562474580802601</v>
      </c>
      <c r="N56">
        <v>315</v>
      </c>
      <c r="O56" t="s">
        <v>53</v>
      </c>
      <c r="P56">
        <v>0.12430833669609299</v>
      </c>
      <c r="Q56">
        <f t="shared" si="0"/>
        <v>126</v>
      </c>
      <c r="R56" t="s">
        <v>86</v>
      </c>
      <c r="S56">
        <v>4</v>
      </c>
    </row>
    <row r="57" spans="1:19" x14ac:dyDescent="0.25">
      <c r="A57">
        <v>13820</v>
      </c>
      <c r="B57" t="s">
        <v>87</v>
      </c>
      <c r="C57" t="s">
        <v>17</v>
      </c>
      <c r="D57">
        <v>514373.00160000002</v>
      </c>
      <c r="E57" t="s">
        <v>18</v>
      </c>
      <c r="F57">
        <v>1189955.6240000001</v>
      </c>
      <c r="G57">
        <v>3.02333307270365E-2</v>
      </c>
      <c r="H57">
        <v>160</v>
      </c>
      <c r="I57" t="s">
        <v>41</v>
      </c>
      <c r="J57">
        <v>3.6585995355018601E-2</v>
      </c>
      <c r="K57">
        <v>60</v>
      </c>
      <c r="L57" t="s">
        <v>19</v>
      </c>
      <c r="M57">
        <v>0.23216926560481499</v>
      </c>
      <c r="N57">
        <v>257</v>
      </c>
      <c r="O57" t="s">
        <v>41</v>
      </c>
      <c r="P57">
        <v>0.133016345202492</v>
      </c>
      <c r="Q57">
        <f t="shared" si="0"/>
        <v>106</v>
      </c>
      <c r="R57" t="s">
        <v>80</v>
      </c>
      <c r="S57">
        <v>4</v>
      </c>
    </row>
    <row r="58" spans="1:19" x14ac:dyDescent="0.25">
      <c r="A58">
        <v>19780</v>
      </c>
      <c r="B58" t="s">
        <v>88</v>
      </c>
      <c r="C58" t="s">
        <v>17</v>
      </c>
      <c r="D58">
        <v>401587.6507</v>
      </c>
      <c r="E58" t="s">
        <v>29</v>
      </c>
      <c r="F58">
        <v>746339.44759999996</v>
      </c>
      <c r="G58">
        <v>3.3422956896013503E-2</v>
      </c>
      <c r="H58">
        <v>145</v>
      </c>
      <c r="I58" t="s">
        <v>41</v>
      </c>
      <c r="J58">
        <v>9.7280903543612196E-4</v>
      </c>
      <c r="K58">
        <v>200</v>
      </c>
      <c r="L58" t="s">
        <v>41</v>
      </c>
      <c r="M58">
        <v>0.26997800070737599</v>
      </c>
      <c r="N58">
        <v>116</v>
      </c>
      <c r="O58" t="s">
        <v>19</v>
      </c>
      <c r="P58">
        <v>0.14242900798438701</v>
      </c>
      <c r="Q58">
        <f t="shared" si="0"/>
        <v>71</v>
      </c>
      <c r="R58" t="s">
        <v>77</v>
      </c>
      <c r="S58">
        <v>4</v>
      </c>
    </row>
    <row r="59" spans="1:19" x14ac:dyDescent="0.25">
      <c r="A59">
        <v>14860</v>
      </c>
      <c r="B59" t="s">
        <v>89</v>
      </c>
      <c r="C59" t="s">
        <v>17</v>
      </c>
      <c r="D59">
        <v>398444.73849999998</v>
      </c>
      <c r="E59" t="s">
        <v>29</v>
      </c>
      <c r="F59">
        <v>950888.89659999998</v>
      </c>
      <c r="G59">
        <v>5.4947256270061501E-2</v>
      </c>
      <c r="H59">
        <v>90</v>
      </c>
      <c r="I59" t="s">
        <v>41</v>
      </c>
      <c r="J59">
        <v>4.6107563923074801E-2</v>
      </c>
      <c r="K59">
        <v>51</v>
      </c>
      <c r="L59" t="s">
        <v>19</v>
      </c>
      <c r="M59">
        <v>0.257539928384519</v>
      </c>
      <c r="N59">
        <v>177</v>
      </c>
      <c r="O59" t="s">
        <v>41</v>
      </c>
      <c r="P59">
        <v>0.153717965942437</v>
      </c>
      <c r="Q59">
        <f t="shared" si="0"/>
        <v>42</v>
      </c>
      <c r="R59" t="s">
        <v>80</v>
      </c>
      <c r="S59">
        <v>4</v>
      </c>
    </row>
    <row r="60" spans="1:19" x14ac:dyDescent="0.25">
      <c r="A60">
        <v>16700</v>
      </c>
      <c r="B60" t="s">
        <v>90</v>
      </c>
      <c r="C60" t="s">
        <v>17</v>
      </c>
      <c r="D60">
        <v>383701.13020000001</v>
      </c>
      <c r="E60" t="s">
        <v>29</v>
      </c>
      <c r="F60">
        <v>862905.42209999997</v>
      </c>
      <c r="G60">
        <v>4.4627715838277897E-2</v>
      </c>
      <c r="H60">
        <v>112</v>
      </c>
      <c r="I60" t="s">
        <v>41</v>
      </c>
      <c r="J60">
        <v>2.1555680731102501E-3</v>
      </c>
      <c r="K60">
        <v>171</v>
      </c>
      <c r="L60" t="s">
        <v>41</v>
      </c>
      <c r="M60">
        <v>0.28139059543003903</v>
      </c>
      <c r="N60">
        <v>81</v>
      </c>
      <c r="O60" t="s">
        <v>19</v>
      </c>
      <c r="P60">
        <v>0.150874256272682</v>
      </c>
      <c r="Q60">
        <f t="shared" si="0"/>
        <v>48</v>
      </c>
      <c r="R60" t="s">
        <v>77</v>
      </c>
      <c r="S60">
        <v>4</v>
      </c>
    </row>
    <row r="61" spans="1:19" x14ac:dyDescent="0.25">
      <c r="A61">
        <v>14260</v>
      </c>
      <c r="B61" t="s">
        <v>91</v>
      </c>
      <c r="C61" t="s">
        <v>17</v>
      </c>
      <c r="D61">
        <v>381350.73639999999</v>
      </c>
      <c r="E61" t="s">
        <v>29</v>
      </c>
      <c r="F61">
        <v>842032.16929999995</v>
      </c>
      <c r="G61">
        <v>5.1649270400432899E-2</v>
      </c>
      <c r="H61">
        <v>93</v>
      </c>
      <c r="I61" t="s">
        <v>41</v>
      </c>
      <c r="J61">
        <v>4.6506729041634103E-2</v>
      </c>
      <c r="K61">
        <v>49</v>
      </c>
      <c r="L61" t="s">
        <v>19</v>
      </c>
      <c r="M61">
        <v>0.25804784516541701</v>
      </c>
      <c r="N61">
        <v>174</v>
      </c>
      <c r="O61" t="s">
        <v>41</v>
      </c>
      <c r="P61">
        <v>0.15337926025184001</v>
      </c>
      <c r="Q61">
        <f t="shared" si="0"/>
        <v>44</v>
      </c>
      <c r="R61" t="s">
        <v>80</v>
      </c>
      <c r="S61">
        <v>4</v>
      </c>
    </row>
    <row r="62" spans="1:19" x14ac:dyDescent="0.25">
      <c r="A62">
        <v>19430</v>
      </c>
      <c r="B62" t="s">
        <v>92</v>
      </c>
      <c r="C62" t="s">
        <v>17</v>
      </c>
      <c r="D62">
        <v>370498.39010000002</v>
      </c>
      <c r="E62" t="s">
        <v>29</v>
      </c>
      <c r="F62">
        <v>815889.10609999998</v>
      </c>
      <c r="G62">
        <v>4.5895807111486803E-2</v>
      </c>
      <c r="H62">
        <v>105</v>
      </c>
      <c r="I62" t="s">
        <v>41</v>
      </c>
      <c r="J62">
        <v>7.0557849258218203E-2</v>
      </c>
      <c r="K62">
        <v>30</v>
      </c>
      <c r="L62" t="s">
        <v>19</v>
      </c>
      <c r="M62">
        <v>0.262480080917529</v>
      </c>
      <c r="N62">
        <v>156</v>
      </c>
      <c r="O62" t="s">
        <v>41</v>
      </c>
      <c r="P62">
        <v>0.16123424177071699</v>
      </c>
      <c r="Q62">
        <f t="shared" si="0"/>
        <v>31</v>
      </c>
      <c r="R62" t="s">
        <v>80</v>
      </c>
      <c r="S62">
        <v>4</v>
      </c>
    </row>
    <row r="63" spans="1:19" x14ac:dyDescent="0.25">
      <c r="A63">
        <v>49340</v>
      </c>
      <c r="B63" t="s">
        <v>93</v>
      </c>
      <c r="C63" t="s">
        <v>17</v>
      </c>
      <c r="D63">
        <v>352098.80009999999</v>
      </c>
      <c r="E63" t="s">
        <v>29</v>
      </c>
      <c r="F63">
        <v>873658.33499999996</v>
      </c>
      <c r="G63">
        <v>6.4317762920270596E-2</v>
      </c>
      <c r="H63">
        <v>67</v>
      </c>
      <c r="I63" t="s">
        <v>19</v>
      </c>
      <c r="J63">
        <v>1.93480677123824E-2</v>
      </c>
      <c r="K63">
        <v>90</v>
      </c>
      <c r="L63" t="s">
        <v>41</v>
      </c>
      <c r="M63">
        <v>0.227209986173498</v>
      </c>
      <c r="N63">
        <v>280</v>
      </c>
      <c r="O63" t="s">
        <v>41</v>
      </c>
      <c r="P63">
        <v>0.13291539020177301</v>
      </c>
      <c r="Q63">
        <f t="shared" si="0"/>
        <v>108</v>
      </c>
      <c r="R63" t="s">
        <v>75</v>
      </c>
      <c r="S63">
        <v>4</v>
      </c>
    </row>
    <row r="64" spans="1:19" x14ac:dyDescent="0.25">
      <c r="A64">
        <v>21340</v>
      </c>
      <c r="B64" t="s">
        <v>94</v>
      </c>
      <c r="C64" t="s">
        <v>17</v>
      </c>
      <c r="D64">
        <v>331276.97610000003</v>
      </c>
      <c r="E64" t="s">
        <v>29</v>
      </c>
      <c r="F64">
        <v>878423.51450000005</v>
      </c>
      <c r="G64">
        <v>2.6073759219063099E-2</v>
      </c>
      <c r="H64">
        <v>183</v>
      </c>
      <c r="I64" t="s">
        <v>41</v>
      </c>
      <c r="J64">
        <v>7.1730550974343204E-4</v>
      </c>
      <c r="K64">
        <v>222</v>
      </c>
      <c r="L64" t="s">
        <v>53</v>
      </c>
      <c r="M64">
        <v>0.26698130924892599</v>
      </c>
      <c r="N64">
        <v>130</v>
      </c>
      <c r="O64" t="s">
        <v>19</v>
      </c>
      <c r="P64">
        <v>0.13928283317418899</v>
      </c>
      <c r="Q64">
        <f t="shared" si="0"/>
        <v>85</v>
      </c>
      <c r="R64" t="s">
        <v>95</v>
      </c>
      <c r="S64">
        <v>4</v>
      </c>
    </row>
    <row r="65" spans="1:19" x14ac:dyDescent="0.25">
      <c r="A65">
        <v>36260</v>
      </c>
      <c r="B65" t="s">
        <v>96</v>
      </c>
      <c r="C65" t="s">
        <v>17</v>
      </c>
      <c r="D65">
        <v>268899.14889999997</v>
      </c>
      <c r="E65" t="s">
        <v>29</v>
      </c>
      <c r="F65">
        <v>664844.69160000002</v>
      </c>
      <c r="G65">
        <v>2.4653293876268498E-2</v>
      </c>
      <c r="H65">
        <v>190</v>
      </c>
      <c r="I65" t="s">
        <v>41</v>
      </c>
      <c r="J65">
        <v>6.9097190898281202E-2</v>
      </c>
      <c r="K65">
        <v>34</v>
      </c>
      <c r="L65" t="s">
        <v>19</v>
      </c>
      <c r="M65">
        <v>0.25114791609783899</v>
      </c>
      <c r="N65">
        <v>206</v>
      </c>
      <c r="O65" t="s">
        <v>41</v>
      </c>
      <c r="P65">
        <v>0.150598861279058</v>
      </c>
      <c r="Q65">
        <f t="shared" si="0"/>
        <v>50</v>
      </c>
      <c r="R65" t="s">
        <v>80</v>
      </c>
      <c r="S65">
        <v>4</v>
      </c>
    </row>
    <row r="66" spans="1:19" x14ac:dyDescent="0.25">
      <c r="A66">
        <v>16860</v>
      </c>
      <c r="B66" t="s">
        <v>97</v>
      </c>
      <c r="C66" t="s">
        <v>17</v>
      </c>
      <c r="D66">
        <v>267058.96110000001</v>
      </c>
      <c r="E66" t="s">
        <v>29</v>
      </c>
      <c r="F66">
        <v>586422.40049999999</v>
      </c>
      <c r="G66">
        <v>3.1270693202866601E-2</v>
      </c>
      <c r="H66">
        <v>156</v>
      </c>
      <c r="I66" t="s">
        <v>41</v>
      </c>
      <c r="J66">
        <v>8.4589945639491502E-4</v>
      </c>
      <c r="K66">
        <v>211</v>
      </c>
      <c r="L66" t="s">
        <v>41</v>
      </c>
      <c r="M66">
        <v>0.271407570521639</v>
      </c>
      <c r="N66">
        <v>111</v>
      </c>
      <c r="O66" t="s">
        <v>19</v>
      </c>
      <c r="P66">
        <v>0.142646333648975</v>
      </c>
      <c r="Q66">
        <f t="shared" si="0"/>
        <v>69</v>
      </c>
      <c r="R66" t="s">
        <v>77</v>
      </c>
      <c r="S66">
        <v>4</v>
      </c>
    </row>
    <row r="67" spans="1:19" x14ac:dyDescent="0.25">
      <c r="A67">
        <v>23060</v>
      </c>
      <c r="B67" t="s">
        <v>98</v>
      </c>
      <c r="C67" t="s">
        <v>17</v>
      </c>
      <c r="D67">
        <v>222647.8162</v>
      </c>
      <c r="E67" t="s">
        <v>31</v>
      </c>
      <c r="F67">
        <v>461875.04070000001</v>
      </c>
      <c r="G67">
        <v>2.1313527759582701E-2</v>
      </c>
      <c r="H67">
        <v>218</v>
      </c>
      <c r="I67" t="s">
        <v>53</v>
      </c>
      <c r="J67">
        <v>3.80486041602843E-4</v>
      </c>
      <c r="K67">
        <v>250</v>
      </c>
      <c r="L67" t="s">
        <v>53</v>
      </c>
      <c r="M67">
        <v>0.27212257552206598</v>
      </c>
      <c r="N67">
        <v>109</v>
      </c>
      <c r="O67" t="s">
        <v>19</v>
      </c>
      <c r="P67">
        <v>0.14073718257854401</v>
      </c>
      <c r="Q67">
        <f t="shared" ref="Q67:Q130" si="1">_xlfn.RANK.EQ(P67,P:P)</f>
        <v>78</v>
      </c>
      <c r="R67" t="s">
        <v>99</v>
      </c>
      <c r="S67">
        <v>4</v>
      </c>
    </row>
    <row r="68" spans="1:19" x14ac:dyDescent="0.25">
      <c r="A68">
        <v>42340</v>
      </c>
      <c r="B68" t="s">
        <v>100</v>
      </c>
      <c r="C68" t="s">
        <v>17</v>
      </c>
      <c r="D68">
        <v>194475.12100000001</v>
      </c>
      <c r="E68" t="s">
        <v>31</v>
      </c>
      <c r="F68">
        <v>432671.63040000002</v>
      </c>
      <c r="G68">
        <v>2.3618459135821401E-2</v>
      </c>
      <c r="H68">
        <v>197</v>
      </c>
      <c r="I68" t="s">
        <v>41</v>
      </c>
      <c r="J68">
        <v>8.7121052628068795E-4</v>
      </c>
      <c r="K68">
        <v>207</v>
      </c>
      <c r="L68" t="s">
        <v>41</v>
      </c>
      <c r="M68">
        <v>0.26760714032625998</v>
      </c>
      <c r="N68">
        <v>128</v>
      </c>
      <c r="O68" t="s">
        <v>19</v>
      </c>
      <c r="P68">
        <v>0.139113585842601</v>
      </c>
      <c r="Q68">
        <f t="shared" si="1"/>
        <v>86</v>
      </c>
      <c r="R68" t="s">
        <v>77</v>
      </c>
      <c r="S68">
        <v>4</v>
      </c>
    </row>
    <row r="69" spans="1:19" x14ac:dyDescent="0.25">
      <c r="A69">
        <v>11700</v>
      </c>
      <c r="B69" t="s">
        <v>101</v>
      </c>
      <c r="C69" t="s">
        <v>17</v>
      </c>
      <c r="D69">
        <v>186773.26509999999</v>
      </c>
      <c r="E69" t="s">
        <v>31</v>
      </c>
      <c r="F69">
        <v>421417.93359999999</v>
      </c>
      <c r="G69">
        <v>3.3849727766459697E-2</v>
      </c>
      <c r="H69">
        <v>143</v>
      </c>
      <c r="I69" t="s">
        <v>41</v>
      </c>
      <c r="J69">
        <v>7.8700120423036001E-4</v>
      </c>
      <c r="K69">
        <v>218</v>
      </c>
      <c r="L69" t="s">
        <v>41</v>
      </c>
      <c r="M69">
        <v>0.26688536761265402</v>
      </c>
      <c r="N69">
        <v>131</v>
      </c>
      <c r="O69" t="s">
        <v>19</v>
      </c>
      <c r="P69">
        <v>0.140921054386063</v>
      </c>
      <c r="Q69">
        <f t="shared" si="1"/>
        <v>76</v>
      </c>
      <c r="R69" t="s">
        <v>77</v>
      </c>
      <c r="S69">
        <v>4</v>
      </c>
    </row>
    <row r="70" spans="1:19" x14ac:dyDescent="0.25">
      <c r="A70">
        <v>19340</v>
      </c>
      <c r="B70" t="s">
        <v>102</v>
      </c>
      <c r="C70" t="s">
        <v>17</v>
      </c>
      <c r="D70">
        <v>179108.2702</v>
      </c>
      <c r="E70" t="s">
        <v>31</v>
      </c>
      <c r="F70">
        <v>379415.34299999999</v>
      </c>
      <c r="G70">
        <v>1.9416530299263102E-2</v>
      </c>
      <c r="H70">
        <v>234</v>
      </c>
      <c r="I70" t="s">
        <v>53</v>
      </c>
      <c r="J70">
        <v>3.7427803748610197E-2</v>
      </c>
      <c r="K70">
        <v>58</v>
      </c>
      <c r="L70" t="s">
        <v>19</v>
      </c>
      <c r="M70">
        <v>0.22300628371257</v>
      </c>
      <c r="N70">
        <v>292</v>
      </c>
      <c r="O70" t="s">
        <v>41</v>
      </c>
      <c r="P70">
        <v>0.12635748513430201</v>
      </c>
      <c r="Q70">
        <f t="shared" si="1"/>
        <v>122</v>
      </c>
      <c r="R70" t="s">
        <v>103</v>
      </c>
      <c r="S70">
        <v>4</v>
      </c>
    </row>
    <row r="71" spans="1:19" x14ac:dyDescent="0.25">
      <c r="A71">
        <v>11260</v>
      </c>
      <c r="B71" t="s">
        <v>104</v>
      </c>
      <c r="C71" t="s">
        <v>17</v>
      </c>
      <c r="D71">
        <v>174886.4785</v>
      </c>
      <c r="E71" t="s">
        <v>31</v>
      </c>
      <c r="F71">
        <v>402285.54590000003</v>
      </c>
      <c r="G71">
        <v>1.71694871429167E-2</v>
      </c>
      <c r="H71">
        <v>255</v>
      </c>
      <c r="I71" t="s">
        <v>53</v>
      </c>
      <c r="J71">
        <v>4.1624626996580802E-2</v>
      </c>
      <c r="K71">
        <v>55</v>
      </c>
      <c r="L71" t="s">
        <v>19</v>
      </c>
      <c r="M71">
        <v>0.26563358691307798</v>
      </c>
      <c r="N71">
        <v>138</v>
      </c>
      <c r="O71" t="s">
        <v>41</v>
      </c>
      <c r="P71">
        <v>0.14838871984332999</v>
      </c>
      <c r="Q71">
        <f t="shared" si="1"/>
        <v>56</v>
      </c>
      <c r="R71" t="s">
        <v>103</v>
      </c>
      <c r="S71">
        <v>4</v>
      </c>
    </row>
    <row r="72" spans="1:19" x14ac:dyDescent="0.25">
      <c r="A72">
        <v>38940</v>
      </c>
      <c r="B72" t="s">
        <v>105</v>
      </c>
      <c r="C72" t="s">
        <v>17</v>
      </c>
      <c r="D72">
        <v>165870.3646</v>
      </c>
      <c r="E72" t="s">
        <v>29</v>
      </c>
      <c r="F72">
        <v>551697.7108</v>
      </c>
      <c r="G72">
        <v>6.7235552459924103E-2</v>
      </c>
      <c r="H72">
        <v>63</v>
      </c>
      <c r="I72" t="s">
        <v>19</v>
      </c>
      <c r="J72">
        <v>8.5121078803262898E-4</v>
      </c>
      <c r="K72">
        <v>208</v>
      </c>
      <c r="L72" t="s">
        <v>41</v>
      </c>
      <c r="M72">
        <v>0.23162677425466199</v>
      </c>
      <c r="N72">
        <v>259</v>
      </c>
      <c r="O72" t="s">
        <v>41</v>
      </c>
      <c r="P72">
        <v>0.13046420859389601</v>
      </c>
      <c r="Q72">
        <f t="shared" si="1"/>
        <v>117</v>
      </c>
      <c r="R72" t="s">
        <v>75</v>
      </c>
      <c r="S72">
        <v>4</v>
      </c>
    </row>
    <row r="73" spans="1:19" x14ac:dyDescent="0.25">
      <c r="A73">
        <v>21660</v>
      </c>
      <c r="B73" t="s">
        <v>106</v>
      </c>
      <c r="C73" t="s">
        <v>17</v>
      </c>
      <c r="D73">
        <v>157130.8823</v>
      </c>
      <c r="E73" t="s">
        <v>31</v>
      </c>
      <c r="F73">
        <v>380627.7855</v>
      </c>
      <c r="G73">
        <v>4.2420400473461399E-2</v>
      </c>
      <c r="H73">
        <v>115</v>
      </c>
      <c r="I73" t="s">
        <v>41</v>
      </c>
      <c r="J73">
        <v>1.6434319981150299E-2</v>
      </c>
      <c r="K73">
        <v>99</v>
      </c>
      <c r="L73" t="s">
        <v>41</v>
      </c>
      <c r="M73">
        <v>0.26777662167921701</v>
      </c>
      <c r="N73">
        <v>126</v>
      </c>
      <c r="O73" t="s">
        <v>19</v>
      </c>
      <c r="P73">
        <v>0.14767391664996499</v>
      </c>
      <c r="Q73">
        <f t="shared" si="1"/>
        <v>57</v>
      </c>
      <c r="R73" t="s">
        <v>77</v>
      </c>
      <c r="S73">
        <v>4</v>
      </c>
    </row>
    <row r="74" spans="1:19" x14ac:dyDescent="0.25">
      <c r="A74">
        <v>36500</v>
      </c>
      <c r="B74" t="s">
        <v>107</v>
      </c>
      <c r="C74" t="s">
        <v>17</v>
      </c>
      <c r="D74">
        <v>128069.0459</v>
      </c>
      <c r="E74" t="s">
        <v>31</v>
      </c>
      <c r="F74">
        <v>300170.23999999999</v>
      </c>
      <c r="G74">
        <v>2.6879726569633701E-2</v>
      </c>
      <c r="H74">
        <v>180</v>
      </c>
      <c r="I74" t="s">
        <v>41</v>
      </c>
      <c r="J74">
        <v>4.4098288628673403E-4</v>
      </c>
      <c r="K74">
        <v>246</v>
      </c>
      <c r="L74" t="s">
        <v>53</v>
      </c>
      <c r="M74">
        <v>0.30464372530699602</v>
      </c>
      <c r="N74">
        <v>51</v>
      </c>
      <c r="O74" t="s">
        <v>19</v>
      </c>
      <c r="P74">
        <v>0.15820779917164399</v>
      </c>
      <c r="Q74">
        <f t="shared" si="1"/>
        <v>37</v>
      </c>
      <c r="R74" t="s">
        <v>95</v>
      </c>
      <c r="S74">
        <v>4</v>
      </c>
    </row>
    <row r="75" spans="1:19" x14ac:dyDescent="0.25">
      <c r="A75">
        <v>35980</v>
      </c>
      <c r="B75" t="s">
        <v>108</v>
      </c>
      <c r="C75" t="s">
        <v>17</v>
      </c>
      <c r="D75">
        <v>125747.395</v>
      </c>
      <c r="E75" t="s">
        <v>31</v>
      </c>
      <c r="F75">
        <v>279931.84299999999</v>
      </c>
      <c r="G75">
        <v>1.73064494309054E-2</v>
      </c>
      <c r="H75">
        <v>252</v>
      </c>
      <c r="I75" t="s">
        <v>53</v>
      </c>
      <c r="J75">
        <v>2.90575505085434E-2</v>
      </c>
      <c r="K75">
        <v>70</v>
      </c>
      <c r="L75" t="s">
        <v>19</v>
      </c>
      <c r="M75">
        <v>0.25781288438122302</v>
      </c>
      <c r="N75">
        <v>175</v>
      </c>
      <c r="O75" t="s">
        <v>41</v>
      </c>
      <c r="P75">
        <v>0.140917124356818</v>
      </c>
      <c r="Q75">
        <f t="shared" si="1"/>
        <v>77</v>
      </c>
      <c r="R75" t="s">
        <v>103</v>
      </c>
      <c r="S75">
        <v>4</v>
      </c>
    </row>
    <row r="76" spans="1:19" x14ac:dyDescent="0.25">
      <c r="A76">
        <v>18880</v>
      </c>
      <c r="B76" t="s">
        <v>109</v>
      </c>
      <c r="C76" t="s">
        <v>17</v>
      </c>
      <c r="D76">
        <v>124422.6856</v>
      </c>
      <c r="E76" t="s">
        <v>31</v>
      </c>
      <c r="F76">
        <v>309899.89480000001</v>
      </c>
      <c r="G76">
        <v>3.16691558168858E-2</v>
      </c>
      <c r="H76">
        <v>153</v>
      </c>
      <c r="I76" t="s">
        <v>41</v>
      </c>
      <c r="J76">
        <v>5.8279937220351699E-2</v>
      </c>
      <c r="K76">
        <v>42</v>
      </c>
      <c r="L76" t="s">
        <v>19</v>
      </c>
      <c r="M76">
        <v>0.243363159471853</v>
      </c>
      <c r="N76">
        <v>223</v>
      </c>
      <c r="O76" t="s">
        <v>41</v>
      </c>
      <c r="P76">
        <v>0.14511923804535901</v>
      </c>
      <c r="Q76">
        <f t="shared" si="1"/>
        <v>62</v>
      </c>
      <c r="R76" t="s">
        <v>80</v>
      </c>
      <c r="S76">
        <v>4</v>
      </c>
    </row>
    <row r="77" spans="1:19" x14ac:dyDescent="0.25">
      <c r="A77">
        <v>11100</v>
      </c>
      <c r="B77" t="s">
        <v>110</v>
      </c>
      <c r="C77" t="s">
        <v>17</v>
      </c>
      <c r="D77">
        <v>122281.8976</v>
      </c>
      <c r="E77" t="s">
        <v>31</v>
      </c>
      <c r="F77">
        <v>274450.34499999997</v>
      </c>
      <c r="G77">
        <v>1.2297725866207599E-2</v>
      </c>
      <c r="H77">
        <v>312</v>
      </c>
      <c r="I77" t="s">
        <v>53</v>
      </c>
      <c r="J77">
        <v>1.87395523132998E-4</v>
      </c>
      <c r="K77">
        <v>268</v>
      </c>
      <c r="L77" t="s">
        <v>53</v>
      </c>
      <c r="M77">
        <v>0.27549291014045402</v>
      </c>
      <c r="N77">
        <v>100</v>
      </c>
      <c r="O77" t="s">
        <v>19</v>
      </c>
      <c r="P77">
        <v>0.14043522361959501</v>
      </c>
      <c r="Q77">
        <f t="shared" si="1"/>
        <v>80</v>
      </c>
      <c r="R77" t="s">
        <v>99</v>
      </c>
      <c r="S77">
        <v>4</v>
      </c>
    </row>
    <row r="78" spans="1:19" x14ac:dyDescent="0.25">
      <c r="A78">
        <v>42020</v>
      </c>
      <c r="B78" t="s">
        <v>111</v>
      </c>
      <c r="C78" t="s">
        <v>17</v>
      </c>
      <c r="D78">
        <v>121269.96610000001</v>
      </c>
      <c r="E78" t="s">
        <v>31</v>
      </c>
      <c r="F78">
        <v>281830.64760000003</v>
      </c>
      <c r="G78">
        <v>6.16803298256123E-2</v>
      </c>
      <c r="H78">
        <v>73</v>
      </c>
      <c r="I78" t="s">
        <v>19</v>
      </c>
      <c r="J78">
        <v>2.4830366081922501E-3</v>
      </c>
      <c r="K78">
        <v>167</v>
      </c>
      <c r="L78" t="s">
        <v>41</v>
      </c>
      <c r="M78">
        <v>0.25542917896182099</v>
      </c>
      <c r="N78">
        <v>189</v>
      </c>
      <c r="O78" t="s">
        <v>41</v>
      </c>
      <c r="P78">
        <v>0.14164124204588199</v>
      </c>
      <c r="Q78">
        <f t="shared" si="1"/>
        <v>75</v>
      </c>
      <c r="R78" t="s">
        <v>75</v>
      </c>
      <c r="S78">
        <v>4</v>
      </c>
    </row>
    <row r="79" spans="1:19" x14ac:dyDescent="0.25">
      <c r="A79">
        <v>24540</v>
      </c>
      <c r="B79" t="s">
        <v>112</v>
      </c>
      <c r="C79" t="s">
        <v>17</v>
      </c>
      <c r="D79">
        <v>116679.8747</v>
      </c>
      <c r="E79" t="s">
        <v>31</v>
      </c>
      <c r="F79">
        <v>368394.65279999998</v>
      </c>
      <c r="G79">
        <v>6.2596059202214394E-2</v>
      </c>
      <c r="H79">
        <v>71</v>
      </c>
      <c r="I79" t="s">
        <v>19</v>
      </c>
      <c r="J79">
        <v>5.3794892908334304E-4</v>
      </c>
      <c r="K79">
        <v>232</v>
      </c>
      <c r="L79" t="s">
        <v>53</v>
      </c>
      <c r="M79">
        <v>0.239822423347929</v>
      </c>
      <c r="N79">
        <v>233</v>
      </c>
      <c r="O79" t="s">
        <v>41</v>
      </c>
      <c r="P79">
        <v>0.13347835262560601</v>
      </c>
      <c r="Q79">
        <f t="shared" si="1"/>
        <v>103</v>
      </c>
      <c r="R79" t="s">
        <v>113</v>
      </c>
      <c r="S79">
        <v>4</v>
      </c>
    </row>
    <row r="80" spans="1:19" x14ac:dyDescent="0.25">
      <c r="A80">
        <v>46540</v>
      </c>
      <c r="B80" t="s">
        <v>114</v>
      </c>
      <c r="C80" t="s">
        <v>17</v>
      </c>
      <c r="D80">
        <v>116655.6314</v>
      </c>
      <c r="E80" t="s">
        <v>31</v>
      </c>
      <c r="F80">
        <v>286424.46189999999</v>
      </c>
      <c r="G80">
        <v>2.0666398660426102E-2</v>
      </c>
      <c r="H80">
        <v>221</v>
      </c>
      <c r="I80" t="s">
        <v>53</v>
      </c>
      <c r="J80">
        <v>6.2886468520824607E-2</v>
      </c>
      <c r="K80">
        <v>37</v>
      </c>
      <c r="L80" t="s">
        <v>19</v>
      </c>
      <c r="M80">
        <v>0.25638582718068198</v>
      </c>
      <c r="N80">
        <v>185</v>
      </c>
      <c r="O80" t="s">
        <v>41</v>
      </c>
      <c r="P80">
        <v>0.15058899002352499</v>
      </c>
      <c r="Q80">
        <f t="shared" si="1"/>
        <v>51</v>
      </c>
      <c r="R80" t="s">
        <v>103</v>
      </c>
      <c r="S80">
        <v>4</v>
      </c>
    </row>
    <row r="81" spans="1:19" x14ac:dyDescent="0.25">
      <c r="A81">
        <v>13460</v>
      </c>
      <c r="B81" t="s">
        <v>115</v>
      </c>
      <c r="C81" t="s">
        <v>17</v>
      </c>
      <c r="D81">
        <v>107455.1406</v>
      </c>
      <c r="E81" t="s">
        <v>31</v>
      </c>
      <c r="F81">
        <v>264354.2672</v>
      </c>
      <c r="G81">
        <v>5.2880644021796999E-2</v>
      </c>
      <c r="H81">
        <v>92</v>
      </c>
      <c r="I81" t="s">
        <v>41</v>
      </c>
      <c r="J81">
        <v>7.8836978654007095E-4</v>
      </c>
      <c r="K81">
        <v>217</v>
      </c>
      <c r="L81" t="s">
        <v>41</v>
      </c>
      <c r="M81">
        <v>0.28370919707991099</v>
      </c>
      <c r="N81">
        <v>78</v>
      </c>
      <c r="O81" t="s">
        <v>19</v>
      </c>
      <c r="P81">
        <v>0.15341141362649499</v>
      </c>
      <c r="Q81">
        <f t="shared" si="1"/>
        <v>43</v>
      </c>
      <c r="R81" t="s">
        <v>77</v>
      </c>
      <c r="S81">
        <v>4</v>
      </c>
    </row>
    <row r="82" spans="1:19" x14ac:dyDescent="0.25">
      <c r="A82">
        <v>14740</v>
      </c>
      <c r="B82" t="s">
        <v>116</v>
      </c>
      <c r="C82" t="s">
        <v>17</v>
      </c>
      <c r="D82">
        <v>93610.576879999993</v>
      </c>
      <c r="E82" t="s">
        <v>31</v>
      </c>
      <c r="F82">
        <v>278395.76020000002</v>
      </c>
      <c r="G82">
        <v>3.5761919106386202E-2</v>
      </c>
      <c r="H82">
        <v>137</v>
      </c>
      <c r="I82" t="s">
        <v>41</v>
      </c>
      <c r="J82">
        <v>3.01655322439512E-3</v>
      </c>
      <c r="K82">
        <v>159</v>
      </c>
      <c r="L82" t="s">
        <v>41</v>
      </c>
      <c r="M82">
        <v>0.30071744040873299</v>
      </c>
      <c r="N82">
        <v>55</v>
      </c>
      <c r="O82" t="s">
        <v>19</v>
      </c>
      <c r="P82">
        <v>0.15888386093413401</v>
      </c>
      <c r="Q82">
        <f t="shared" si="1"/>
        <v>36</v>
      </c>
      <c r="R82" t="s">
        <v>77</v>
      </c>
      <c r="S82">
        <v>4</v>
      </c>
    </row>
    <row r="83" spans="1:19" x14ac:dyDescent="0.25">
      <c r="A83">
        <v>19300</v>
      </c>
      <c r="B83" t="s">
        <v>117</v>
      </c>
      <c r="C83" t="s">
        <v>17</v>
      </c>
      <c r="D83">
        <v>84005.314020000005</v>
      </c>
      <c r="E83" t="s">
        <v>31</v>
      </c>
      <c r="F83">
        <v>261012.2579</v>
      </c>
      <c r="G83">
        <v>2.03766116183417E-2</v>
      </c>
      <c r="H83">
        <v>223</v>
      </c>
      <c r="I83" t="s">
        <v>53</v>
      </c>
      <c r="J83">
        <v>0</v>
      </c>
      <c r="K83">
        <v>290</v>
      </c>
      <c r="L83" t="s">
        <v>53</v>
      </c>
      <c r="M83">
        <v>0.28344024263215201</v>
      </c>
      <c r="N83">
        <v>79</v>
      </c>
      <c r="O83" t="s">
        <v>19</v>
      </c>
      <c r="P83">
        <v>0.14608653809143499</v>
      </c>
      <c r="Q83">
        <f t="shared" si="1"/>
        <v>59</v>
      </c>
      <c r="R83" t="s">
        <v>99</v>
      </c>
      <c r="S83">
        <v>4</v>
      </c>
    </row>
    <row r="84" spans="1:19" x14ac:dyDescent="0.25">
      <c r="A84">
        <v>33100</v>
      </c>
      <c r="B84" t="s">
        <v>118</v>
      </c>
      <c r="C84" t="s">
        <v>17</v>
      </c>
      <c r="D84">
        <v>2774571.227</v>
      </c>
      <c r="E84" t="s">
        <v>18</v>
      </c>
      <c r="F84">
        <v>6193386.0240000002</v>
      </c>
      <c r="G84">
        <v>5.1249470839867299E-2</v>
      </c>
      <c r="H84">
        <v>94</v>
      </c>
      <c r="I84" t="s">
        <v>41</v>
      </c>
      <c r="J84">
        <v>1.30897809318404E-2</v>
      </c>
      <c r="K84">
        <v>111</v>
      </c>
      <c r="L84" t="s">
        <v>41</v>
      </c>
      <c r="M84">
        <v>0.25523010514155198</v>
      </c>
      <c r="N84">
        <v>191</v>
      </c>
      <c r="O84" t="s">
        <v>41</v>
      </c>
      <c r="P84">
        <v>0.14233701944555899</v>
      </c>
      <c r="Q84">
        <f t="shared" si="1"/>
        <v>72</v>
      </c>
      <c r="R84" t="s">
        <v>119</v>
      </c>
      <c r="S84">
        <v>5</v>
      </c>
    </row>
    <row r="85" spans="1:19" x14ac:dyDescent="0.25">
      <c r="A85">
        <v>33460</v>
      </c>
      <c r="B85" t="s">
        <v>120</v>
      </c>
      <c r="C85" t="s">
        <v>17</v>
      </c>
      <c r="D85">
        <v>1927028.2990000001</v>
      </c>
      <c r="E85" t="s">
        <v>18</v>
      </c>
      <c r="F85">
        <v>3724754.676</v>
      </c>
      <c r="G85">
        <v>6.0758759925761997E-2</v>
      </c>
      <c r="H85">
        <v>74</v>
      </c>
      <c r="I85" t="s">
        <v>41</v>
      </c>
      <c r="J85">
        <v>1.4035937397663701E-2</v>
      </c>
      <c r="K85">
        <v>108</v>
      </c>
      <c r="L85" t="s">
        <v>41</v>
      </c>
      <c r="M85">
        <v>0.25469731729231498</v>
      </c>
      <c r="N85">
        <v>192</v>
      </c>
      <c r="O85" t="s">
        <v>41</v>
      </c>
      <c r="P85">
        <v>0.14437866074386799</v>
      </c>
      <c r="Q85">
        <f t="shared" si="1"/>
        <v>64</v>
      </c>
      <c r="R85" t="s">
        <v>119</v>
      </c>
      <c r="S85">
        <v>5</v>
      </c>
    </row>
    <row r="86" spans="1:19" x14ac:dyDescent="0.25">
      <c r="A86">
        <v>19820</v>
      </c>
      <c r="B86" t="s">
        <v>121</v>
      </c>
      <c r="C86" t="s">
        <v>17</v>
      </c>
      <c r="D86">
        <v>1915549.9439999999</v>
      </c>
      <c r="E86" t="s">
        <v>18</v>
      </c>
      <c r="F86">
        <v>4341264.3289999999</v>
      </c>
      <c r="G86">
        <v>6.0728269709699301E-2</v>
      </c>
      <c r="H86">
        <v>75</v>
      </c>
      <c r="I86" t="s">
        <v>41</v>
      </c>
      <c r="J86">
        <v>1.38984955283427E-2</v>
      </c>
      <c r="K86">
        <v>109</v>
      </c>
      <c r="L86" t="s">
        <v>41</v>
      </c>
      <c r="M86">
        <v>0.201578967953676</v>
      </c>
      <c r="N86">
        <v>345</v>
      </c>
      <c r="O86" t="s">
        <v>53</v>
      </c>
      <c r="P86">
        <v>0.11777368335129999</v>
      </c>
      <c r="Q86">
        <f t="shared" si="1"/>
        <v>152</v>
      </c>
      <c r="R86" t="s">
        <v>122</v>
      </c>
      <c r="S86">
        <v>5</v>
      </c>
    </row>
    <row r="87" spans="1:19" x14ac:dyDescent="0.25">
      <c r="A87">
        <v>40140</v>
      </c>
      <c r="B87" t="s">
        <v>123</v>
      </c>
      <c r="C87" t="s">
        <v>17</v>
      </c>
      <c r="D87">
        <v>1675067.51</v>
      </c>
      <c r="E87" t="s">
        <v>18</v>
      </c>
      <c r="F87">
        <v>4694332.2290000003</v>
      </c>
      <c r="G87">
        <v>2.3176791321650101E-2</v>
      </c>
      <c r="H87">
        <v>198</v>
      </c>
      <c r="I87" t="s">
        <v>41</v>
      </c>
      <c r="J87">
        <v>7.26830344210159E-3</v>
      </c>
      <c r="K87">
        <v>136</v>
      </c>
      <c r="L87" t="s">
        <v>41</v>
      </c>
      <c r="M87">
        <v>0.204864927103934</v>
      </c>
      <c r="N87">
        <v>338</v>
      </c>
      <c r="O87" t="s">
        <v>53</v>
      </c>
      <c r="P87">
        <v>0.109475576961493</v>
      </c>
      <c r="Q87">
        <f t="shared" si="1"/>
        <v>169</v>
      </c>
      <c r="R87" t="s">
        <v>122</v>
      </c>
      <c r="S87">
        <v>5</v>
      </c>
    </row>
    <row r="88" spans="1:19" x14ac:dyDescent="0.25">
      <c r="A88">
        <v>45300</v>
      </c>
      <c r="B88" t="s">
        <v>124</v>
      </c>
      <c r="C88" t="s">
        <v>17</v>
      </c>
      <c r="D88">
        <v>1433399.6980000001</v>
      </c>
      <c r="E88" t="s">
        <v>18</v>
      </c>
      <c r="F88">
        <v>3386091.8360000001</v>
      </c>
      <c r="G88">
        <v>5.5136261798242603E-2</v>
      </c>
      <c r="H88">
        <v>88</v>
      </c>
      <c r="I88" t="s">
        <v>41</v>
      </c>
      <c r="J88">
        <v>1.0551379764391199E-2</v>
      </c>
      <c r="K88">
        <v>121</v>
      </c>
      <c r="L88" t="s">
        <v>41</v>
      </c>
      <c r="M88">
        <v>0.25375319503162103</v>
      </c>
      <c r="N88">
        <v>196</v>
      </c>
      <c r="O88" t="s">
        <v>41</v>
      </c>
      <c r="P88">
        <v>0.14170619069097401</v>
      </c>
      <c r="Q88">
        <f t="shared" si="1"/>
        <v>74</v>
      </c>
      <c r="R88" t="s">
        <v>119</v>
      </c>
      <c r="S88">
        <v>5</v>
      </c>
    </row>
    <row r="89" spans="1:19" x14ac:dyDescent="0.25">
      <c r="A89">
        <v>36740</v>
      </c>
      <c r="B89" t="s">
        <v>125</v>
      </c>
      <c r="C89" t="s">
        <v>17</v>
      </c>
      <c r="D89">
        <v>1388291.115</v>
      </c>
      <c r="E89" t="s">
        <v>18</v>
      </c>
      <c r="F89">
        <v>2865659.65</v>
      </c>
      <c r="G89">
        <v>5.4972800754935103E-2</v>
      </c>
      <c r="H89">
        <v>89</v>
      </c>
      <c r="I89" t="s">
        <v>41</v>
      </c>
      <c r="J89">
        <v>1.2402614393101899E-2</v>
      </c>
      <c r="K89">
        <v>116</v>
      </c>
      <c r="L89" t="s">
        <v>41</v>
      </c>
      <c r="M89">
        <v>0.25543760451196101</v>
      </c>
      <c r="N89">
        <v>188</v>
      </c>
      <c r="O89" t="s">
        <v>41</v>
      </c>
      <c r="P89">
        <v>0.143042292244353</v>
      </c>
      <c r="Q89">
        <f t="shared" si="1"/>
        <v>68</v>
      </c>
      <c r="R89" t="s">
        <v>119</v>
      </c>
      <c r="S89">
        <v>5</v>
      </c>
    </row>
    <row r="90" spans="1:19" x14ac:dyDescent="0.25">
      <c r="A90">
        <v>41180</v>
      </c>
      <c r="B90" t="s">
        <v>126</v>
      </c>
      <c r="C90" t="s">
        <v>17</v>
      </c>
      <c r="D90">
        <v>1326713.544</v>
      </c>
      <c r="E90" t="s">
        <v>18</v>
      </c>
      <c r="F90">
        <v>2794804.6630000002</v>
      </c>
      <c r="G90">
        <v>4.1822225364904403E-2</v>
      </c>
      <c r="H90">
        <v>117</v>
      </c>
      <c r="I90" t="s">
        <v>41</v>
      </c>
      <c r="J90">
        <v>2.0316641601474901E-2</v>
      </c>
      <c r="K90">
        <v>89</v>
      </c>
      <c r="L90" t="s">
        <v>41</v>
      </c>
      <c r="M90">
        <v>0.21684296824437299</v>
      </c>
      <c r="N90">
        <v>311</v>
      </c>
      <c r="O90" t="s">
        <v>53</v>
      </c>
      <c r="P90">
        <v>0.12318814430080199</v>
      </c>
      <c r="Q90">
        <f t="shared" si="1"/>
        <v>132</v>
      </c>
      <c r="R90" t="s">
        <v>122</v>
      </c>
      <c r="S90">
        <v>5</v>
      </c>
    </row>
    <row r="91" spans="1:19" x14ac:dyDescent="0.25">
      <c r="A91">
        <v>29820</v>
      </c>
      <c r="B91" t="s">
        <v>127</v>
      </c>
      <c r="C91" t="s">
        <v>17</v>
      </c>
      <c r="D91">
        <v>1110547.048</v>
      </c>
      <c r="E91" t="s">
        <v>18</v>
      </c>
      <c r="F91">
        <v>2347028.6460000002</v>
      </c>
      <c r="G91">
        <v>2.90160081415754E-2</v>
      </c>
      <c r="H91">
        <v>169</v>
      </c>
      <c r="I91" t="s">
        <v>41</v>
      </c>
      <c r="J91">
        <v>8.6829359831104794E-3</v>
      </c>
      <c r="K91">
        <v>127</v>
      </c>
      <c r="L91" t="s">
        <v>41</v>
      </c>
      <c r="M91">
        <v>0.26688483363507998</v>
      </c>
      <c r="N91">
        <v>132</v>
      </c>
      <c r="O91" t="s">
        <v>41</v>
      </c>
      <c r="P91">
        <v>0.14214097170019499</v>
      </c>
      <c r="Q91">
        <f t="shared" si="1"/>
        <v>73</v>
      </c>
      <c r="R91" t="s">
        <v>119</v>
      </c>
      <c r="S91">
        <v>5</v>
      </c>
    </row>
    <row r="92" spans="1:19" x14ac:dyDescent="0.25">
      <c r="A92">
        <v>17140</v>
      </c>
      <c r="B92" t="s">
        <v>128</v>
      </c>
      <c r="C92" t="s">
        <v>17</v>
      </c>
      <c r="D92">
        <v>1087433.004</v>
      </c>
      <c r="E92" t="s">
        <v>18</v>
      </c>
      <c r="F92">
        <v>2283921.9169999999</v>
      </c>
      <c r="G92">
        <v>5.04518564757441E-2</v>
      </c>
      <c r="H92">
        <v>96</v>
      </c>
      <c r="I92" t="s">
        <v>41</v>
      </c>
      <c r="J92">
        <v>1.03672342770468E-2</v>
      </c>
      <c r="K92">
        <v>123</v>
      </c>
      <c r="L92" t="s">
        <v>41</v>
      </c>
      <c r="M92">
        <v>0.24309327050804699</v>
      </c>
      <c r="N92">
        <v>224</v>
      </c>
      <c r="O92" t="s">
        <v>41</v>
      </c>
      <c r="P92">
        <v>0.135319814292268</v>
      </c>
      <c r="Q92">
        <f t="shared" si="1"/>
        <v>100</v>
      </c>
      <c r="R92" t="s">
        <v>119</v>
      </c>
      <c r="S92">
        <v>5</v>
      </c>
    </row>
    <row r="93" spans="1:19" x14ac:dyDescent="0.25">
      <c r="A93">
        <v>26900</v>
      </c>
      <c r="B93" t="s">
        <v>129</v>
      </c>
      <c r="C93" t="s">
        <v>17</v>
      </c>
      <c r="D93">
        <v>1087102.1089999999</v>
      </c>
      <c r="E93" t="s">
        <v>18</v>
      </c>
      <c r="F93">
        <v>2157649.7439999999</v>
      </c>
      <c r="G93">
        <v>4.5184251416420899E-2</v>
      </c>
      <c r="H93">
        <v>109</v>
      </c>
      <c r="I93" t="s">
        <v>41</v>
      </c>
      <c r="J93">
        <v>6.7520537969593501E-3</v>
      </c>
      <c r="K93">
        <v>140</v>
      </c>
      <c r="L93" t="s">
        <v>41</v>
      </c>
      <c r="M93">
        <v>0.2666220518156</v>
      </c>
      <c r="N93">
        <v>133</v>
      </c>
      <c r="O93" t="s">
        <v>41</v>
      </c>
      <c r="P93">
        <v>0.14492252372473599</v>
      </c>
      <c r="Q93">
        <f t="shared" si="1"/>
        <v>63</v>
      </c>
      <c r="R93" t="s">
        <v>119</v>
      </c>
      <c r="S93">
        <v>5</v>
      </c>
    </row>
    <row r="94" spans="1:19" x14ac:dyDescent="0.25">
      <c r="A94">
        <v>28140</v>
      </c>
      <c r="B94" t="s">
        <v>130</v>
      </c>
      <c r="C94" t="s">
        <v>17</v>
      </c>
      <c r="D94">
        <v>1081916.517</v>
      </c>
      <c r="E94" t="s">
        <v>18</v>
      </c>
      <c r="F94">
        <v>2234083.287</v>
      </c>
      <c r="G94">
        <v>3.89341061225272E-2</v>
      </c>
      <c r="H94">
        <v>125</v>
      </c>
      <c r="I94" t="s">
        <v>41</v>
      </c>
      <c r="J94">
        <v>1.26524396418006E-2</v>
      </c>
      <c r="K94">
        <v>113</v>
      </c>
      <c r="L94" t="s">
        <v>41</v>
      </c>
      <c r="M94">
        <v>0.24774909807252099</v>
      </c>
      <c r="N94">
        <v>212</v>
      </c>
      <c r="O94" t="s">
        <v>41</v>
      </c>
      <c r="P94">
        <v>0.13583255453160201</v>
      </c>
      <c r="Q94">
        <f t="shared" si="1"/>
        <v>94</v>
      </c>
      <c r="R94" t="s">
        <v>119</v>
      </c>
      <c r="S94">
        <v>5</v>
      </c>
    </row>
    <row r="95" spans="1:19" x14ac:dyDescent="0.25">
      <c r="A95">
        <v>40900</v>
      </c>
      <c r="B95" t="s">
        <v>131</v>
      </c>
      <c r="C95" t="s">
        <v>17</v>
      </c>
      <c r="D95">
        <v>1074125.142</v>
      </c>
      <c r="E95" t="s">
        <v>18</v>
      </c>
      <c r="F95">
        <v>2428466.2859999998</v>
      </c>
      <c r="G95">
        <v>5.6583217490627703E-2</v>
      </c>
      <c r="H95">
        <v>86</v>
      </c>
      <c r="I95" t="s">
        <v>41</v>
      </c>
      <c r="J95">
        <v>1.5729031968850199E-2</v>
      </c>
      <c r="K95">
        <v>101</v>
      </c>
      <c r="L95" t="s">
        <v>41</v>
      </c>
      <c r="M95">
        <v>0.25340153034128099</v>
      </c>
      <c r="N95">
        <v>197</v>
      </c>
      <c r="O95" t="s">
        <v>41</v>
      </c>
      <c r="P95">
        <v>0.143319749481161</v>
      </c>
      <c r="Q95">
        <f t="shared" si="1"/>
        <v>67</v>
      </c>
      <c r="R95" t="s">
        <v>119</v>
      </c>
      <c r="S95">
        <v>5</v>
      </c>
    </row>
    <row r="96" spans="1:19" x14ac:dyDescent="0.25">
      <c r="A96">
        <v>17410</v>
      </c>
      <c r="B96" t="s">
        <v>132</v>
      </c>
      <c r="C96" t="s">
        <v>17</v>
      </c>
      <c r="D96">
        <v>1030205.1679999999</v>
      </c>
      <c r="E96" t="s">
        <v>18</v>
      </c>
      <c r="F96">
        <v>2159878.111</v>
      </c>
      <c r="G96">
        <v>4.7449480734359402E-2</v>
      </c>
      <c r="H96">
        <v>102</v>
      </c>
      <c r="I96" t="s">
        <v>41</v>
      </c>
      <c r="J96">
        <v>7.6056546756379803E-3</v>
      </c>
      <c r="K96">
        <v>134</v>
      </c>
      <c r="L96" t="s">
        <v>41</v>
      </c>
      <c r="M96">
        <v>0.216654042186187</v>
      </c>
      <c r="N96">
        <v>313</v>
      </c>
      <c r="O96" t="s">
        <v>53</v>
      </c>
      <c r="P96">
        <v>0.120667811157781</v>
      </c>
      <c r="Q96">
        <f t="shared" si="1"/>
        <v>142</v>
      </c>
      <c r="R96" t="s">
        <v>122</v>
      </c>
      <c r="S96">
        <v>5</v>
      </c>
    </row>
    <row r="97" spans="1:19" x14ac:dyDescent="0.25">
      <c r="A97">
        <v>33340</v>
      </c>
      <c r="B97" t="s">
        <v>133</v>
      </c>
      <c r="C97" t="s">
        <v>17</v>
      </c>
      <c r="D97">
        <v>814506.26610000001</v>
      </c>
      <c r="E97" t="s">
        <v>18</v>
      </c>
      <c r="F97">
        <v>1557238.507</v>
      </c>
      <c r="G97">
        <v>4.7051551534665899E-2</v>
      </c>
      <c r="H97">
        <v>104</v>
      </c>
      <c r="I97" t="s">
        <v>41</v>
      </c>
      <c r="J97">
        <v>1.4713566871959301E-2</v>
      </c>
      <c r="K97">
        <v>102</v>
      </c>
      <c r="L97" t="s">
        <v>41</v>
      </c>
      <c r="M97">
        <v>0.25659806405991997</v>
      </c>
      <c r="N97">
        <v>183</v>
      </c>
      <c r="O97" t="s">
        <v>41</v>
      </c>
      <c r="P97">
        <v>0.14258538360794801</v>
      </c>
      <c r="Q97">
        <f t="shared" si="1"/>
        <v>70</v>
      </c>
      <c r="R97" t="s">
        <v>119</v>
      </c>
      <c r="S97">
        <v>5</v>
      </c>
    </row>
    <row r="98" spans="1:19" x14ac:dyDescent="0.25">
      <c r="A98">
        <v>27260</v>
      </c>
      <c r="B98" t="s">
        <v>134</v>
      </c>
      <c r="C98" t="s">
        <v>17</v>
      </c>
      <c r="D98">
        <v>748298.02709999995</v>
      </c>
      <c r="E98" t="s">
        <v>18</v>
      </c>
      <c r="F98">
        <v>1750506.442</v>
      </c>
      <c r="G98">
        <v>3.74966509329707E-2</v>
      </c>
      <c r="H98">
        <v>126</v>
      </c>
      <c r="I98" t="s">
        <v>41</v>
      </c>
      <c r="J98">
        <v>1.7631203103059202E-2</v>
      </c>
      <c r="K98">
        <v>95</v>
      </c>
      <c r="L98" t="s">
        <v>41</v>
      </c>
      <c r="M98">
        <v>0.23919779841521899</v>
      </c>
      <c r="N98">
        <v>235</v>
      </c>
      <c r="O98" t="s">
        <v>41</v>
      </c>
      <c r="P98">
        <v>0.13267138243697699</v>
      </c>
      <c r="Q98">
        <f t="shared" si="1"/>
        <v>109</v>
      </c>
      <c r="R98" t="s">
        <v>119</v>
      </c>
      <c r="S98">
        <v>5</v>
      </c>
    </row>
    <row r="99" spans="1:19" x14ac:dyDescent="0.25">
      <c r="A99">
        <v>39300</v>
      </c>
      <c r="B99" t="s">
        <v>135</v>
      </c>
      <c r="C99" t="s">
        <v>17</v>
      </c>
      <c r="D99">
        <v>705017.20849999995</v>
      </c>
      <c r="E99" t="s">
        <v>18</v>
      </c>
      <c r="F99">
        <v>1686816.0889999999</v>
      </c>
      <c r="G99">
        <v>4.7314540325829699E-2</v>
      </c>
      <c r="H99">
        <v>103</v>
      </c>
      <c r="I99" t="s">
        <v>41</v>
      </c>
      <c r="J99">
        <v>1.7328167318581299E-2</v>
      </c>
      <c r="K99">
        <v>96</v>
      </c>
      <c r="L99" t="s">
        <v>41</v>
      </c>
      <c r="M99">
        <v>0.21686894642398</v>
      </c>
      <c r="N99">
        <v>310</v>
      </c>
      <c r="O99" t="s">
        <v>53</v>
      </c>
      <c r="P99">
        <v>0.12352420822997701</v>
      </c>
      <c r="Q99">
        <f t="shared" si="1"/>
        <v>130</v>
      </c>
      <c r="R99" t="s">
        <v>122</v>
      </c>
      <c r="S99">
        <v>5</v>
      </c>
    </row>
    <row r="100" spans="1:19" x14ac:dyDescent="0.25">
      <c r="A100">
        <v>31140</v>
      </c>
      <c r="B100" t="s">
        <v>136</v>
      </c>
      <c r="C100" t="s">
        <v>17</v>
      </c>
      <c r="D100">
        <v>680064.24979999999</v>
      </c>
      <c r="E100" t="s">
        <v>18</v>
      </c>
      <c r="F100">
        <v>1371057.297</v>
      </c>
      <c r="G100">
        <v>3.0584828861293201E-2</v>
      </c>
      <c r="H100">
        <v>159</v>
      </c>
      <c r="I100" t="s">
        <v>41</v>
      </c>
      <c r="J100">
        <v>1.82238783359142E-3</v>
      </c>
      <c r="K100">
        <v>179</v>
      </c>
      <c r="L100" t="s">
        <v>41</v>
      </c>
      <c r="M100">
        <v>0.246941128762909</v>
      </c>
      <c r="N100">
        <v>214</v>
      </c>
      <c r="O100" t="s">
        <v>41</v>
      </c>
      <c r="P100">
        <v>0.13054513851847199</v>
      </c>
      <c r="Q100">
        <f t="shared" si="1"/>
        <v>116</v>
      </c>
      <c r="R100" t="s">
        <v>119</v>
      </c>
      <c r="S100">
        <v>5</v>
      </c>
    </row>
    <row r="101" spans="1:19" x14ac:dyDescent="0.25">
      <c r="A101">
        <v>36420</v>
      </c>
      <c r="B101" t="s">
        <v>137</v>
      </c>
      <c r="C101" t="s">
        <v>17</v>
      </c>
      <c r="D101">
        <v>663780.73529999994</v>
      </c>
      <c r="E101" t="s">
        <v>18</v>
      </c>
      <c r="F101">
        <v>1494386.811</v>
      </c>
      <c r="G101">
        <v>3.3032888336991501E-2</v>
      </c>
      <c r="H101">
        <v>146</v>
      </c>
      <c r="I101" t="s">
        <v>41</v>
      </c>
      <c r="J101">
        <v>8.7996805421959694E-3</v>
      </c>
      <c r="K101">
        <v>126</v>
      </c>
      <c r="L101" t="s">
        <v>41</v>
      </c>
      <c r="M101">
        <v>0.20603475834430199</v>
      </c>
      <c r="N101">
        <v>332</v>
      </c>
      <c r="O101" t="s">
        <v>53</v>
      </c>
      <c r="P101">
        <v>0.112610049684991</v>
      </c>
      <c r="Q101">
        <f t="shared" si="1"/>
        <v>163</v>
      </c>
      <c r="R101" t="s">
        <v>122</v>
      </c>
      <c r="S101">
        <v>5</v>
      </c>
    </row>
    <row r="102" spans="1:19" x14ac:dyDescent="0.25">
      <c r="A102">
        <v>32820</v>
      </c>
      <c r="B102" t="s">
        <v>138</v>
      </c>
      <c r="C102" t="s">
        <v>17</v>
      </c>
      <c r="D102">
        <v>618699.27240000002</v>
      </c>
      <c r="E102" t="s">
        <v>18</v>
      </c>
      <c r="F102">
        <v>1330530.798</v>
      </c>
      <c r="G102">
        <v>2.7810080931584099E-2</v>
      </c>
      <c r="H102">
        <v>176</v>
      </c>
      <c r="I102" t="s">
        <v>41</v>
      </c>
      <c r="J102">
        <v>5.4304623250603402E-3</v>
      </c>
      <c r="K102">
        <v>145</v>
      </c>
      <c r="L102" t="s">
        <v>41</v>
      </c>
      <c r="M102">
        <v>0.223470896104043</v>
      </c>
      <c r="N102">
        <v>291</v>
      </c>
      <c r="O102" t="s">
        <v>41</v>
      </c>
      <c r="P102">
        <v>0.119246311773093</v>
      </c>
      <c r="Q102">
        <f t="shared" si="1"/>
        <v>145</v>
      </c>
      <c r="R102" t="s">
        <v>119</v>
      </c>
      <c r="S102">
        <v>5</v>
      </c>
    </row>
    <row r="103" spans="1:19" x14ac:dyDescent="0.25">
      <c r="A103">
        <v>24340</v>
      </c>
      <c r="B103" t="s">
        <v>139</v>
      </c>
      <c r="C103" t="s">
        <v>17</v>
      </c>
      <c r="D103">
        <v>595959.03720000002</v>
      </c>
      <c r="E103" t="s">
        <v>18</v>
      </c>
      <c r="F103">
        <v>1168408.888</v>
      </c>
      <c r="G103">
        <v>3.0678413645440401E-2</v>
      </c>
      <c r="H103">
        <v>158</v>
      </c>
      <c r="I103" t="s">
        <v>41</v>
      </c>
      <c r="J103">
        <v>2.57885078300637E-3</v>
      </c>
      <c r="K103">
        <v>166</v>
      </c>
      <c r="L103" t="s">
        <v>41</v>
      </c>
      <c r="M103">
        <v>0.238538979168994</v>
      </c>
      <c r="N103">
        <v>238</v>
      </c>
      <c r="O103" t="s">
        <v>41</v>
      </c>
      <c r="P103">
        <v>0.126580249875093</v>
      </c>
      <c r="Q103">
        <f t="shared" si="1"/>
        <v>121</v>
      </c>
      <c r="R103" t="s">
        <v>119</v>
      </c>
      <c r="S103">
        <v>5</v>
      </c>
    </row>
    <row r="104" spans="1:19" x14ac:dyDescent="0.25">
      <c r="A104">
        <v>15380</v>
      </c>
      <c r="B104" t="s">
        <v>140</v>
      </c>
      <c r="C104" t="s">
        <v>17</v>
      </c>
      <c r="D104">
        <v>529813.59030000004</v>
      </c>
      <c r="E104" t="s">
        <v>18</v>
      </c>
      <c r="F104">
        <v>1159054.6780000001</v>
      </c>
      <c r="G104">
        <v>5.8641126217027502E-2</v>
      </c>
      <c r="H104">
        <v>79</v>
      </c>
      <c r="I104" t="s">
        <v>41</v>
      </c>
      <c r="J104">
        <v>7.9151543610912391E-3</v>
      </c>
      <c r="K104">
        <v>130</v>
      </c>
      <c r="L104" t="s">
        <v>41</v>
      </c>
      <c r="M104">
        <v>0.214784994452457</v>
      </c>
      <c r="N104">
        <v>317</v>
      </c>
      <c r="O104" t="s">
        <v>53</v>
      </c>
      <c r="P104">
        <v>0.122219925518761</v>
      </c>
      <c r="Q104">
        <f t="shared" si="1"/>
        <v>137</v>
      </c>
      <c r="R104" t="s">
        <v>122</v>
      </c>
      <c r="S104">
        <v>5</v>
      </c>
    </row>
    <row r="105" spans="1:19" x14ac:dyDescent="0.25">
      <c r="A105">
        <v>36540</v>
      </c>
      <c r="B105" t="s">
        <v>141</v>
      </c>
      <c r="C105" t="s">
        <v>17</v>
      </c>
      <c r="D105">
        <v>490750.95500000002</v>
      </c>
      <c r="E105" t="s">
        <v>29</v>
      </c>
      <c r="F105">
        <v>991207.47790000006</v>
      </c>
      <c r="G105">
        <v>3.3964764614439598E-2</v>
      </c>
      <c r="H105">
        <v>142</v>
      </c>
      <c r="I105" t="s">
        <v>41</v>
      </c>
      <c r="J105">
        <v>2.1218879300009602E-3</v>
      </c>
      <c r="K105">
        <v>177</v>
      </c>
      <c r="L105" t="s">
        <v>41</v>
      </c>
      <c r="M105">
        <v>0.26053699817613801</v>
      </c>
      <c r="N105">
        <v>161</v>
      </c>
      <c r="O105" t="s">
        <v>41</v>
      </c>
      <c r="P105">
        <v>0.13815291662830601</v>
      </c>
      <c r="Q105">
        <f t="shared" si="1"/>
        <v>90</v>
      </c>
      <c r="R105" t="s">
        <v>119</v>
      </c>
      <c r="S105">
        <v>5</v>
      </c>
    </row>
    <row r="106" spans="1:19" x14ac:dyDescent="0.25">
      <c r="A106">
        <v>46520</v>
      </c>
      <c r="B106" t="s">
        <v>142</v>
      </c>
      <c r="C106" t="s">
        <v>17</v>
      </c>
      <c r="D106">
        <v>450921.58850000001</v>
      </c>
      <c r="E106" t="s">
        <v>29</v>
      </c>
      <c r="F106">
        <v>985388.16390000004</v>
      </c>
      <c r="G106">
        <v>2.95302745657894E-2</v>
      </c>
      <c r="H106">
        <v>163</v>
      </c>
      <c r="I106" t="s">
        <v>41</v>
      </c>
      <c r="J106">
        <v>2.5274300573019999E-2</v>
      </c>
      <c r="K106">
        <v>78</v>
      </c>
      <c r="L106" t="s">
        <v>41</v>
      </c>
      <c r="M106">
        <v>0.233684665618522</v>
      </c>
      <c r="N106">
        <v>252</v>
      </c>
      <c r="O106" t="s">
        <v>41</v>
      </c>
      <c r="P106">
        <v>0.13039147752279301</v>
      </c>
      <c r="Q106">
        <f t="shared" si="1"/>
        <v>118</v>
      </c>
      <c r="R106" t="s">
        <v>119</v>
      </c>
      <c r="S106">
        <v>5</v>
      </c>
    </row>
    <row r="107" spans="1:19" x14ac:dyDescent="0.25">
      <c r="A107">
        <v>46140</v>
      </c>
      <c r="B107" t="s">
        <v>143</v>
      </c>
      <c r="C107" t="s">
        <v>17</v>
      </c>
      <c r="D107">
        <v>450061.31400000001</v>
      </c>
      <c r="E107" t="s">
        <v>18</v>
      </c>
      <c r="F107">
        <v>1055849.1980000001</v>
      </c>
      <c r="G107">
        <v>2.8040233732493602E-2</v>
      </c>
      <c r="H107">
        <v>174</v>
      </c>
      <c r="I107" t="s">
        <v>41</v>
      </c>
      <c r="J107">
        <v>9.6454492032267203E-4</v>
      </c>
      <c r="K107">
        <v>202</v>
      </c>
      <c r="L107" t="s">
        <v>41</v>
      </c>
      <c r="M107">
        <v>0.21413243341895799</v>
      </c>
      <c r="N107">
        <v>318</v>
      </c>
      <c r="O107" t="s">
        <v>53</v>
      </c>
      <c r="P107">
        <v>0.113350422486534</v>
      </c>
      <c r="Q107">
        <f t="shared" si="1"/>
        <v>161</v>
      </c>
      <c r="R107" t="s">
        <v>122</v>
      </c>
      <c r="S107">
        <v>5</v>
      </c>
    </row>
    <row r="108" spans="1:19" x14ac:dyDescent="0.25">
      <c r="A108">
        <v>35380</v>
      </c>
      <c r="B108" t="s">
        <v>144</v>
      </c>
      <c r="C108" t="s">
        <v>17</v>
      </c>
      <c r="D108">
        <v>439116.25599999999</v>
      </c>
      <c r="E108" t="s">
        <v>29</v>
      </c>
      <c r="F108">
        <v>948978.33689999999</v>
      </c>
      <c r="G108">
        <v>3.2896684175036703E-2</v>
      </c>
      <c r="H108">
        <v>148</v>
      </c>
      <c r="I108" t="s">
        <v>41</v>
      </c>
      <c r="J108">
        <v>1.1420245230467301E-2</v>
      </c>
      <c r="K108">
        <v>119</v>
      </c>
      <c r="L108" t="s">
        <v>41</v>
      </c>
      <c r="M108">
        <v>0.25576031348231598</v>
      </c>
      <c r="N108">
        <v>187</v>
      </c>
      <c r="O108" t="s">
        <v>41</v>
      </c>
      <c r="P108">
        <v>0.13819237341594201</v>
      </c>
      <c r="Q108">
        <f t="shared" si="1"/>
        <v>89</v>
      </c>
      <c r="R108" t="s">
        <v>119</v>
      </c>
      <c r="S108">
        <v>5</v>
      </c>
    </row>
    <row r="109" spans="1:19" x14ac:dyDescent="0.25">
      <c r="A109">
        <v>24860</v>
      </c>
      <c r="B109" t="s">
        <v>145</v>
      </c>
      <c r="C109" t="s">
        <v>17</v>
      </c>
      <c r="D109">
        <v>426223.35269999999</v>
      </c>
      <c r="E109" t="s">
        <v>29</v>
      </c>
      <c r="F109">
        <v>990481.90040000004</v>
      </c>
      <c r="G109">
        <v>5.7443044585366199E-2</v>
      </c>
      <c r="H109">
        <v>82</v>
      </c>
      <c r="I109" t="s">
        <v>41</v>
      </c>
      <c r="J109">
        <v>4.5277436364354702E-3</v>
      </c>
      <c r="K109">
        <v>151</v>
      </c>
      <c r="L109" t="s">
        <v>41</v>
      </c>
      <c r="M109">
        <v>0.23919044158674299</v>
      </c>
      <c r="N109">
        <v>236</v>
      </c>
      <c r="O109" t="s">
        <v>41</v>
      </c>
      <c r="P109">
        <v>0.133198085672075</v>
      </c>
      <c r="Q109">
        <f t="shared" si="1"/>
        <v>105</v>
      </c>
      <c r="R109" t="s">
        <v>119</v>
      </c>
      <c r="S109">
        <v>5</v>
      </c>
    </row>
    <row r="110" spans="1:19" x14ac:dyDescent="0.25">
      <c r="A110">
        <v>28940</v>
      </c>
      <c r="B110" t="s">
        <v>146</v>
      </c>
      <c r="C110" t="s">
        <v>17</v>
      </c>
      <c r="D110">
        <v>416613.65649999998</v>
      </c>
      <c r="E110" t="s">
        <v>29</v>
      </c>
      <c r="F110">
        <v>961218.58759999997</v>
      </c>
      <c r="G110">
        <v>6.0345101821852001E-2</v>
      </c>
      <c r="H110">
        <v>76</v>
      </c>
      <c r="I110" t="s">
        <v>41</v>
      </c>
      <c r="J110">
        <v>2.5399218641566901E-2</v>
      </c>
      <c r="K110">
        <v>77</v>
      </c>
      <c r="L110" t="s">
        <v>41</v>
      </c>
      <c r="M110">
        <v>0.23087732365769301</v>
      </c>
      <c r="N110">
        <v>263</v>
      </c>
      <c r="O110" t="s">
        <v>41</v>
      </c>
      <c r="P110">
        <v>0.13562667468826201</v>
      </c>
      <c r="Q110">
        <f t="shared" si="1"/>
        <v>96</v>
      </c>
      <c r="R110" t="s">
        <v>119</v>
      </c>
      <c r="S110">
        <v>5</v>
      </c>
    </row>
    <row r="111" spans="1:19" x14ac:dyDescent="0.25">
      <c r="A111">
        <v>12940</v>
      </c>
      <c r="B111" t="s">
        <v>147</v>
      </c>
      <c r="C111" t="s">
        <v>17</v>
      </c>
      <c r="D111">
        <v>401090.18729999999</v>
      </c>
      <c r="E111" t="s">
        <v>29</v>
      </c>
      <c r="F111">
        <v>877216.93680000002</v>
      </c>
      <c r="G111">
        <v>3.5991607794360399E-2</v>
      </c>
      <c r="H111">
        <v>135</v>
      </c>
      <c r="I111" t="s">
        <v>41</v>
      </c>
      <c r="J111">
        <v>9.7063559833092204E-3</v>
      </c>
      <c r="K111">
        <v>125</v>
      </c>
      <c r="L111" t="s">
        <v>41</v>
      </c>
      <c r="M111">
        <v>0.237478409216209</v>
      </c>
      <c r="N111">
        <v>241</v>
      </c>
      <c r="O111" t="s">
        <v>41</v>
      </c>
      <c r="P111">
        <v>0.12922493655927</v>
      </c>
      <c r="Q111">
        <f t="shared" si="1"/>
        <v>120</v>
      </c>
      <c r="R111" t="s">
        <v>119</v>
      </c>
      <c r="S111">
        <v>5</v>
      </c>
    </row>
    <row r="112" spans="1:19" x14ac:dyDescent="0.25">
      <c r="A112">
        <v>46060</v>
      </c>
      <c r="B112" t="s">
        <v>148</v>
      </c>
      <c r="C112" t="s">
        <v>17</v>
      </c>
      <c r="D112">
        <v>386317.3125</v>
      </c>
      <c r="E112" t="s">
        <v>18</v>
      </c>
      <c r="F112">
        <v>1066920.3219999999</v>
      </c>
      <c r="G112">
        <v>5.83894632349558E-2</v>
      </c>
      <c r="H112">
        <v>80</v>
      </c>
      <c r="I112" t="s">
        <v>41</v>
      </c>
      <c r="J112">
        <v>2.7226039699934999E-2</v>
      </c>
      <c r="K112">
        <v>73</v>
      </c>
      <c r="L112" t="s">
        <v>41</v>
      </c>
      <c r="M112">
        <v>0.239204041206172</v>
      </c>
      <c r="N112">
        <v>234</v>
      </c>
      <c r="O112" t="s">
        <v>41</v>
      </c>
      <c r="P112">
        <v>0.13989291692484301</v>
      </c>
      <c r="Q112">
        <f t="shared" si="1"/>
        <v>83</v>
      </c>
      <c r="R112" t="s">
        <v>119</v>
      </c>
      <c r="S112">
        <v>5</v>
      </c>
    </row>
    <row r="113" spans="1:19" x14ac:dyDescent="0.25">
      <c r="A113">
        <v>10900</v>
      </c>
      <c r="B113" t="s">
        <v>149</v>
      </c>
      <c r="C113" t="s">
        <v>17</v>
      </c>
      <c r="D113">
        <v>369521.20140000002</v>
      </c>
      <c r="E113" t="s">
        <v>29</v>
      </c>
      <c r="F113">
        <v>878935.73490000004</v>
      </c>
      <c r="G113">
        <v>4.5151881089437199E-2</v>
      </c>
      <c r="H113">
        <v>110</v>
      </c>
      <c r="I113" t="s">
        <v>41</v>
      </c>
      <c r="J113">
        <v>7.25369924521156E-3</v>
      </c>
      <c r="K113">
        <v>137</v>
      </c>
      <c r="L113" t="s">
        <v>41</v>
      </c>
      <c r="M113">
        <v>0.22245478539595401</v>
      </c>
      <c r="N113">
        <v>294</v>
      </c>
      <c r="O113" t="s">
        <v>41</v>
      </c>
      <c r="P113">
        <v>0.122975281287203</v>
      </c>
      <c r="Q113">
        <f t="shared" si="1"/>
        <v>134</v>
      </c>
      <c r="R113" t="s">
        <v>119</v>
      </c>
      <c r="S113">
        <v>5</v>
      </c>
    </row>
    <row r="114" spans="1:19" x14ac:dyDescent="0.25">
      <c r="A114">
        <v>24660</v>
      </c>
      <c r="B114" t="s">
        <v>150</v>
      </c>
      <c r="C114" t="s">
        <v>17</v>
      </c>
      <c r="D114">
        <v>355608.48710000003</v>
      </c>
      <c r="E114" t="s">
        <v>29</v>
      </c>
      <c r="F114">
        <v>794406.57109999994</v>
      </c>
      <c r="G114">
        <v>3.5162830530372703E-2</v>
      </c>
      <c r="H114">
        <v>139</v>
      </c>
      <c r="I114" t="s">
        <v>41</v>
      </c>
      <c r="J114">
        <v>2.6341970657261298E-3</v>
      </c>
      <c r="K114">
        <v>165</v>
      </c>
      <c r="L114" t="s">
        <v>41</v>
      </c>
      <c r="M114">
        <v>0.20336958878356401</v>
      </c>
      <c r="N114">
        <v>341</v>
      </c>
      <c r="O114" t="s">
        <v>53</v>
      </c>
      <c r="P114">
        <v>0.109972314381355</v>
      </c>
      <c r="Q114">
        <f t="shared" si="1"/>
        <v>166</v>
      </c>
      <c r="R114" t="s">
        <v>122</v>
      </c>
      <c r="S114">
        <v>5</v>
      </c>
    </row>
    <row r="115" spans="1:19" x14ac:dyDescent="0.25">
      <c r="A115">
        <v>30780</v>
      </c>
      <c r="B115" t="s">
        <v>151</v>
      </c>
      <c r="C115" t="s">
        <v>17</v>
      </c>
      <c r="D115">
        <v>352109.96720000001</v>
      </c>
      <c r="E115" t="s">
        <v>29</v>
      </c>
      <c r="F115">
        <v>769980.34080000001</v>
      </c>
      <c r="G115">
        <v>2.7288748306796898E-2</v>
      </c>
      <c r="H115">
        <v>178</v>
      </c>
      <c r="I115" t="s">
        <v>41</v>
      </c>
      <c r="J115">
        <v>2.2164040567535299E-2</v>
      </c>
      <c r="K115">
        <v>86</v>
      </c>
      <c r="L115" t="s">
        <v>41</v>
      </c>
      <c r="M115">
        <v>0.22166489845449899</v>
      </c>
      <c r="N115">
        <v>299</v>
      </c>
      <c r="O115" t="s">
        <v>41</v>
      </c>
      <c r="P115">
        <v>0.12301262116943</v>
      </c>
      <c r="Q115">
        <f t="shared" si="1"/>
        <v>133</v>
      </c>
      <c r="R115" t="s">
        <v>119</v>
      </c>
      <c r="S115">
        <v>5</v>
      </c>
    </row>
    <row r="116" spans="1:19" x14ac:dyDescent="0.25">
      <c r="A116">
        <v>25420</v>
      </c>
      <c r="B116" t="s">
        <v>152</v>
      </c>
      <c r="C116" t="s">
        <v>17</v>
      </c>
      <c r="D116">
        <v>333888.07459999999</v>
      </c>
      <c r="E116" t="s">
        <v>29</v>
      </c>
      <c r="F116">
        <v>612246.03090000001</v>
      </c>
      <c r="G116">
        <v>2.5680412371857E-2</v>
      </c>
      <c r="H116">
        <v>187</v>
      </c>
      <c r="I116" t="s">
        <v>41</v>
      </c>
      <c r="J116">
        <v>1.6914727359648599E-4</v>
      </c>
      <c r="K116">
        <v>269</v>
      </c>
      <c r="L116" t="s">
        <v>53</v>
      </c>
      <c r="M116">
        <v>0.25811082434272298</v>
      </c>
      <c r="N116">
        <v>173</v>
      </c>
      <c r="O116" t="s">
        <v>41</v>
      </c>
      <c r="P116">
        <v>0.134606685472073</v>
      </c>
      <c r="Q116">
        <f t="shared" si="1"/>
        <v>102</v>
      </c>
      <c r="R116" t="s">
        <v>153</v>
      </c>
      <c r="S116">
        <v>5</v>
      </c>
    </row>
    <row r="117" spans="1:19" x14ac:dyDescent="0.25">
      <c r="A117">
        <v>35840</v>
      </c>
      <c r="B117" t="s">
        <v>154</v>
      </c>
      <c r="C117" t="s">
        <v>17</v>
      </c>
      <c r="D117">
        <v>332649.76169999997</v>
      </c>
      <c r="E117" t="s">
        <v>29</v>
      </c>
      <c r="F117">
        <v>932356.25249999994</v>
      </c>
      <c r="G117">
        <v>3.50058464519949E-2</v>
      </c>
      <c r="H117">
        <v>140</v>
      </c>
      <c r="I117" t="s">
        <v>41</v>
      </c>
      <c r="J117">
        <v>8.4888468304245002E-4</v>
      </c>
      <c r="K117">
        <v>209</v>
      </c>
      <c r="L117" t="s">
        <v>41</v>
      </c>
      <c r="M117">
        <v>0.222493304508008</v>
      </c>
      <c r="N117">
        <v>293</v>
      </c>
      <c r="O117" t="s">
        <v>41</v>
      </c>
      <c r="P117">
        <v>0.118990443546015</v>
      </c>
      <c r="Q117">
        <f t="shared" si="1"/>
        <v>146</v>
      </c>
      <c r="R117" t="s">
        <v>119</v>
      </c>
      <c r="S117">
        <v>5</v>
      </c>
    </row>
    <row r="118" spans="1:19" x14ac:dyDescent="0.25">
      <c r="A118">
        <v>10420</v>
      </c>
      <c r="B118" t="s">
        <v>155</v>
      </c>
      <c r="C118" t="s">
        <v>17</v>
      </c>
      <c r="D118">
        <v>317816.61459999997</v>
      </c>
      <c r="E118" t="s">
        <v>29</v>
      </c>
      <c r="F118">
        <v>697979.11380000005</v>
      </c>
      <c r="G118">
        <v>3.6616639217526503E-2</v>
      </c>
      <c r="H118">
        <v>132</v>
      </c>
      <c r="I118" t="s">
        <v>41</v>
      </c>
      <c r="J118">
        <v>7.6107576875229102E-3</v>
      </c>
      <c r="K118">
        <v>133</v>
      </c>
      <c r="L118" t="s">
        <v>41</v>
      </c>
      <c r="M118">
        <v>0.229806455084167</v>
      </c>
      <c r="N118">
        <v>267</v>
      </c>
      <c r="O118" t="s">
        <v>41</v>
      </c>
      <c r="P118">
        <v>0.124924152427988</v>
      </c>
      <c r="Q118">
        <f t="shared" si="1"/>
        <v>124</v>
      </c>
      <c r="R118" t="s">
        <v>119</v>
      </c>
      <c r="S118">
        <v>5</v>
      </c>
    </row>
    <row r="119" spans="1:19" x14ac:dyDescent="0.25">
      <c r="A119">
        <v>48620</v>
      </c>
      <c r="B119" t="s">
        <v>156</v>
      </c>
      <c r="C119" t="s">
        <v>17</v>
      </c>
      <c r="D119">
        <v>303998.75329999998</v>
      </c>
      <c r="E119" t="s">
        <v>29</v>
      </c>
      <c r="F119">
        <v>656163.61990000005</v>
      </c>
      <c r="G119">
        <v>2.20488744755531E-2</v>
      </c>
      <c r="H119">
        <v>209</v>
      </c>
      <c r="I119" t="s">
        <v>41</v>
      </c>
      <c r="J119">
        <v>7.43111698872486E-4</v>
      </c>
      <c r="K119">
        <v>220</v>
      </c>
      <c r="L119" t="s">
        <v>41</v>
      </c>
      <c r="M119">
        <v>0.25527963818306498</v>
      </c>
      <c r="N119">
        <v>190</v>
      </c>
      <c r="O119" t="s">
        <v>41</v>
      </c>
      <c r="P119">
        <v>0.13257689553597199</v>
      </c>
      <c r="Q119">
        <f t="shared" si="1"/>
        <v>110</v>
      </c>
      <c r="R119" t="s">
        <v>119</v>
      </c>
      <c r="S119">
        <v>5</v>
      </c>
    </row>
    <row r="120" spans="1:19" x14ac:dyDescent="0.25">
      <c r="A120">
        <v>15980</v>
      </c>
      <c r="B120" t="s">
        <v>157</v>
      </c>
      <c r="C120" t="s">
        <v>17</v>
      </c>
      <c r="D120">
        <v>298093.6986</v>
      </c>
      <c r="E120" t="s">
        <v>29</v>
      </c>
      <c r="F120">
        <v>854001.87899999996</v>
      </c>
      <c r="G120">
        <v>2.8446397316343498E-2</v>
      </c>
      <c r="H120">
        <v>171</v>
      </c>
      <c r="I120" t="s">
        <v>41</v>
      </c>
      <c r="J120">
        <v>3.7891614462305998E-4</v>
      </c>
      <c r="K120">
        <v>251</v>
      </c>
      <c r="L120" t="s">
        <v>53</v>
      </c>
      <c r="M120">
        <v>0.23705185917876001</v>
      </c>
      <c r="N120">
        <v>242</v>
      </c>
      <c r="O120" t="s">
        <v>41</v>
      </c>
      <c r="P120">
        <v>0.124729847912774</v>
      </c>
      <c r="Q120">
        <f t="shared" si="1"/>
        <v>125</v>
      </c>
      <c r="R120" t="s">
        <v>153</v>
      </c>
      <c r="S120">
        <v>5</v>
      </c>
    </row>
    <row r="121" spans="1:19" x14ac:dyDescent="0.25">
      <c r="A121">
        <v>45060</v>
      </c>
      <c r="B121" t="s">
        <v>158</v>
      </c>
      <c r="C121" t="s">
        <v>17</v>
      </c>
      <c r="D121">
        <v>294039.16409999999</v>
      </c>
      <c r="E121" t="s">
        <v>29</v>
      </c>
      <c r="F121">
        <v>652987.76430000004</v>
      </c>
      <c r="G121">
        <v>5.9606158817817702E-2</v>
      </c>
      <c r="H121">
        <v>77</v>
      </c>
      <c r="I121" t="s">
        <v>41</v>
      </c>
      <c r="J121">
        <v>1.4512089322140299E-2</v>
      </c>
      <c r="K121">
        <v>104</v>
      </c>
      <c r="L121" t="s">
        <v>41</v>
      </c>
      <c r="M121">
        <v>0.217065108553813</v>
      </c>
      <c r="N121">
        <v>309</v>
      </c>
      <c r="O121" t="s">
        <v>53</v>
      </c>
      <c r="P121">
        <v>0.12545161382990799</v>
      </c>
      <c r="Q121">
        <f t="shared" si="1"/>
        <v>123</v>
      </c>
      <c r="R121" t="s">
        <v>122</v>
      </c>
      <c r="S121">
        <v>5</v>
      </c>
    </row>
    <row r="122" spans="1:19" x14ac:dyDescent="0.25">
      <c r="A122">
        <v>45780</v>
      </c>
      <c r="B122" t="s">
        <v>159</v>
      </c>
      <c r="C122" t="s">
        <v>17</v>
      </c>
      <c r="D122">
        <v>289363.81</v>
      </c>
      <c r="E122" t="s">
        <v>29</v>
      </c>
      <c r="F122">
        <v>599430.06240000005</v>
      </c>
      <c r="G122">
        <v>3.0939815872318501E-2</v>
      </c>
      <c r="H122">
        <v>157</v>
      </c>
      <c r="I122" t="s">
        <v>41</v>
      </c>
      <c r="J122">
        <v>9.2642557307933196E-4</v>
      </c>
      <c r="K122">
        <v>205</v>
      </c>
      <c r="L122" t="s">
        <v>41</v>
      </c>
      <c r="M122">
        <v>0.20103259087195299</v>
      </c>
      <c r="N122">
        <v>347</v>
      </c>
      <c r="O122" t="s">
        <v>53</v>
      </c>
      <c r="P122">
        <v>0.107410949000924</v>
      </c>
      <c r="Q122">
        <f t="shared" si="1"/>
        <v>173</v>
      </c>
      <c r="R122" t="s">
        <v>122</v>
      </c>
      <c r="S122">
        <v>5</v>
      </c>
    </row>
    <row r="123" spans="1:19" x14ac:dyDescent="0.25">
      <c r="A123">
        <v>38860</v>
      </c>
      <c r="B123" t="s">
        <v>160</v>
      </c>
      <c r="C123" t="s">
        <v>17</v>
      </c>
      <c r="D123">
        <v>285451.81949999998</v>
      </c>
      <c r="E123" t="s">
        <v>29</v>
      </c>
      <c r="F123">
        <v>572773.91240000003</v>
      </c>
      <c r="G123">
        <v>3.9709836310462099E-2</v>
      </c>
      <c r="H123">
        <v>122</v>
      </c>
      <c r="I123" t="s">
        <v>41</v>
      </c>
      <c r="J123">
        <v>5.9354595396057905E-4</v>
      </c>
      <c r="K123">
        <v>230</v>
      </c>
      <c r="L123" t="s">
        <v>53</v>
      </c>
      <c r="M123">
        <v>0.22916893967920601</v>
      </c>
      <c r="N123">
        <v>269</v>
      </c>
      <c r="O123" t="s">
        <v>41</v>
      </c>
      <c r="P123">
        <v>0.12326330503583401</v>
      </c>
      <c r="Q123">
        <f t="shared" si="1"/>
        <v>131</v>
      </c>
      <c r="R123" t="s">
        <v>153</v>
      </c>
      <c r="S123">
        <v>5</v>
      </c>
    </row>
    <row r="124" spans="1:19" x14ac:dyDescent="0.25">
      <c r="A124">
        <v>30460</v>
      </c>
      <c r="B124" t="s">
        <v>161</v>
      </c>
      <c r="C124" t="s">
        <v>17</v>
      </c>
      <c r="D124">
        <v>283230.58789999998</v>
      </c>
      <c r="E124" t="s">
        <v>29</v>
      </c>
      <c r="F124">
        <v>521126.12119999999</v>
      </c>
      <c r="G124">
        <v>4.0616874456726702E-2</v>
      </c>
      <c r="H124">
        <v>121</v>
      </c>
      <c r="I124" t="s">
        <v>41</v>
      </c>
      <c r="J124">
        <v>3.0036192690662102E-3</v>
      </c>
      <c r="K124">
        <v>160</v>
      </c>
      <c r="L124" t="s">
        <v>41</v>
      </c>
      <c r="M124">
        <v>0.24020801676668699</v>
      </c>
      <c r="N124">
        <v>232</v>
      </c>
      <c r="O124" t="s">
        <v>41</v>
      </c>
      <c r="P124">
        <v>0.12966580127237501</v>
      </c>
      <c r="Q124">
        <f t="shared" si="1"/>
        <v>119</v>
      </c>
      <c r="R124" t="s">
        <v>119</v>
      </c>
      <c r="S124">
        <v>5</v>
      </c>
    </row>
    <row r="125" spans="1:19" x14ac:dyDescent="0.25">
      <c r="A125">
        <v>39900</v>
      </c>
      <c r="B125" t="s">
        <v>162</v>
      </c>
      <c r="C125" t="s">
        <v>17</v>
      </c>
      <c r="D125">
        <v>272130.90700000001</v>
      </c>
      <c r="E125" t="s">
        <v>29</v>
      </c>
      <c r="F125">
        <v>570039.73730000004</v>
      </c>
      <c r="G125">
        <v>4.9238656985513302E-2</v>
      </c>
      <c r="H125">
        <v>98</v>
      </c>
      <c r="I125" t="s">
        <v>41</v>
      </c>
      <c r="J125">
        <v>1.8719346145103798E-2</v>
      </c>
      <c r="K125">
        <v>92</v>
      </c>
      <c r="L125" t="s">
        <v>41</v>
      </c>
      <c r="M125">
        <v>0.24945800108612801</v>
      </c>
      <c r="N125">
        <v>209</v>
      </c>
      <c r="O125" t="s">
        <v>41</v>
      </c>
      <c r="P125">
        <v>0.14062852593856101</v>
      </c>
      <c r="Q125">
        <f t="shared" si="1"/>
        <v>79</v>
      </c>
      <c r="R125" t="s">
        <v>119</v>
      </c>
      <c r="S125">
        <v>5</v>
      </c>
    </row>
    <row r="126" spans="1:19" x14ac:dyDescent="0.25">
      <c r="A126">
        <v>49180</v>
      </c>
      <c r="B126" t="s">
        <v>163</v>
      </c>
      <c r="C126" t="s">
        <v>17</v>
      </c>
      <c r="D126">
        <v>270222.63699999999</v>
      </c>
      <c r="E126" t="s">
        <v>29</v>
      </c>
      <c r="F126">
        <v>701420.7378</v>
      </c>
      <c r="G126">
        <v>2.7804525861648999E-2</v>
      </c>
      <c r="H126">
        <v>177</v>
      </c>
      <c r="I126" t="s">
        <v>41</v>
      </c>
      <c r="J126">
        <v>4.0099908107713404E-3</v>
      </c>
      <c r="K126">
        <v>152</v>
      </c>
      <c r="L126" t="s">
        <v>41</v>
      </c>
      <c r="M126">
        <v>0.25672102713908102</v>
      </c>
      <c r="N126">
        <v>182</v>
      </c>
      <c r="O126" t="s">
        <v>41</v>
      </c>
      <c r="P126">
        <v>0.13546433791439999</v>
      </c>
      <c r="Q126">
        <f t="shared" si="1"/>
        <v>98</v>
      </c>
      <c r="R126" t="s">
        <v>119</v>
      </c>
      <c r="S126">
        <v>5</v>
      </c>
    </row>
    <row r="127" spans="1:19" x14ac:dyDescent="0.25">
      <c r="A127">
        <v>44060</v>
      </c>
      <c r="B127" t="s">
        <v>164</v>
      </c>
      <c r="C127" t="s">
        <v>17</v>
      </c>
      <c r="D127">
        <v>254839.875</v>
      </c>
      <c r="E127" t="s">
        <v>29</v>
      </c>
      <c r="F127">
        <v>606460.23380000005</v>
      </c>
      <c r="G127">
        <v>2.1580002404579701E-2</v>
      </c>
      <c r="H127">
        <v>213</v>
      </c>
      <c r="I127" t="s">
        <v>41</v>
      </c>
      <c r="J127">
        <v>3.0951860942173698E-3</v>
      </c>
      <c r="K127">
        <v>158</v>
      </c>
      <c r="L127" t="s">
        <v>41</v>
      </c>
      <c r="M127">
        <v>0.23653277418579799</v>
      </c>
      <c r="N127">
        <v>244</v>
      </c>
      <c r="O127" t="s">
        <v>41</v>
      </c>
      <c r="P127">
        <v>0.123775012206514</v>
      </c>
      <c r="Q127">
        <f t="shared" si="1"/>
        <v>128</v>
      </c>
      <c r="R127" t="s">
        <v>119</v>
      </c>
      <c r="S127">
        <v>5</v>
      </c>
    </row>
    <row r="128" spans="1:19" x14ac:dyDescent="0.25">
      <c r="A128">
        <v>37340</v>
      </c>
      <c r="B128" t="s">
        <v>165</v>
      </c>
      <c r="C128" t="s">
        <v>17</v>
      </c>
      <c r="D128">
        <v>240833.0937</v>
      </c>
      <c r="E128" t="s">
        <v>29</v>
      </c>
      <c r="F128">
        <v>656385.30500000005</v>
      </c>
      <c r="G128">
        <v>5.6727042242843202E-2</v>
      </c>
      <c r="H128">
        <v>85</v>
      </c>
      <c r="I128" t="s">
        <v>41</v>
      </c>
      <c r="J128">
        <v>1.9213785845705701E-2</v>
      </c>
      <c r="K128">
        <v>91</v>
      </c>
      <c r="L128" t="s">
        <v>41</v>
      </c>
      <c r="M128">
        <v>0.228717439841086</v>
      </c>
      <c r="N128">
        <v>271</v>
      </c>
      <c r="O128" t="s">
        <v>41</v>
      </c>
      <c r="P128">
        <v>0.13200416778564</v>
      </c>
      <c r="Q128">
        <f t="shared" si="1"/>
        <v>112</v>
      </c>
      <c r="R128" t="s">
        <v>119</v>
      </c>
      <c r="S128">
        <v>5</v>
      </c>
    </row>
    <row r="129" spans="1:19" x14ac:dyDescent="0.25">
      <c r="A129">
        <v>12260</v>
      </c>
      <c r="B129" t="s">
        <v>166</v>
      </c>
      <c r="C129" t="s">
        <v>17</v>
      </c>
      <c r="D129">
        <v>229804.7818</v>
      </c>
      <c r="E129" t="s">
        <v>29</v>
      </c>
      <c r="F129">
        <v>635004.16399999999</v>
      </c>
      <c r="G129">
        <v>2.4101436868924599E-2</v>
      </c>
      <c r="H129">
        <v>195</v>
      </c>
      <c r="I129" t="s">
        <v>41</v>
      </c>
      <c r="J129">
        <v>2.4575753847507701E-4</v>
      </c>
      <c r="K129">
        <v>259</v>
      </c>
      <c r="L129" t="s">
        <v>53</v>
      </c>
      <c r="M129">
        <v>0.230337020220582</v>
      </c>
      <c r="N129">
        <v>264</v>
      </c>
      <c r="O129" t="s">
        <v>41</v>
      </c>
      <c r="P129">
        <v>0.120403320164625</v>
      </c>
      <c r="Q129">
        <f t="shared" si="1"/>
        <v>143</v>
      </c>
      <c r="R129" t="s">
        <v>153</v>
      </c>
      <c r="S129">
        <v>5</v>
      </c>
    </row>
    <row r="130" spans="1:19" x14ac:dyDescent="0.25">
      <c r="A130">
        <v>19660</v>
      </c>
      <c r="B130" t="s">
        <v>167</v>
      </c>
      <c r="C130" t="s">
        <v>17</v>
      </c>
      <c r="D130">
        <v>216580.20079999999</v>
      </c>
      <c r="E130" t="s">
        <v>29</v>
      </c>
      <c r="F130">
        <v>737250.57689999999</v>
      </c>
      <c r="G130">
        <v>4.1702167280615703E-2</v>
      </c>
      <c r="H130">
        <v>118</v>
      </c>
      <c r="I130" t="s">
        <v>41</v>
      </c>
      <c r="J130">
        <v>1.3038185692034501E-4</v>
      </c>
      <c r="K130">
        <v>273</v>
      </c>
      <c r="L130" t="s">
        <v>53</v>
      </c>
      <c r="M130">
        <v>0.22678250174346601</v>
      </c>
      <c r="N130">
        <v>282</v>
      </c>
      <c r="O130" t="s">
        <v>41</v>
      </c>
      <c r="P130">
        <v>0.122364681533842</v>
      </c>
      <c r="Q130">
        <f t="shared" si="1"/>
        <v>136</v>
      </c>
      <c r="R130" t="s">
        <v>153</v>
      </c>
      <c r="S130">
        <v>5</v>
      </c>
    </row>
    <row r="131" spans="1:19" x14ac:dyDescent="0.25">
      <c r="A131">
        <v>42220</v>
      </c>
      <c r="B131" t="s">
        <v>168</v>
      </c>
      <c r="C131" t="s">
        <v>17</v>
      </c>
      <c r="D131">
        <v>207823.39420000001</v>
      </c>
      <c r="E131" t="s">
        <v>31</v>
      </c>
      <c r="F131">
        <v>479962.7353</v>
      </c>
      <c r="G131">
        <v>2.4595836380251E-2</v>
      </c>
      <c r="H131">
        <v>191</v>
      </c>
      <c r="I131" t="s">
        <v>41</v>
      </c>
      <c r="J131">
        <v>3.7447244649533701E-3</v>
      </c>
      <c r="K131">
        <v>155</v>
      </c>
      <c r="L131" t="s">
        <v>41</v>
      </c>
      <c r="M131">
        <v>0.25859227425300302</v>
      </c>
      <c r="N131">
        <v>171</v>
      </c>
      <c r="O131" t="s">
        <v>41</v>
      </c>
      <c r="P131">
        <v>0.13563659476939899</v>
      </c>
      <c r="Q131">
        <f t="shared" ref="Q131:Q194" si="2">_xlfn.RANK.EQ(P131,P:P)</f>
        <v>95</v>
      </c>
      <c r="R131" t="s">
        <v>119</v>
      </c>
      <c r="S131">
        <v>5</v>
      </c>
    </row>
    <row r="132" spans="1:19" x14ac:dyDescent="0.25">
      <c r="A132">
        <v>31700</v>
      </c>
      <c r="B132" t="s">
        <v>169</v>
      </c>
      <c r="C132" t="s">
        <v>17</v>
      </c>
      <c r="D132">
        <v>201729.8659</v>
      </c>
      <c r="E132" t="s">
        <v>31</v>
      </c>
      <c r="F132">
        <v>429573.30930000002</v>
      </c>
      <c r="G132">
        <v>4.5816787247405198E-2</v>
      </c>
      <c r="H132">
        <v>106</v>
      </c>
      <c r="I132" t="s">
        <v>41</v>
      </c>
      <c r="J132">
        <v>2.5811992332751801E-2</v>
      </c>
      <c r="K132">
        <v>75</v>
      </c>
      <c r="L132" t="s">
        <v>41</v>
      </c>
      <c r="M132">
        <v>0.24242872847621899</v>
      </c>
      <c r="N132">
        <v>225</v>
      </c>
      <c r="O132" t="s">
        <v>41</v>
      </c>
      <c r="P132">
        <v>0.13840710217191099</v>
      </c>
      <c r="Q132">
        <f t="shared" si="2"/>
        <v>88</v>
      </c>
      <c r="R132" t="s">
        <v>119</v>
      </c>
      <c r="S132">
        <v>5</v>
      </c>
    </row>
    <row r="133" spans="1:19" x14ac:dyDescent="0.25">
      <c r="A133">
        <v>41500</v>
      </c>
      <c r="B133" t="s">
        <v>170</v>
      </c>
      <c r="C133" t="s">
        <v>17</v>
      </c>
      <c r="D133">
        <v>200018.9112</v>
      </c>
      <c r="E133" t="s">
        <v>31</v>
      </c>
      <c r="F133">
        <v>428675.2757</v>
      </c>
      <c r="G133">
        <v>5.6923722808584799E-2</v>
      </c>
      <c r="H133">
        <v>83</v>
      </c>
      <c r="I133" t="s">
        <v>41</v>
      </c>
      <c r="J133">
        <v>6.2077596606691697E-3</v>
      </c>
      <c r="K133">
        <v>141</v>
      </c>
      <c r="L133" t="s">
        <v>41</v>
      </c>
      <c r="M133">
        <v>0.25214196485489698</v>
      </c>
      <c r="N133">
        <v>201</v>
      </c>
      <c r="O133" t="s">
        <v>41</v>
      </c>
      <c r="P133">
        <v>0.14004256864662201</v>
      </c>
      <c r="Q133">
        <f t="shared" si="2"/>
        <v>82</v>
      </c>
      <c r="R133" t="s">
        <v>119</v>
      </c>
      <c r="S133">
        <v>5</v>
      </c>
    </row>
    <row r="134" spans="1:19" x14ac:dyDescent="0.25">
      <c r="A134">
        <v>37860</v>
      </c>
      <c r="B134" t="s">
        <v>171</v>
      </c>
      <c r="C134" t="s">
        <v>17</v>
      </c>
      <c r="D134">
        <v>189464.69899999999</v>
      </c>
      <c r="E134" t="s">
        <v>29</v>
      </c>
      <c r="F134">
        <v>536549.52139999997</v>
      </c>
      <c r="G134">
        <v>2.9276909088375699E-2</v>
      </c>
      <c r="H134">
        <v>167</v>
      </c>
      <c r="I134" t="s">
        <v>41</v>
      </c>
      <c r="J134">
        <v>5.2090210538763403E-3</v>
      </c>
      <c r="K134">
        <v>148</v>
      </c>
      <c r="L134" t="s">
        <v>41</v>
      </c>
      <c r="M134">
        <v>0.25430987512826297</v>
      </c>
      <c r="N134">
        <v>194</v>
      </c>
      <c r="O134" t="s">
        <v>41</v>
      </c>
      <c r="P134">
        <v>0.13491685266989101</v>
      </c>
      <c r="Q134">
        <f t="shared" si="2"/>
        <v>101</v>
      </c>
      <c r="R134" t="s">
        <v>119</v>
      </c>
      <c r="S134">
        <v>5</v>
      </c>
    </row>
    <row r="135" spans="1:19" x14ac:dyDescent="0.25">
      <c r="A135">
        <v>48900</v>
      </c>
      <c r="B135" t="s">
        <v>172</v>
      </c>
      <c r="C135" t="s">
        <v>17</v>
      </c>
      <c r="D135">
        <v>184567.48490000001</v>
      </c>
      <c r="E135" t="s">
        <v>31</v>
      </c>
      <c r="F135">
        <v>476905.67359999998</v>
      </c>
      <c r="G135">
        <v>4.55848996320289E-2</v>
      </c>
      <c r="H135">
        <v>108</v>
      </c>
      <c r="I135" t="s">
        <v>41</v>
      </c>
      <c r="J135">
        <v>2.4240502453915099E-4</v>
      </c>
      <c r="K135">
        <v>261</v>
      </c>
      <c r="L135" t="s">
        <v>53</v>
      </c>
      <c r="M135">
        <v>0.24676017780016099</v>
      </c>
      <c r="N135">
        <v>215</v>
      </c>
      <c r="O135" t="s">
        <v>41</v>
      </c>
      <c r="P135">
        <v>0.13321754025681201</v>
      </c>
      <c r="Q135">
        <f t="shared" si="2"/>
        <v>104</v>
      </c>
      <c r="R135" t="s">
        <v>153</v>
      </c>
      <c r="S135">
        <v>5</v>
      </c>
    </row>
    <row r="136" spans="1:19" x14ac:dyDescent="0.25">
      <c r="A136">
        <v>49620</v>
      </c>
      <c r="B136" t="s">
        <v>173</v>
      </c>
      <c r="C136" t="s">
        <v>17</v>
      </c>
      <c r="D136">
        <v>182543.68090000001</v>
      </c>
      <c r="E136" t="s">
        <v>31</v>
      </c>
      <c r="F136">
        <v>468047.4302</v>
      </c>
      <c r="G136">
        <v>2.0604735073179899E-2</v>
      </c>
      <c r="H136">
        <v>222</v>
      </c>
      <c r="I136" t="s">
        <v>53</v>
      </c>
      <c r="J136">
        <v>1.0828471316719E-3</v>
      </c>
      <c r="K136">
        <v>194</v>
      </c>
      <c r="L136" t="s">
        <v>41</v>
      </c>
      <c r="M136">
        <v>0.22527199473404799</v>
      </c>
      <c r="N136">
        <v>284</v>
      </c>
      <c r="O136" t="s">
        <v>41</v>
      </c>
      <c r="P136">
        <v>0.117360682634612</v>
      </c>
      <c r="Q136">
        <f t="shared" si="2"/>
        <v>153</v>
      </c>
      <c r="R136" t="s">
        <v>174</v>
      </c>
      <c r="S136">
        <v>5</v>
      </c>
    </row>
    <row r="137" spans="1:19" x14ac:dyDescent="0.25">
      <c r="A137">
        <v>43620</v>
      </c>
      <c r="B137" t="s">
        <v>175</v>
      </c>
      <c r="C137" t="s">
        <v>17</v>
      </c>
      <c r="D137">
        <v>173733.55669999999</v>
      </c>
      <c r="E137" t="s">
        <v>31</v>
      </c>
      <c r="F137">
        <v>311286.20380000002</v>
      </c>
      <c r="G137">
        <v>2.2002237097289001E-2</v>
      </c>
      <c r="H137">
        <v>210</v>
      </c>
      <c r="I137" t="s">
        <v>41</v>
      </c>
      <c r="J137">
        <v>1.7879068510276801E-3</v>
      </c>
      <c r="K137">
        <v>180</v>
      </c>
      <c r="L137" t="s">
        <v>41</v>
      </c>
      <c r="M137">
        <v>0.26271547455660998</v>
      </c>
      <c r="N137">
        <v>154</v>
      </c>
      <c r="O137" t="s">
        <v>41</v>
      </c>
      <c r="P137">
        <v>0.13658333289944599</v>
      </c>
      <c r="Q137">
        <f t="shared" si="2"/>
        <v>93</v>
      </c>
      <c r="R137" t="s">
        <v>119</v>
      </c>
      <c r="S137">
        <v>5</v>
      </c>
    </row>
    <row r="138" spans="1:19" x14ac:dyDescent="0.25">
      <c r="A138">
        <v>33660</v>
      </c>
      <c r="B138" t="s">
        <v>176</v>
      </c>
      <c r="C138" t="s">
        <v>17</v>
      </c>
      <c r="D138">
        <v>172441.0577</v>
      </c>
      <c r="E138" t="s">
        <v>31</v>
      </c>
      <c r="F138">
        <v>410993.03110000002</v>
      </c>
      <c r="G138">
        <v>2.0202009810385901E-2</v>
      </c>
      <c r="H138">
        <v>226</v>
      </c>
      <c r="I138" t="s">
        <v>53</v>
      </c>
      <c r="J138">
        <v>1.1048159452773001E-3</v>
      </c>
      <c r="K138">
        <v>193</v>
      </c>
      <c r="L138" t="s">
        <v>41</v>
      </c>
      <c r="M138">
        <v>0.26173341547746598</v>
      </c>
      <c r="N138">
        <v>157</v>
      </c>
      <c r="O138" t="s">
        <v>41</v>
      </c>
      <c r="P138">
        <v>0.13551137153960899</v>
      </c>
      <c r="Q138">
        <f t="shared" si="2"/>
        <v>97</v>
      </c>
      <c r="R138" t="s">
        <v>174</v>
      </c>
      <c r="S138">
        <v>5</v>
      </c>
    </row>
    <row r="139" spans="1:19" x14ac:dyDescent="0.25">
      <c r="A139">
        <v>24580</v>
      </c>
      <c r="B139" t="s">
        <v>177</v>
      </c>
      <c r="C139" t="s">
        <v>17</v>
      </c>
      <c r="D139">
        <v>172346.50260000001</v>
      </c>
      <c r="E139" t="s">
        <v>31</v>
      </c>
      <c r="F139">
        <v>333904.96600000001</v>
      </c>
      <c r="G139">
        <v>1.8209865313161801E-2</v>
      </c>
      <c r="H139">
        <v>240</v>
      </c>
      <c r="I139" t="s">
        <v>53</v>
      </c>
      <c r="J139">
        <v>8.0013064881794792E-3</v>
      </c>
      <c r="K139">
        <v>129</v>
      </c>
      <c r="L139" t="s">
        <v>41</v>
      </c>
      <c r="M139">
        <v>0.224151963885978</v>
      </c>
      <c r="N139">
        <v>288</v>
      </c>
      <c r="O139" t="s">
        <v>41</v>
      </c>
      <c r="P139">
        <v>0.118264183506718</v>
      </c>
      <c r="Q139">
        <f t="shared" si="2"/>
        <v>148</v>
      </c>
      <c r="R139" t="s">
        <v>174</v>
      </c>
      <c r="S139">
        <v>5</v>
      </c>
    </row>
    <row r="140" spans="1:19" x14ac:dyDescent="0.25">
      <c r="A140">
        <v>34940</v>
      </c>
      <c r="B140" t="s">
        <v>178</v>
      </c>
      <c r="C140" t="s">
        <v>17</v>
      </c>
      <c r="D140">
        <v>169437.02470000001</v>
      </c>
      <c r="E140" t="s">
        <v>31</v>
      </c>
      <c r="F140">
        <v>411297.82120000001</v>
      </c>
      <c r="G140">
        <v>3.1619674056357697E-2</v>
      </c>
      <c r="H140">
        <v>154</v>
      </c>
      <c r="I140" t="s">
        <v>41</v>
      </c>
      <c r="J140">
        <v>1.6665854940785599E-3</v>
      </c>
      <c r="K140">
        <v>183</v>
      </c>
      <c r="L140" t="s">
        <v>41</v>
      </c>
      <c r="M140">
        <v>0.26606285673038199</v>
      </c>
      <c r="N140">
        <v>136</v>
      </c>
      <c r="O140" t="s">
        <v>41</v>
      </c>
      <c r="P140">
        <v>0.14028324008986101</v>
      </c>
      <c r="Q140">
        <f t="shared" si="2"/>
        <v>81</v>
      </c>
      <c r="R140" t="s">
        <v>119</v>
      </c>
      <c r="S140">
        <v>5</v>
      </c>
    </row>
    <row r="141" spans="1:19" x14ac:dyDescent="0.25">
      <c r="A141">
        <v>37900</v>
      </c>
      <c r="B141" t="s">
        <v>179</v>
      </c>
      <c r="C141" t="s">
        <v>17</v>
      </c>
      <c r="D141">
        <v>165297.99720000001</v>
      </c>
      <c r="E141" t="s">
        <v>31</v>
      </c>
      <c r="F141">
        <v>361796.4362</v>
      </c>
      <c r="G141">
        <v>2.2613130297250299E-2</v>
      </c>
      <c r="H141">
        <v>202</v>
      </c>
      <c r="I141" t="s">
        <v>41</v>
      </c>
      <c r="J141">
        <v>1.0933225270554301E-2</v>
      </c>
      <c r="K141">
        <v>120</v>
      </c>
      <c r="L141" t="s">
        <v>41</v>
      </c>
      <c r="M141">
        <v>0.25930301080509499</v>
      </c>
      <c r="N141">
        <v>166</v>
      </c>
      <c r="O141" t="s">
        <v>41</v>
      </c>
      <c r="P141">
        <v>0.13762095482925901</v>
      </c>
      <c r="Q141">
        <f t="shared" si="2"/>
        <v>91</v>
      </c>
      <c r="R141" t="s">
        <v>119</v>
      </c>
      <c r="S141">
        <v>5</v>
      </c>
    </row>
    <row r="142" spans="1:19" x14ac:dyDescent="0.25">
      <c r="A142">
        <v>47930</v>
      </c>
      <c r="B142" t="s">
        <v>180</v>
      </c>
      <c r="C142" t="s">
        <v>17</v>
      </c>
      <c r="D142">
        <v>159752.527</v>
      </c>
      <c r="E142" t="s">
        <v>31</v>
      </c>
      <c r="F142">
        <v>457829.29119999998</v>
      </c>
      <c r="G142">
        <v>2.5801089348051601E-2</v>
      </c>
      <c r="H142">
        <v>186</v>
      </c>
      <c r="I142" t="s">
        <v>41</v>
      </c>
      <c r="J142">
        <v>2.6514255470104502E-3</v>
      </c>
      <c r="K142">
        <v>164</v>
      </c>
      <c r="L142" t="s">
        <v>41</v>
      </c>
      <c r="M142">
        <v>0.205139161838646</v>
      </c>
      <c r="N142">
        <v>337</v>
      </c>
      <c r="O142" t="s">
        <v>53</v>
      </c>
      <c r="P142">
        <v>0.108855935935908</v>
      </c>
      <c r="Q142">
        <f t="shared" si="2"/>
        <v>170</v>
      </c>
      <c r="R142" t="s">
        <v>122</v>
      </c>
      <c r="S142">
        <v>5</v>
      </c>
    </row>
    <row r="143" spans="1:19" x14ac:dyDescent="0.25">
      <c r="A143">
        <v>28660</v>
      </c>
      <c r="B143" t="s">
        <v>181</v>
      </c>
      <c r="C143" t="s">
        <v>17</v>
      </c>
      <c r="D143">
        <v>149798.09770000001</v>
      </c>
      <c r="E143" t="s">
        <v>29</v>
      </c>
      <c r="F143">
        <v>509796.20600000001</v>
      </c>
      <c r="G143">
        <v>2.15154851842E-2</v>
      </c>
      <c r="H143">
        <v>215</v>
      </c>
      <c r="I143" t="s">
        <v>41</v>
      </c>
      <c r="J143">
        <v>2.42037329475231E-2</v>
      </c>
      <c r="K143">
        <v>80</v>
      </c>
      <c r="L143" t="s">
        <v>41</v>
      </c>
      <c r="M143">
        <v>0.26434245443614501</v>
      </c>
      <c r="N143">
        <v>145</v>
      </c>
      <c r="O143" t="s">
        <v>41</v>
      </c>
      <c r="P143">
        <v>0.14369704059969299</v>
      </c>
      <c r="Q143">
        <f t="shared" si="2"/>
        <v>66</v>
      </c>
      <c r="R143" t="s">
        <v>119</v>
      </c>
      <c r="S143">
        <v>5</v>
      </c>
    </row>
    <row r="144" spans="1:19" x14ac:dyDescent="0.25">
      <c r="A144">
        <v>22020</v>
      </c>
      <c r="B144" t="s">
        <v>182</v>
      </c>
      <c r="C144" t="s">
        <v>17</v>
      </c>
      <c r="D144">
        <v>146820.56030000001</v>
      </c>
      <c r="E144" t="s">
        <v>31</v>
      </c>
      <c r="F144">
        <v>266664.2023</v>
      </c>
      <c r="G144">
        <v>4.7812197412846501E-2</v>
      </c>
      <c r="H144">
        <v>101</v>
      </c>
      <c r="I144" t="s">
        <v>41</v>
      </c>
      <c r="J144">
        <v>2.94361643879668E-3</v>
      </c>
      <c r="K144">
        <v>161</v>
      </c>
      <c r="L144" t="s">
        <v>41</v>
      </c>
      <c r="M144">
        <v>7.81232554042601E-2</v>
      </c>
      <c r="N144">
        <v>381</v>
      </c>
      <c r="O144" t="s">
        <v>53</v>
      </c>
      <c r="P144">
        <v>5.0148131844539097E-2</v>
      </c>
      <c r="Q144">
        <f t="shared" si="2"/>
        <v>191</v>
      </c>
      <c r="R144" t="s">
        <v>122</v>
      </c>
      <c r="S144">
        <v>5</v>
      </c>
    </row>
    <row r="145" spans="1:19" x14ac:dyDescent="0.25">
      <c r="A145">
        <v>46700</v>
      </c>
      <c r="B145" t="s">
        <v>183</v>
      </c>
      <c r="C145" t="s">
        <v>17</v>
      </c>
      <c r="D145">
        <v>142599.5301</v>
      </c>
      <c r="E145" t="s">
        <v>31</v>
      </c>
      <c r="F145">
        <v>448452.30949999997</v>
      </c>
      <c r="G145">
        <v>2.37141780305004E-2</v>
      </c>
      <c r="H145">
        <v>196</v>
      </c>
      <c r="I145" t="s">
        <v>41</v>
      </c>
      <c r="J145">
        <v>2.5623585708647902E-2</v>
      </c>
      <c r="K145">
        <v>76</v>
      </c>
      <c r="L145" t="s">
        <v>41</v>
      </c>
      <c r="M145">
        <v>0.26374031837619299</v>
      </c>
      <c r="N145">
        <v>150</v>
      </c>
      <c r="O145" t="s">
        <v>41</v>
      </c>
      <c r="P145">
        <v>0.144272793254246</v>
      </c>
      <c r="Q145">
        <f t="shared" si="2"/>
        <v>65</v>
      </c>
      <c r="R145" t="s">
        <v>119</v>
      </c>
      <c r="S145">
        <v>5</v>
      </c>
    </row>
    <row r="146" spans="1:19" x14ac:dyDescent="0.25">
      <c r="A146">
        <v>16300</v>
      </c>
      <c r="B146" t="s">
        <v>184</v>
      </c>
      <c r="C146" t="s">
        <v>17</v>
      </c>
      <c r="D146">
        <v>138369.15669999999</v>
      </c>
      <c r="E146" t="s">
        <v>31</v>
      </c>
      <c r="F146">
        <v>276069.33309999999</v>
      </c>
      <c r="G146">
        <v>2.59515787237041E-2</v>
      </c>
      <c r="H146">
        <v>184</v>
      </c>
      <c r="I146" t="s">
        <v>41</v>
      </c>
      <c r="J146">
        <v>1.0407988317072301E-2</v>
      </c>
      <c r="K146">
        <v>122</v>
      </c>
      <c r="L146" t="s">
        <v>41</v>
      </c>
      <c r="M146">
        <v>0.24882141594964399</v>
      </c>
      <c r="N146">
        <v>210</v>
      </c>
      <c r="O146" t="s">
        <v>41</v>
      </c>
      <c r="P146">
        <v>0.132945471506208</v>
      </c>
      <c r="Q146">
        <f t="shared" si="2"/>
        <v>107</v>
      </c>
      <c r="R146" t="s">
        <v>119</v>
      </c>
      <c r="S146">
        <v>5</v>
      </c>
    </row>
    <row r="147" spans="1:19" x14ac:dyDescent="0.25">
      <c r="A147">
        <v>40420</v>
      </c>
      <c r="B147" t="s">
        <v>185</v>
      </c>
      <c r="C147" t="s">
        <v>17</v>
      </c>
      <c r="D147">
        <v>137298.9149</v>
      </c>
      <c r="E147" t="s">
        <v>31</v>
      </c>
      <c r="F147">
        <v>333618.69880000001</v>
      </c>
      <c r="G147">
        <v>1.1804312935477901E-2</v>
      </c>
      <c r="H147">
        <v>324</v>
      </c>
      <c r="I147" t="s">
        <v>53</v>
      </c>
      <c r="J147">
        <v>8.2267594825645896E-4</v>
      </c>
      <c r="K147">
        <v>214</v>
      </c>
      <c r="L147" t="s">
        <v>41</v>
      </c>
      <c r="M147">
        <v>0.23092749796357301</v>
      </c>
      <c r="N147">
        <v>262</v>
      </c>
      <c r="O147" t="s">
        <v>41</v>
      </c>
      <c r="P147">
        <v>0.11822829488174801</v>
      </c>
      <c r="Q147">
        <f t="shared" si="2"/>
        <v>149</v>
      </c>
      <c r="R147" t="s">
        <v>174</v>
      </c>
      <c r="S147">
        <v>5</v>
      </c>
    </row>
    <row r="148" spans="1:19" x14ac:dyDescent="0.25">
      <c r="A148">
        <v>28420</v>
      </c>
      <c r="B148" t="s">
        <v>186</v>
      </c>
      <c r="C148" t="s">
        <v>17</v>
      </c>
      <c r="D148">
        <v>135152.92120000001</v>
      </c>
      <c r="E148" t="s">
        <v>31</v>
      </c>
      <c r="F148">
        <v>317431.97139999998</v>
      </c>
      <c r="G148">
        <v>2.2480388549861501E-2</v>
      </c>
      <c r="H148">
        <v>204</v>
      </c>
      <c r="I148" t="s">
        <v>41</v>
      </c>
      <c r="J148">
        <v>5.5085389451164802E-3</v>
      </c>
      <c r="K148">
        <v>144</v>
      </c>
      <c r="L148" t="s">
        <v>41</v>
      </c>
      <c r="M148">
        <v>0.25220522085959002</v>
      </c>
      <c r="N148">
        <v>200</v>
      </c>
      <c r="O148" t="s">
        <v>41</v>
      </c>
      <c r="P148">
        <v>0.13249370481765599</v>
      </c>
      <c r="Q148">
        <f t="shared" si="2"/>
        <v>111</v>
      </c>
      <c r="R148" t="s">
        <v>119</v>
      </c>
      <c r="S148">
        <v>5</v>
      </c>
    </row>
    <row r="149" spans="1:19" x14ac:dyDescent="0.25">
      <c r="A149">
        <v>22180</v>
      </c>
      <c r="B149" t="s">
        <v>187</v>
      </c>
      <c r="C149" t="s">
        <v>17</v>
      </c>
      <c r="D149">
        <v>131924.61470000001</v>
      </c>
      <c r="E149" t="s">
        <v>31</v>
      </c>
      <c r="F149">
        <v>392467.51699999999</v>
      </c>
      <c r="G149">
        <v>2.8137231169194098E-2</v>
      </c>
      <c r="H149">
        <v>173</v>
      </c>
      <c r="I149" t="s">
        <v>41</v>
      </c>
      <c r="J149">
        <v>1.11834446266181E-11</v>
      </c>
      <c r="K149">
        <v>289</v>
      </c>
      <c r="L149" t="s">
        <v>53</v>
      </c>
      <c r="M149">
        <v>0.22434536026058899</v>
      </c>
      <c r="N149">
        <v>287</v>
      </c>
      <c r="O149" t="s">
        <v>41</v>
      </c>
      <c r="P149">
        <v>0.118202086812603</v>
      </c>
      <c r="Q149">
        <f t="shared" si="2"/>
        <v>150</v>
      </c>
      <c r="R149" t="s">
        <v>153</v>
      </c>
      <c r="S149">
        <v>5</v>
      </c>
    </row>
    <row r="150" spans="1:19" x14ac:dyDescent="0.25">
      <c r="A150">
        <v>47380</v>
      </c>
      <c r="B150" t="s">
        <v>188</v>
      </c>
      <c r="C150" t="s">
        <v>17</v>
      </c>
      <c r="D150">
        <v>129239.65330000001</v>
      </c>
      <c r="E150" t="s">
        <v>31</v>
      </c>
      <c r="F150">
        <v>307781.97690000001</v>
      </c>
      <c r="G150">
        <v>3.6826936523190003E-2</v>
      </c>
      <c r="H150">
        <v>129</v>
      </c>
      <c r="I150" t="s">
        <v>41</v>
      </c>
      <c r="J150">
        <v>6.0483857088831404E-3</v>
      </c>
      <c r="K150">
        <v>142</v>
      </c>
      <c r="L150" t="s">
        <v>41</v>
      </c>
      <c r="M150">
        <v>0.242421705015189</v>
      </c>
      <c r="N150">
        <v>226</v>
      </c>
      <c r="O150" t="s">
        <v>41</v>
      </c>
      <c r="P150">
        <v>0.13083044910795899</v>
      </c>
      <c r="Q150">
        <f t="shared" si="2"/>
        <v>115</v>
      </c>
      <c r="R150" t="s">
        <v>119</v>
      </c>
      <c r="S150">
        <v>5</v>
      </c>
    </row>
    <row r="151" spans="1:19" x14ac:dyDescent="0.25">
      <c r="A151">
        <v>28020</v>
      </c>
      <c r="B151" t="s">
        <v>189</v>
      </c>
      <c r="C151" t="s">
        <v>17</v>
      </c>
      <c r="D151">
        <v>120370.2697</v>
      </c>
      <c r="E151" t="s">
        <v>31</v>
      </c>
      <c r="F151">
        <v>261744.75260000001</v>
      </c>
      <c r="G151">
        <v>4.5594573621741803E-2</v>
      </c>
      <c r="H151">
        <v>107</v>
      </c>
      <c r="I151" t="s">
        <v>41</v>
      </c>
      <c r="J151">
        <v>1.26141535096259E-2</v>
      </c>
      <c r="K151">
        <v>114</v>
      </c>
      <c r="L151" t="s">
        <v>41</v>
      </c>
      <c r="M151">
        <v>0.22139883412719299</v>
      </c>
      <c r="N151">
        <v>301</v>
      </c>
      <c r="O151" t="s">
        <v>53</v>
      </c>
      <c r="P151">
        <v>0.124073726699577</v>
      </c>
      <c r="Q151">
        <f t="shared" si="2"/>
        <v>127</v>
      </c>
      <c r="R151" t="s">
        <v>122</v>
      </c>
      <c r="S151">
        <v>5</v>
      </c>
    </row>
    <row r="152" spans="1:19" x14ac:dyDescent="0.25">
      <c r="A152">
        <v>21500</v>
      </c>
      <c r="B152" t="s">
        <v>190</v>
      </c>
      <c r="C152" t="s">
        <v>17</v>
      </c>
      <c r="D152">
        <v>118916.22319999999</v>
      </c>
      <c r="E152" t="s">
        <v>31</v>
      </c>
      <c r="F152">
        <v>267158.36829999997</v>
      </c>
      <c r="G152">
        <v>2.15456078962615E-2</v>
      </c>
      <c r="H152">
        <v>214</v>
      </c>
      <c r="I152" t="s">
        <v>41</v>
      </c>
      <c r="J152">
        <v>0</v>
      </c>
      <c r="K152">
        <v>290</v>
      </c>
      <c r="L152" t="s">
        <v>53</v>
      </c>
      <c r="M152">
        <v>0.222440942800431</v>
      </c>
      <c r="N152">
        <v>295</v>
      </c>
      <c r="O152" t="s">
        <v>41</v>
      </c>
      <c r="P152">
        <v>0.115837387377986</v>
      </c>
      <c r="Q152">
        <f t="shared" si="2"/>
        <v>156</v>
      </c>
      <c r="R152" t="s">
        <v>153</v>
      </c>
      <c r="S152">
        <v>5</v>
      </c>
    </row>
    <row r="153" spans="1:19" x14ac:dyDescent="0.25">
      <c r="A153">
        <v>17300</v>
      </c>
      <c r="B153" t="s">
        <v>191</v>
      </c>
      <c r="C153" t="s">
        <v>17</v>
      </c>
      <c r="D153">
        <v>100695.71030000001</v>
      </c>
      <c r="E153" t="s">
        <v>31</v>
      </c>
      <c r="F153">
        <v>347628.66519999999</v>
      </c>
      <c r="G153">
        <v>2.9287625380850699E-2</v>
      </c>
      <c r="H153">
        <v>166</v>
      </c>
      <c r="I153" t="s">
        <v>41</v>
      </c>
      <c r="J153">
        <v>0</v>
      </c>
      <c r="K153">
        <v>290</v>
      </c>
      <c r="L153" t="s">
        <v>53</v>
      </c>
      <c r="M153">
        <v>0.26619391905375001</v>
      </c>
      <c r="N153">
        <v>135</v>
      </c>
      <c r="O153" t="s">
        <v>41</v>
      </c>
      <c r="P153">
        <v>0.13937287925134301</v>
      </c>
      <c r="Q153">
        <f t="shared" si="2"/>
        <v>84</v>
      </c>
      <c r="R153" t="s">
        <v>153</v>
      </c>
      <c r="S153">
        <v>5</v>
      </c>
    </row>
    <row r="154" spans="1:19" x14ac:dyDescent="0.25">
      <c r="A154">
        <v>39150</v>
      </c>
      <c r="B154" t="s">
        <v>192</v>
      </c>
      <c r="C154" t="s">
        <v>17</v>
      </c>
      <c r="D154">
        <v>70827.765320000006</v>
      </c>
      <c r="E154" t="s">
        <v>31</v>
      </c>
      <c r="F154">
        <v>252620.03599999999</v>
      </c>
      <c r="G154">
        <v>2.84223085957396E-2</v>
      </c>
      <c r="H154">
        <v>172</v>
      </c>
      <c r="I154" t="s">
        <v>41</v>
      </c>
      <c r="J154">
        <v>3.9868727503832903E-4</v>
      </c>
      <c r="K154">
        <v>249</v>
      </c>
      <c r="L154" t="s">
        <v>53</v>
      </c>
      <c r="M154">
        <v>0.249938314704235</v>
      </c>
      <c r="N154">
        <v>208</v>
      </c>
      <c r="O154" t="s">
        <v>41</v>
      </c>
      <c r="P154">
        <v>0.131173562701215</v>
      </c>
      <c r="Q154">
        <f t="shared" si="2"/>
        <v>114</v>
      </c>
      <c r="R154" t="s">
        <v>153</v>
      </c>
      <c r="S154">
        <v>5</v>
      </c>
    </row>
    <row r="155" spans="1:19" x14ac:dyDescent="0.25">
      <c r="A155">
        <v>23420</v>
      </c>
      <c r="B155" t="s">
        <v>193</v>
      </c>
      <c r="C155" t="s">
        <v>17</v>
      </c>
      <c r="D155">
        <v>478863.34120000002</v>
      </c>
      <c r="E155" t="s">
        <v>18</v>
      </c>
      <c r="F155">
        <v>1183204.936</v>
      </c>
      <c r="G155">
        <v>1.29698221979767E-2</v>
      </c>
      <c r="H155">
        <v>302</v>
      </c>
      <c r="I155" t="s">
        <v>53</v>
      </c>
      <c r="J155">
        <v>6.0249487004637899E-4</v>
      </c>
      <c r="K155">
        <v>229</v>
      </c>
      <c r="L155" t="s">
        <v>53</v>
      </c>
      <c r="M155">
        <v>0.23753303627491201</v>
      </c>
      <c r="N155">
        <v>240</v>
      </c>
      <c r="O155" t="s">
        <v>41</v>
      </c>
      <c r="P155">
        <v>0.12171790714275001</v>
      </c>
      <c r="Q155">
        <f t="shared" si="2"/>
        <v>138</v>
      </c>
      <c r="R155" t="s">
        <v>194</v>
      </c>
      <c r="S155">
        <v>6</v>
      </c>
    </row>
    <row r="156" spans="1:19" x14ac:dyDescent="0.25">
      <c r="A156">
        <v>12540</v>
      </c>
      <c r="B156" t="s">
        <v>195</v>
      </c>
      <c r="C156" t="s">
        <v>17</v>
      </c>
      <c r="D156">
        <v>346250.00679999997</v>
      </c>
      <c r="E156" t="s">
        <v>29</v>
      </c>
      <c r="F156">
        <v>914936.69420000003</v>
      </c>
      <c r="G156">
        <v>1.1783038098717301E-2</v>
      </c>
      <c r="H156">
        <v>325</v>
      </c>
      <c r="I156" t="s">
        <v>53</v>
      </c>
      <c r="J156">
        <v>2.4490221966658101E-4</v>
      </c>
      <c r="K156">
        <v>260</v>
      </c>
      <c r="L156" t="s">
        <v>53</v>
      </c>
      <c r="M156">
        <v>4.9871080011147102E-2</v>
      </c>
      <c r="N156">
        <v>387</v>
      </c>
      <c r="O156" t="s">
        <v>53</v>
      </c>
      <c r="P156">
        <v>2.75304488037749E-2</v>
      </c>
      <c r="Q156">
        <f t="shared" si="2"/>
        <v>195</v>
      </c>
      <c r="R156" t="s">
        <v>196</v>
      </c>
      <c r="S156">
        <v>6</v>
      </c>
    </row>
    <row r="157" spans="1:19" x14ac:dyDescent="0.25">
      <c r="A157">
        <v>32580</v>
      </c>
      <c r="B157" t="s">
        <v>197</v>
      </c>
      <c r="C157" t="s">
        <v>17</v>
      </c>
      <c r="D157">
        <v>289102.26169999997</v>
      </c>
      <c r="E157" t="s">
        <v>29</v>
      </c>
      <c r="F157">
        <v>906021.0638</v>
      </c>
      <c r="G157">
        <v>1.22591678641063E-2</v>
      </c>
      <c r="H157">
        <v>313</v>
      </c>
      <c r="I157" t="s">
        <v>53</v>
      </c>
      <c r="J157">
        <v>4.1592590017559101E-9</v>
      </c>
      <c r="K157">
        <v>287</v>
      </c>
      <c r="L157" t="s">
        <v>53</v>
      </c>
      <c r="M157">
        <v>0.196443548377877</v>
      </c>
      <c r="N157">
        <v>351</v>
      </c>
      <c r="O157" t="s">
        <v>53</v>
      </c>
      <c r="P157">
        <v>0.10084873991960699</v>
      </c>
      <c r="Q157">
        <f t="shared" si="2"/>
        <v>184</v>
      </c>
      <c r="R157" t="s">
        <v>196</v>
      </c>
      <c r="S157">
        <v>6</v>
      </c>
    </row>
    <row r="158" spans="1:19" x14ac:dyDescent="0.25">
      <c r="A158">
        <v>44700</v>
      </c>
      <c r="B158" t="s">
        <v>198</v>
      </c>
      <c r="C158" t="s">
        <v>17</v>
      </c>
      <c r="D158">
        <v>285832.14059999998</v>
      </c>
      <c r="E158" t="s">
        <v>29</v>
      </c>
      <c r="F158">
        <v>808212.26459999999</v>
      </c>
      <c r="G158">
        <v>2.4513628108053999E-2</v>
      </c>
      <c r="H158">
        <v>192</v>
      </c>
      <c r="I158" t="s">
        <v>41</v>
      </c>
      <c r="J158">
        <v>1.14197258304992E-4</v>
      </c>
      <c r="K158">
        <v>274</v>
      </c>
      <c r="L158" t="s">
        <v>53</v>
      </c>
      <c r="M158">
        <v>0.20333636322137499</v>
      </c>
      <c r="N158">
        <v>342</v>
      </c>
      <c r="O158" t="s">
        <v>53</v>
      </c>
      <c r="P158">
        <v>0.106953729707643</v>
      </c>
      <c r="Q158">
        <f t="shared" si="2"/>
        <v>176</v>
      </c>
      <c r="R158" t="s">
        <v>199</v>
      </c>
      <c r="S158">
        <v>6</v>
      </c>
    </row>
    <row r="159" spans="1:19" x14ac:dyDescent="0.25">
      <c r="A159">
        <v>27140</v>
      </c>
      <c r="B159" t="s">
        <v>200</v>
      </c>
      <c r="C159" t="s">
        <v>17</v>
      </c>
      <c r="D159">
        <v>271297.60550000001</v>
      </c>
      <c r="E159" t="s">
        <v>29</v>
      </c>
      <c r="F159">
        <v>607844.68759999995</v>
      </c>
      <c r="G159">
        <v>1.5725862737534398E-2</v>
      </c>
      <c r="H159">
        <v>268</v>
      </c>
      <c r="I159" t="s">
        <v>53</v>
      </c>
      <c r="J159">
        <v>2.0817086608960201E-4</v>
      </c>
      <c r="K159">
        <v>267</v>
      </c>
      <c r="L159" t="s">
        <v>53</v>
      </c>
      <c r="M159">
        <v>0.23902205226446899</v>
      </c>
      <c r="N159">
        <v>237</v>
      </c>
      <c r="O159" t="s">
        <v>41</v>
      </c>
      <c r="P159">
        <v>0.122940331252017</v>
      </c>
      <c r="Q159">
        <f t="shared" si="2"/>
        <v>135</v>
      </c>
      <c r="R159" t="s">
        <v>194</v>
      </c>
      <c r="S159">
        <v>6</v>
      </c>
    </row>
    <row r="160" spans="1:19" x14ac:dyDescent="0.25">
      <c r="A160">
        <v>28880</v>
      </c>
      <c r="B160" t="s">
        <v>201</v>
      </c>
      <c r="C160" t="s">
        <v>17</v>
      </c>
      <c r="D160">
        <v>263993.13770000002</v>
      </c>
      <c r="E160" t="s">
        <v>29</v>
      </c>
      <c r="F160">
        <v>708957.59120000002</v>
      </c>
      <c r="G160">
        <v>2.6196022168616599E-2</v>
      </c>
      <c r="H160">
        <v>182</v>
      </c>
      <c r="I160" t="s">
        <v>41</v>
      </c>
      <c r="J160">
        <v>2.1393077864451701E-4</v>
      </c>
      <c r="K160">
        <v>264</v>
      </c>
      <c r="L160" t="s">
        <v>53</v>
      </c>
      <c r="M160">
        <v>0.18778129080461001</v>
      </c>
      <c r="N160">
        <v>358</v>
      </c>
      <c r="O160" t="s">
        <v>53</v>
      </c>
      <c r="P160">
        <v>9.95652018037642E-2</v>
      </c>
      <c r="Q160">
        <f t="shared" si="2"/>
        <v>186</v>
      </c>
      <c r="R160" t="s">
        <v>199</v>
      </c>
      <c r="S160">
        <v>6</v>
      </c>
    </row>
    <row r="161" spans="1:19" x14ac:dyDescent="0.25">
      <c r="A161">
        <v>29460</v>
      </c>
      <c r="B161" t="s">
        <v>202</v>
      </c>
      <c r="C161" t="s">
        <v>17</v>
      </c>
      <c r="D161">
        <v>260144.58489999999</v>
      </c>
      <c r="E161" t="s">
        <v>29</v>
      </c>
      <c r="F161">
        <v>845187.68850000005</v>
      </c>
      <c r="G161">
        <v>2.1097160614667401E-2</v>
      </c>
      <c r="H161">
        <v>219</v>
      </c>
      <c r="I161" t="s">
        <v>53</v>
      </c>
      <c r="J161">
        <v>2.3691496807283101E-4</v>
      </c>
      <c r="K161">
        <v>263</v>
      </c>
      <c r="L161" t="s">
        <v>53</v>
      </c>
      <c r="M161">
        <v>0.23824630669879099</v>
      </c>
      <c r="N161">
        <v>239</v>
      </c>
      <c r="O161" t="s">
        <v>41</v>
      </c>
      <c r="P161">
        <v>0.123711663471988</v>
      </c>
      <c r="Q161">
        <f t="shared" si="2"/>
        <v>129</v>
      </c>
      <c r="R161" t="s">
        <v>194</v>
      </c>
      <c r="S161">
        <v>6</v>
      </c>
    </row>
    <row r="162" spans="1:19" x14ac:dyDescent="0.25">
      <c r="A162">
        <v>42540</v>
      </c>
      <c r="B162" t="s">
        <v>203</v>
      </c>
      <c r="C162" t="s">
        <v>17</v>
      </c>
      <c r="D162">
        <v>251758.36110000001</v>
      </c>
      <c r="E162" t="s">
        <v>29</v>
      </c>
      <c r="F162">
        <v>572565.76509999996</v>
      </c>
      <c r="G162">
        <v>1.19990123976252E-2</v>
      </c>
      <c r="H162">
        <v>319</v>
      </c>
      <c r="I162" t="s">
        <v>53</v>
      </c>
      <c r="J162">
        <v>1.4313819400754799E-4</v>
      </c>
      <c r="K162">
        <v>271</v>
      </c>
      <c r="L162" t="s">
        <v>53</v>
      </c>
      <c r="M162">
        <v>0.18528149649723</v>
      </c>
      <c r="N162">
        <v>359</v>
      </c>
      <c r="O162" t="s">
        <v>53</v>
      </c>
      <c r="P162">
        <v>9.5252861817822707E-2</v>
      </c>
      <c r="Q162">
        <f t="shared" si="2"/>
        <v>188</v>
      </c>
      <c r="R162" t="s">
        <v>196</v>
      </c>
      <c r="S162">
        <v>6</v>
      </c>
    </row>
    <row r="163" spans="1:19" x14ac:dyDescent="0.25">
      <c r="A163">
        <v>29540</v>
      </c>
      <c r="B163" t="s">
        <v>204</v>
      </c>
      <c r="C163" t="s">
        <v>17</v>
      </c>
      <c r="D163">
        <v>250805.26250000001</v>
      </c>
      <c r="E163" t="s">
        <v>29</v>
      </c>
      <c r="F163">
        <v>561380.51410000003</v>
      </c>
      <c r="G163">
        <v>1.8271796532993101E-2</v>
      </c>
      <c r="H163">
        <v>239</v>
      </c>
      <c r="I163" t="s">
        <v>53</v>
      </c>
      <c r="J163">
        <v>3.71546529583688E-3</v>
      </c>
      <c r="K163">
        <v>156</v>
      </c>
      <c r="L163" t="s">
        <v>41</v>
      </c>
      <c r="M163">
        <v>0.220358569845018</v>
      </c>
      <c r="N163">
        <v>303</v>
      </c>
      <c r="O163" t="s">
        <v>53</v>
      </c>
      <c r="P163">
        <v>0.115156231406961</v>
      </c>
      <c r="Q163">
        <f t="shared" si="2"/>
        <v>157</v>
      </c>
      <c r="R163" t="s">
        <v>205</v>
      </c>
      <c r="S163">
        <v>6</v>
      </c>
    </row>
    <row r="164" spans="1:19" x14ac:dyDescent="0.25">
      <c r="A164">
        <v>44180</v>
      </c>
      <c r="B164" t="s">
        <v>206</v>
      </c>
      <c r="C164" t="s">
        <v>17</v>
      </c>
      <c r="D164">
        <v>218735.5104</v>
      </c>
      <c r="E164" t="s">
        <v>31</v>
      </c>
      <c r="F164">
        <v>496231.8322</v>
      </c>
      <c r="G164">
        <v>1.36050828518688E-2</v>
      </c>
      <c r="H164">
        <v>291</v>
      </c>
      <c r="I164" t="s">
        <v>53</v>
      </c>
      <c r="J164">
        <v>1.6575603778954499E-2</v>
      </c>
      <c r="K164">
        <v>98</v>
      </c>
      <c r="L164" t="s">
        <v>41</v>
      </c>
      <c r="M164">
        <v>0.21353268230963299</v>
      </c>
      <c r="N164">
        <v>320</v>
      </c>
      <c r="O164" t="s">
        <v>53</v>
      </c>
      <c r="P164">
        <v>0.114417602845633</v>
      </c>
      <c r="Q164">
        <f t="shared" si="2"/>
        <v>158</v>
      </c>
      <c r="R164" t="s">
        <v>205</v>
      </c>
      <c r="S164">
        <v>6</v>
      </c>
    </row>
    <row r="165" spans="1:19" x14ac:dyDescent="0.25">
      <c r="A165">
        <v>44140</v>
      </c>
      <c r="B165" t="s">
        <v>207</v>
      </c>
      <c r="C165" t="s">
        <v>17</v>
      </c>
      <c r="D165">
        <v>201976.5099</v>
      </c>
      <c r="E165" t="s">
        <v>31</v>
      </c>
      <c r="F165">
        <v>458615.88299999997</v>
      </c>
      <c r="G165">
        <v>1.7927374441688598E-2</v>
      </c>
      <c r="H165">
        <v>245</v>
      </c>
      <c r="I165" t="s">
        <v>53</v>
      </c>
      <c r="J165">
        <v>5.3865204362824597E-2</v>
      </c>
      <c r="K165">
        <v>45</v>
      </c>
      <c r="L165" t="s">
        <v>19</v>
      </c>
      <c r="M165">
        <v>0.202895763290975</v>
      </c>
      <c r="N165">
        <v>343</v>
      </c>
      <c r="O165" t="s">
        <v>53</v>
      </c>
      <c r="P165">
        <v>0.12067952027237</v>
      </c>
      <c r="Q165">
        <f t="shared" si="2"/>
        <v>141</v>
      </c>
      <c r="R165" t="s">
        <v>208</v>
      </c>
      <c r="S165">
        <v>6</v>
      </c>
    </row>
    <row r="166" spans="1:19" x14ac:dyDescent="0.25">
      <c r="A166">
        <v>33700</v>
      </c>
      <c r="B166" t="s">
        <v>209</v>
      </c>
      <c r="C166" t="s">
        <v>17</v>
      </c>
      <c r="D166">
        <v>198394.0428</v>
      </c>
      <c r="E166" t="s">
        <v>29</v>
      </c>
      <c r="F166">
        <v>550562.92980000004</v>
      </c>
      <c r="G166">
        <v>1.24039379607609E-2</v>
      </c>
      <c r="H166">
        <v>310</v>
      </c>
      <c r="I166" t="s">
        <v>53</v>
      </c>
      <c r="J166">
        <v>2.8466710344676797E-4</v>
      </c>
      <c r="K166">
        <v>257</v>
      </c>
      <c r="L166" t="s">
        <v>53</v>
      </c>
      <c r="M166">
        <v>0.20571452353224201</v>
      </c>
      <c r="N166">
        <v>336</v>
      </c>
      <c r="O166" t="s">
        <v>53</v>
      </c>
      <c r="P166">
        <v>0.105596581930126</v>
      </c>
      <c r="Q166">
        <f t="shared" si="2"/>
        <v>179</v>
      </c>
      <c r="R166" t="s">
        <v>196</v>
      </c>
      <c r="S166">
        <v>6</v>
      </c>
    </row>
    <row r="167" spans="1:19" x14ac:dyDescent="0.25">
      <c r="A167">
        <v>41420</v>
      </c>
      <c r="B167" t="s">
        <v>210</v>
      </c>
      <c r="C167" t="s">
        <v>17</v>
      </c>
      <c r="D167">
        <v>191047.2781</v>
      </c>
      <c r="E167" t="s">
        <v>31</v>
      </c>
      <c r="F167">
        <v>436558.15700000001</v>
      </c>
      <c r="G167">
        <v>1.2009679553006801E-2</v>
      </c>
      <c r="H167">
        <v>318</v>
      </c>
      <c r="I167" t="s">
        <v>53</v>
      </c>
      <c r="J167">
        <v>7.3293910352317106E-8</v>
      </c>
      <c r="K167">
        <v>284</v>
      </c>
      <c r="L167" t="s">
        <v>53</v>
      </c>
      <c r="M167">
        <v>8.8701417650735706E-2</v>
      </c>
      <c r="N167">
        <v>375</v>
      </c>
      <c r="O167" t="s">
        <v>53</v>
      </c>
      <c r="P167">
        <v>4.6924232527843703E-2</v>
      </c>
      <c r="Q167">
        <f t="shared" si="2"/>
        <v>192</v>
      </c>
      <c r="R167" t="s">
        <v>196</v>
      </c>
      <c r="S167">
        <v>6</v>
      </c>
    </row>
    <row r="168" spans="1:19" x14ac:dyDescent="0.25">
      <c r="A168">
        <v>18580</v>
      </c>
      <c r="B168" t="s">
        <v>211</v>
      </c>
      <c r="C168" t="s">
        <v>17</v>
      </c>
      <c r="D168">
        <v>190555.1709</v>
      </c>
      <c r="E168" t="s">
        <v>31</v>
      </c>
      <c r="F168">
        <v>448169.08899999998</v>
      </c>
      <c r="G168">
        <v>1.8688299512810699E-2</v>
      </c>
      <c r="H168">
        <v>238</v>
      </c>
      <c r="I168" t="s">
        <v>53</v>
      </c>
      <c r="J168">
        <v>1.4818872990491499E-4</v>
      </c>
      <c r="K168">
        <v>270</v>
      </c>
      <c r="L168" t="s">
        <v>53</v>
      </c>
      <c r="M168">
        <v>0.228270421288949</v>
      </c>
      <c r="N168">
        <v>274</v>
      </c>
      <c r="O168" t="s">
        <v>41</v>
      </c>
      <c r="P168">
        <v>0.118182185891478</v>
      </c>
      <c r="Q168">
        <f t="shared" si="2"/>
        <v>151</v>
      </c>
      <c r="R168" t="s">
        <v>194</v>
      </c>
      <c r="S168">
        <v>6</v>
      </c>
    </row>
    <row r="169" spans="1:19" x14ac:dyDescent="0.25">
      <c r="A169">
        <v>47300</v>
      </c>
      <c r="B169" t="s">
        <v>212</v>
      </c>
      <c r="C169" t="s">
        <v>17</v>
      </c>
      <c r="D169">
        <v>176782.71230000001</v>
      </c>
      <c r="E169" t="s">
        <v>31</v>
      </c>
      <c r="F169">
        <v>481435.64039999997</v>
      </c>
      <c r="G169">
        <v>4.8078922840190602E-3</v>
      </c>
      <c r="H169">
        <v>383</v>
      </c>
      <c r="I169" t="s">
        <v>53</v>
      </c>
      <c r="J169">
        <v>0</v>
      </c>
      <c r="K169">
        <v>290</v>
      </c>
      <c r="L169" t="s">
        <v>53</v>
      </c>
      <c r="M169">
        <v>0.20870392430649801</v>
      </c>
      <c r="N169">
        <v>328</v>
      </c>
      <c r="O169" t="s">
        <v>53</v>
      </c>
      <c r="P169">
        <v>0.10538222478553901</v>
      </c>
      <c r="Q169">
        <f t="shared" si="2"/>
        <v>180</v>
      </c>
      <c r="R169" t="s">
        <v>196</v>
      </c>
      <c r="S169">
        <v>6</v>
      </c>
    </row>
    <row r="170" spans="1:19" x14ac:dyDescent="0.25">
      <c r="A170">
        <v>29180</v>
      </c>
      <c r="B170" t="s">
        <v>213</v>
      </c>
      <c r="C170" t="s">
        <v>17</v>
      </c>
      <c r="D170">
        <v>174369.8309</v>
      </c>
      <c r="E170" t="s">
        <v>31</v>
      </c>
      <c r="F170">
        <v>414458.64049999998</v>
      </c>
      <c r="G170">
        <v>1.7421197213849701E-2</v>
      </c>
      <c r="H170">
        <v>249</v>
      </c>
      <c r="I170" t="s">
        <v>53</v>
      </c>
      <c r="J170">
        <v>2.2326663006843502E-3</v>
      </c>
      <c r="K170">
        <v>170</v>
      </c>
      <c r="L170" t="s">
        <v>41</v>
      </c>
      <c r="M170">
        <v>0.19431399816401701</v>
      </c>
      <c r="N170">
        <v>353</v>
      </c>
      <c r="O170" t="s">
        <v>53</v>
      </c>
      <c r="P170">
        <v>0.101528017428029</v>
      </c>
      <c r="Q170">
        <f t="shared" si="2"/>
        <v>183</v>
      </c>
      <c r="R170" t="s">
        <v>205</v>
      </c>
      <c r="S170">
        <v>6</v>
      </c>
    </row>
    <row r="171" spans="1:19" x14ac:dyDescent="0.25">
      <c r="A171">
        <v>39740</v>
      </c>
      <c r="B171" t="s">
        <v>214</v>
      </c>
      <c r="C171" t="s">
        <v>17</v>
      </c>
      <c r="D171">
        <v>172075.56</v>
      </c>
      <c r="E171" t="s">
        <v>31</v>
      </c>
      <c r="F171">
        <v>434764.69620000001</v>
      </c>
      <c r="G171">
        <v>1.8904959647661399E-2</v>
      </c>
      <c r="H171">
        <v>237</v>
      </c>
      <c r="I171" t="s">
        <v>53</v>
      </c>
      <c r="J171">
        <v>2.1333399919332302E-3</v>
      </c>
      <c r="K171">
        <v>175</v>
      </c>
      <c r="L171" t="s">
        <v>41</v>
      </c>
      <c r="M171">
        <v>0.21793387470894099</v>
      </c>
      <c r="N171">
        <v>307</v>
      </c>
      <c r="O171" t="s">
        <v>53</v>
      </c>
      <c r="P171">
        <v>0.11362752584809301</v>
      </c>
      <c r="Q171">
        <f t="shared" si="2"/>
        <v>160</v>
      </c>
      <c r="R171" t="s">
        <v>205</v>
      </c>
      <c r="S171">
        <v>6</v>
      </c>
    </row>
    <row r="172" spans="1:19" x14ac:dyDescent="0.25">
      <c r="A172">
        <v>33860</v>
      </c>
      <c r="B172" t="s">
        <v>215</v>
      </c>
      <c r="C172" t="s">
        <v>17</v>
      </c>
      <c r="D172">
        <v>168023.13029999999</v>
      </c>
      <c r="E172" t="s">
        <v>31</v>
      </c>
      <c r="F172">
        <v>387781.74680000002</v>
      </c>
      <c r="G172">
        <v>1.7097276401305199E-2</v>
      </c>
      <c r="H172">
        <v>256</v>
      </c>
      <c r="I172" t="s">
        <v>53</v>
      </c>
      <c r="J172">
        <v>0</v>
      </c>
      <c r="K172">
        <v>290</v>
      </c>
      <c r="L172" t="s">
        <v>53</v>
      </c>
      <c r="M172">
        <v>0.22929714455563999</v>
      </c>
      <c r="N172">
        <v>268</v>
      </c>
      <c r="O172" t="s">
        <v>41</v>
      </c>
      <c r="P172">
        <v>0.118312274363814</v>
      </c>
      <c r="Q172">
        <f t="shared" si="2"/>
        <v>147</v>
      </c>
      <c r="R172" t="s">
        <v>194</v>
      </c>
      <c r="S172">
        <v>6</v>
      </c>
    </row>
    <row r="173" spans="1:19" x14ac:dyDescent="0.25">
      <c r="A173">
        <v>12100</v>
      </c>
      <c r="B173" t="s">
        <v>216</v>
      </c>
      <c r="C173" t="s">
        <v>17</v>
      </c>
      <c r="D173">
        <v>167553.34179999999</v>
      </c>
      <c r="E173" t="s">
        <v>31</v>
      </c>
      <c r="F173">
        <v>372409.47460000002</v>
      </c>
      <c r="G173">
        <v>1.4040019923236001E-2</v>
      </c>
      <c r="H173">
        <v>284</v>
      </c>
      <c r="I173" t="s">
        <v>53</v>
      </c>
      <c r="J173">
        <v>0</v>
      </c>
      <c r="K173">
        <v>290</v>
      </c>
      <c r="L173" t="s">
        <v>53</v>
      </c>
      <c r="M173">
        <v>0.218275182884617</v>
      </c>
      <c r="N173">
        <v>306</v>
      </c>
      <c r="O173" t="s">
        <v>53</v>
      </c>
      <c r="P173">
        <v>0.112146167140145</v>
      </c>
      <c r="Q173">
        <f t="shared" si="2"/>
        <v>164</v>
      </c>
      <c r="R173" t="s">
        <v>196</v>
      </c>
      <c r="S173">
        <v>6</v>
      </c>
    </row>
    <row r="174" spans="1:19" x14ac:dyDescent="0.25">
      <c r="A174">
        <v>15940</v>
      </c>
      <c r="B174" t="s">
        <v>217</v>
      </c>
      <c r="C174" t="s">
        <v>17</v>
      </c>
      <c r="D174">
        <v>163630.3922</v>
      </c>
      <c r="E174" t="s">
        <v>31</v>
      </c>
      <c r="F174">
        <v>399960.84509999998</v>
      </c>
      <c r="G174">
        <v>1.7247150763779001E-2</v>
      </c>
      <c r="H174">
        <v>254</v>
      </c>
      <c r="I174" t="s">
        <v>53</v>
      </c>
      <c r="J174">
        <v>2.2502845350283001E-2</v>
      </c>
      <c r="K174">
        <v>85</v>
      </c>
      <c r="L174" t="s">
        <v>41</v>
      </c>
      <c r="M174">
        <v>0.19113943948617601</v>
      </c>
      <c r="N174">
        <v>355</v>
      </c>
      <c r="O174" t="s">
        <v>53</v>
      </c>
      <c r="P174">
        <v>0.105694922149693</v>
      </c>
      <c r="Q174">
        <f t="shared" si="2"/>
        <v>178</v>
      </c>
      <c r="R174" t="s">
        <v>205</v>
      </c>
      <c r="S174">
        <v>6</v>
      </c>
    </row>
    <row r="175" spans="1:19" x14ac:dyDescent="0.25">
      <c r="A175">
        <v>43900</v>
      </c>
      <c r="B175" t="s">
        <v>218</v>
      </c>
      <c r="C175" t="s">
        <v>17</v>
      </c>
      <c r="D175">
        <v>161701.65210000001</v>
      </c>
      <c r="E175" t="s">
        <v>31</v>
      </c>
      <c r="F175">
        <v>392896.18209999998</v>
      </c>
      <c r="G175">
        <v>1.6542236805563201E-2</v>
      </c>
      <c r="H175">
        <v>262</v>
      </c>
      <c r="I175" t="s">
        <v>53</v>
      </c>
      <c r="J175">
        <v>2.6331173618246799E-7</v>
      </c>
      <c r="K175">
        <v>283</v>
      </c>
      <c r="L175" t="s">
        <v>53</v>
      </c>
      <c r="M175">
        <v>0.199110205289588</v>
      </c>
      <c r="N175">
        <v>349</v>
      </c>
      <c r="O175" t="s">
        <v>53</v>
      </c>
      <c r="P175">
        <v>0.103099942906482</v>
      </c>
      <c r="Q175">
        <f t="shared" si="2"/>
        <v>182</v>
      </c>
      <c r="R175" t="s">
        <v>196</v>
      </c>
      <c r="S175">
        <v>6</v>
      </c>
    </row>
    <row r="176" spans="1:19" x14ac:dyDescent="0.25">
      <c r="A176">
        <v>43340</v>
      </c>
      <c r="B176" t="s">
        <v>219</v>
      </c>
      <c r="C176" t="s">
        <v>17</v>
      </c>
      <c r="D176">
        <v>160503.25899999999</v>
      </c>
      <c r="E176" t="s">
        <v>31</v>
      </c>
      <c r="F176">
        <v>380590.10139999999</v>
      </c>
      <c r="G176">
        <v>1.29386762866519E-2</v>
      </c>
      <c r="H176">
        <v>303</v>
      </c>
      <c r="I176" t="s">
        <v>53</v>
      </c>
      <c r="J176">
        <v>0</v>
      </c>
      <c r="K176">
        <v>290</v>
      </c>
      <c r="L176" t="s">
        <v>53</v>
      </c>
      <c r="M176">
        <v>0.227751505173411</v>
      </c>
      <c r="N176">
        <v>279</v>
      </c>
      <c r="O176" t="s">
        <v>41</v>
      </c>
      <c r="P176">
        <v>0.116648326076702</v>
      </c>
      <c r="Q176">
        <f t="shared" si="2"/>
        <v>155</v>
      </c>
      <c r="R176" t="s">
        <v>194</v>
      </c>
      <c r="S176">
        <v>6</v>
      </c>
    </row>
    <row r="177" spans="1:19" x14ac:dyDescent="0.25">
      <c r="A177">
        <v>49660</v>
      </c>
      <c r="B177" t="s">
        <v>220</v>
      </c>
      <c r="C177" t="s">
        <v>17</v>
      </c>
      <c r="D177">
        <v>159095.73329999999</v>
      </c>
      <c r="E177" t="s">
        <v>31</v>
      </c>
      <c r="F177">
        <v>426292.67950000003</v>
      </c>
      <c r="G177">
        <v>1.33703056350255E-2</v>
      </c>
      <c r="H177">
        <v>295</v>
      </c>
      <c r="I177" t="s">
        <v>53</v>
      </c>
      <c r="J177">
        <v>1.3408867083181401E-2</v>
      </c>
      <c r="K177">
        <v>110</v>
      </c>
      <c r="L177" t="s">
        <v>41</v>
      </c>
      <c r="M177">
        <v>0.19323807390011299</v>
      </c>
      <c r="N177">
        <v>354</v>
      </c>
      <c r="O177" t="s">
        <v>53</v>
      </c>
      <c r="P177">
        <v>0.103315207324185</v>
      </c>
      <c r="Q177">
        <f t="shared" si="2"/>
        <v>181</v>
      </c>
      <c r="R177" t="s">
        <v>205</v>
      </c>
      <c r="S177">
        <v>6</v>
      </c>
    </row>
    <row r="178" spans="1:19" x14ac:dyDescent="0.25">
      <c r="A178">
        <v>25060</v>
      </c>
      <c r="B178" t="s">
        <v>221</v>
      </c>
      <c r="C178" t="s">
        <v>17</v>
      </c>
      <c r="D178">
        <v>158981.86110000001</v>
      </c>
      <c r="E178" t="s">
        <v>31</v>
      </c>
      <c r="F178">
        <v>423312.69660000002</v>
      </c>
      <c r="G178">
        <v>1.5076046804514199E-2</v>
      </c>
      <c r="H178">
        <v>272</v>
      </c>
      <c r="I178" t="s">
        <v>53</v>
      </c>
      <c r="J178">
        <v>0</v>
      </c>
      <c r="K178">
        <v>290</v>
      </c>
      <c r="L178" t="s">
        <v>53</v>
      </c>
      <c r="M178">
        <v>0.22008951558991399</v>
      </c>
      <c r="N178">
        <v>305</v>
      </c>
      <c r="O178" t="s">
        <v>53</v>
      </c>
      <c r="P178">
        <v>0.113275339253067</v>
      </c>
      <c r="Q178">
        <f t="shared" si="2"/>
        <v>162</v>
      </c>
      <c r="R178" t="s">
        <v>196</v>
      </c>
      <c r="S178">
        <v>6</v>
      </c>
    </row>
    <row r="179" spans="1:19" x14ac:dyDescent="0.25">
      <c r="A179">
        <v>13140</v>
      </c>
      <c r="B179" t="s">
        <v>222</v>
      </c>
      <c r="C179" t="s">
        <v>17</v>
      </c>
      <c r="D179">
        <v>157942.30239999999</v>
      </c>
      <c r="E179" t="s">
        <v>31</v>
      </c>
      <c r="F179">
        <v>396512.761</v>
      </c>
      <c r="G179">
        <v>1.37818041107453E-2</v>
      </c>
      <c r="H179">
        <v>289</v>
      </c>
      <c r="I179" t="s">
        <v>53</v>
      </c>
      <c r="J179">
        <v>5.3636286776996697E-4</v>
      </c>
      <c r="K179">
        <v>233</v>
      </c>
      <c r="L179" t="s">
        <v>53</v>
      </c>
      <c r="M179">
        <v>0.207885068374009</v>
      </c>
      <c r="N179">
        <v>329</v>
      </c>
      <c r="O179" t="s">
        <v>53</v>
      </c>
      <c r="P179">
        <v>0.10704902445867</v>
      </c>
      <c r="Q179">
        <f t="shared" si="2"/>
        <v>175</v>
      </c>
      <c r="R179" t="s">
        <v>196</v>
      </c>
      <c r="S179">
        <v>6</v>
      </c>
    </row>
    <row r="180" spans="1:19" x14ac:dyDescent="0.25">
      <c r="A180">
        <v>15180</v>
      </c>
      <c r="B180" t="s">
        <v>223</v>
      </c>
      <c r="C180" t="s">
        <v>17</v>
      </c>
      <c r="D180">
        <v>155784.35819999999</v>
      </c>
      <c r="E180" t="s">
        <v>31</v>
      </c>
      <c r="F180">
        <v>427892.2683</v>
      </c>
      <c r="G180">
        <v>1.1837319689197099E-2</v>
      </c>
      <c r="H180">
        <v>322</v>
      </c>
      <c r="I180" t="s">
        <v>53</v>
      </c>
      <c r="J180">
        <v>0</v>
      </c>
      <c r="K180">
        <v>290</v>
      </c>
      <c r="L180" t="s">
        <v>53</v>
      </c>
      <c r="M180">
        <v>0.214034700567346</v>
      </c>
      <c r="N180">
        <v>319</v>
      </c>
      <c r="O180" t="s">
        <v>53</v>
      </c>
      <c r="P180">
        <v>0.109553918788501</v>
      </c>
      <c r="Q180">
        <f t="shared" si="2"/>
        <v>167</v>
      </c>
      <c r="R180" t="s">
        <v>196</v>
      </c>
      <c r="S180">
        <v>6</v>
      </c>
    </row>
    <row r="181" spans="1:19" x14ac:dyDescent="0.25">
      <c r="A181">
        <v>25860</v>
      </c>
      <c r="B181" t="s">
        <v>224</v>
      </c>
      <c r="C181" t="s">
        <v>17</v>
      </c>
      <c r="D181">
        <v>153599.70740000001</v>
      </c>
      <c r="E181" t="s">
        <v>31</v>
      </c>
      <c r="F181">
        <v>371265.34950000001</v>
      </c>
      <c r="G181">
        <v>1.2886935529474701E-2</v>
      </c>
      <c r="H181">
        <v>305</v>
      </c>
      <c r="I181" t="s">
        <v>53</v>
      </c>
      <c r="J181">
        <v>7.3536933710291897E-4</v>
      </c>
      <c r="K181">
        <v>221</v>
      </c>
      <c r="L181" t="s">
        <v>53</v>
      </c>
      <c r="M181">
        <v>0.211607992412396</v>
      </c>
      <c r="N181">
        <v>323</v>
      </c>
      <c r="O181" t="s">
        <v>53</v>
      </c>
      <c r="P181">
        <v>0.108775587915972</v>
      </c>
      <c r="Q181">
        <f t="shared" si="2"/>
        <v>171</v>
      </c>
      <c r="R181" t="s">
        <v>196</v>
      </c>
      <c r="S181">
        <v>6</v>
      </c>
    </row>
    <row r="182" spans="1:19" x14ac:dyDescent="0.25">
      <c r="A182">
        <v>40220</v>
      </c>
      <c r="B182" t="s">
        <v>225</v>
      </c>
      <c r="C182" t="s">
        <v>17</v>
      </c>
      <c r="D182">
        <v>151137.26430000001</v>
      </c>
      <c r="E182" t="s">
        <v>31</v>
      </c>
      <c r="F182">
        <v>314906.23680000001</v>
      </c>
      <c r="G182">
        <v>2.1371630286938701E-2</v>
      </c>
      <c r="H182">
        <v>217</v>
      </c>
      <c r="I182" t="s">
        <v>41</v>
      </c>
      <c r="J182">
        <v>3.7367526643110099E-4</v>
      </c>
      <c r="K182">
        <v>253</v>
      </c>
      <c r="L182" t="s">
        <v>53</v>
      </c>
      <c r="M182">
        <v>7.4430350446980806E-2</v>
      </c>
      <c r="N182">
        <v>383</v>
      </c>
      <c r="O182" t="s">
        <v>53</v>
      </c>
      <c r="P182">
        <v>4.1901574646814703E-2</v>
      </c>
      <c r="Q182">
        <f t="shared" si="2"/>
        <v>193</v>
      </c>
      <c r="R182" t="s">
        <v>199</v>
      </c>
      <c r="S182">
        <v>6</v>
      </c>
    </row>
    <row r="183" spans="1:19" x14ac:dyDescent="0.25">
      <c r="A183">
        <v>34820</v>
      </c>
      <c r="B183" t="s">
        <v>226</v>
      </c>
      <c r="C183" t="s">
        <v>17</v>
      </c>
      <c r="D183">
        <v>143357.4394</v>
      </c>
      <c r="E183" t="s">
        <v>31</v>
      </c>
      <c r="F183">
        <v>409648.90059999999</v>
      </c>
      <c r="G183">
        <v>1.5805231213955499E-2</v>
      </c>
      <c r="H183">
        <v>266</v>
      </c>
      <c r="I183" t="s">
        <v>53</v>
      </c>
      <c r="J183">
        <v>5.6393099758699301E-5</v>
      </c>
      <c r="K183">
        <v>276</v>
      </c>
      <c r="L183" t="s">
        <v>53</v>
      </c>
      <c r="M183">
        <v>0.21226309899819801</v>
      </c>
      <c r="N183">
        <v>322</v>
      </c>
      <c r="O183" t="s">
        <v>53</v>
      </c>
      <c r="P183">
        <v>0.10953449707344901</v>
      </c>
      <c r="Q183">
        <f t="shared" si="2"/>
        <v>168</v>
      </c>
      <c r="R183" t="s">
        <v>196</v>
      </c>
      <c r="S183">
        <v>6</v>
      </c>
    </row>
    <row r="184" spans="1:19" x14ac:dyDescent="0.25">
      <c r="A184">
        <v>26580</v>
      </c>
      <c r="B184" t="s">
        <v>227</v>
      </c>
      <c r="C184" t="s">
        <v>17</v>
      </c>
      <c r="D184">
        <v>137201.06510000001</v>
      </c>
      <c r="E184" t="s">
        <v>31</v>
      </c>
      <c r="F184">
        <v>367697.52240000002</v>
      </c>
      <c r="G184">
        <v>1.15214188705394E-2</v>
      </c>
      <c r="H184">
        <v>333</v>
      </c>
      <c r="I184" t="s">
        <v>53</v>
      </c>
      <c r="J184">
        <v>0</v>
      </c>
      <c r="K184">
        <v>290</v>
      </c>
      <c r="L184" t="s">
        <v>53</v>
      </c>
      <c r="M184">
        <v>0.195790810805796</v>
      </c>
      <c r="N184">
        <v>352</v>
      </c>
      <c r="O184" t="s">
        <v>53</v>
      </c>
      <c r="P184">
        <v>0.100364280875156</v>
      </c>
      <c r="Q184">
        <f t="shared" si="2"/>
        <v>185</v>
      </c>
      <c r="R184" t="s">
        <v>196</v>
      </c>
      <c r="S184">
        <v>6</v>
      </c>
    </row>
    <row r="185" spans="1:19" x14ac:dyDescent="0.25">
      <c r="A185">
        <v>21780</v>
      </c>
      <c r="B185" t="s">
        <v>228</v>
      </c>
      <c r="C185" t="s">
        <v>17</v>
      </c>
      <c r="D185">
        <v>133904.4124</v>
      </c>
      <c r="E185" t="s">
        <v>31</v>
      </c>
      <c r="F185">
        <v>271395.15019999997</v>
      </c>
      <c r="G185">
        <v>2.03366726284946E-2</v>
      </c>
      <c r="H185">
        <v>224</v>
      </c>
      <c r="I185" t="s">
        <v>53</v>
      </c>
      <c r="J185">
        <v>4.2176547055271002E-4</v>
      </c>
      <c r="K185">
        <v>247</v>
      </c>
      <c r="L185" t="s">
        <v>53</v>
      </c>
      <c r="M185">
        <v>0.23401924476054201</v>
      </c>
      <c r="N185">
        <v>251</v>
      </c>
      <c r="O185" t="s">
        <v>41</v>
      </c>
      <c r="P185">
        <v>0.12148798522082099</v>
      </c>
      <c r="Q185">
        <f t="shared" si="2"/>
        <v>140</v>
      </c>
      <c r="R185" t="s">
        <v>194</v>
      </c>
      <c r="S185">
        <v>6</v>
      </c>
    </row>
    <row r="186" spans="1:19" x14ac:dyDescent="0.25">
      <c r="A186">
        <v>22420</v>
      </c>
      <c r="B186" t="s">
        <v>229</v>
      </c>
      <c r="C186" t="s">
        <v>17</v>
      </c>
      <c r="D186">
        <v>133004.49290000001</v>
      </c>
      <c r="E186" t="s">
        <v>31</v>
      </c>
      <c r="F186">
        <v>400634.44589999999</v>
      </c>
      <c r="G186">
        <v>2.02535505616133E-2</v>
      </c>
      <c r="H186">
        <v>225</v>
      </c>
      <c r="I186" t="s">
        <v>53</v>
      </c>
      <c r="J186">
        <v>2.12309585464275E-4</v>
      </c>
      <c r="K186">
        <v>266</v>
      </c>
      <c r="L186" t="s">
        <v>53</v>
      </c>
      <c r="M186">
        <v>0.175189384358343</v>
      </c>
      <c r="N186">
        <v>361</v>
      </c>
      <c r="O186" t="s">
        <v>53</v>
      </c>
      <c r="P186">
        <v>9.1995398609649795E-2</v>
      </c>
      <c r="Q186">
        <f t="shared" si="2"/>
        <v>189</v>
      </c>
      <c r="R186" t="s">
        <v>196</v>
      </c>
      <c r="S186">
        <v>6</v>
      </c>
    </row>
    <row r="187" spans="1:19" x14ac:dyDescent="0.25">
      <c r="A187">
        <v>20260</v>
      </c>
      <c r="B187" t="s">
        <v>230</v>
      </c>
      <c r="C187" t="s">
        <v>17</v>
      </c>
      <c r="D187">
        <v>124184.15399999999</v>
      </c>
      <c r="E187" t="s">
        <v>31</v>
      </c>
      <c r="F187">
        <v>282625.86090000003</v>
      </c>
      <c r="G187">
        <v>1.49908556155768E-2</v>
      </c>
      <c r="H187">
        <v>273</v>
      </c>
      <c r="I187" t="s">
        <v>53</v>
      </c>
      <c r="J187">
        <v>6.8447931277381704E-4</v>
      </c>
      <c r="K187">
        <v>224</v>
      </c>
      <c r="L187" t="s">
        <v>53</v>
      </c>
      <c r="M187">
        <v>0.236552583637851</v>
      </c>
      <c r="N187">
        <v>243</v>
      </c>
      <c r="O187" t="s">
        <v>41</v>
      </c>
      <c r="P187">
        <v>0.121684183540199</v>
      </c>
      <c r="Q187">
        <f t="shared" si="2"/>
        <v>139</v>
      </c>
      <c r="R187" t="s">
        <v>194</v>
      </c>
      <c r="S187">
        <v>6</v>
      </c>
    </row>
    <row r="188" spans="1:19" x14ac:dyDescent="0.25">
      <c r="A188">
        <v>36100</v>
      </c>
      <c r="B188" t="s">
        <v>231</v>
      </c>
      <c r="C188" t="s">
        <v>17</v>
      </c>
      <c r="D188">
        <v>118623.1991</v>
      </c>
      <c r="E188" t="s">
        <v>31</v>
      </c>
      <c r="F188">
        <v>422354.62540000002</v>
      </c>
      <c r="G188">
        <v>1.4016107591572201E-2</v>
      </c>
      <c r="H188">
        <v>285</v>
      </c>
      <c r="I188" t="s">
        <v>53</v>
      </c>
      <c r="J188">
        <v>4.7609791283204501E-4</v>
      </c>
      <c r="K188">
        <v>242</v>
      </c>
      <c r="L188" t="s">
        <v>53</v>
      </c>
      <c r="M188">
        <v>0.20949501674877299</v>
      </c>
      <c r="N188">
        <v>327</v>
      </c>
      <c r="O188" t="s">
        <v>53</v>
      </c>
      <c r="P188">
        <v>0.107886987976247</v>
      </c>
      <c r="Q188">
        <f t="shared" si="2"/>
        <v>172</v>
      </c>
      <c r="R188" t="s">
        <v>196</v>
      </c>
      <c r="S188">
        <v>6</v>
      </c>
    </row>
    <row r="189" spans="1:19" x14ac:dyDescent="0.25">
      <c r="A189">
        <v>30980</v>
      </c>
      <c r="B189" t="s">
        <v>232</v>
      </c>
      <c r="C189" t="s">
        <v>17</v>
      </c>
      <c r="D189">
        <v>118052.3489</v>
      </c>
      <c r="E189" t="s">
        <v>31</v>
      </c>
      <c r="F189">
        <v>295902.11259999999</v>
      </c>
      <c r="G189">
        <v>9.7640894880508897E-3</v>
      </c>
      <c r="H189">
        <v>352</v>
      </c>
      <c r="I189" t="s">
        <v>53</v>
      </c>
      <c r="J189">
        <v>2.1528005257027598E-3</v>
      </c>
      <c r="K189">
        <v>172</v>
      </c>
      <c r="L189" t="s">
        <v>41</v>
      </c>
      <c r="M189">
        <v>0.217323713669823</v>
      </c>
      <c r="N189">
        <v>308</v>
      </c>
      <c r="O189" t="s">
        <v>53</v>
      </c>
      <c r="P189">
        <v>0.11136924758969501</v>
      </c>
      <c r="Q189">
        <f t="shared" si="2"/>
        <v>165</v>
      </c>
      <c r="R189" t="s">
        <v>205</v>
      </c>
      <c r="S189">
        <v>6</v>
      </c>
    </row>
    <row r="190" spans="1:19" x14ac:dyDescent="0.25">
      <c r="A190">
        <v>28700</v>
      </c>
      <c r="B190" t="s">
        <v>233</v>
      </c>
      <c r="C190" t="s">
        <v>17</v>
      </c>
      <c r="D190">
        <v>117157.42080000001</v>
      </c>
      <c r="E190" t="s">
        <v>31</v>
      </c>
      <c r="F190">
        <v>315229.18369999999</v>
      </c>
      <c r="G190">
        <v>1.5147776579547099E-2</v>
      </c>
      <c r="H190">
        <v>271</v>
      </c>
      <c r="I190" t="s">
        <v>53</v>
      </c>
      <c r="J190">
        <v>2.4102723122157601E-4</v>
      </c>
      <c r="K190">
        <v>262</v>
      </c>
      <c r="L190" t="s">
        <v>53</v>
      </c>
      <c r="M190">
        <v>0.20590898883814099</v>
      </c>
      <c r="N190">
        <v>334</v>
      </c>
      <c r="O190" t="s">
        <v>53</v>
      </c>
      <c r="P190">
        <v>0.106269311466465</v>
      </c>
      <c r="Q190">
        <f t="shared" si="2"/>
        <v>177</v>
      </c>
      <c r="R190" t="s">
        <v>196</v>
      </c>
      <c r="S190">
        <v>6</v>
      </c>
    </row>
    <row r="191" spans="1:19" x14ac:dyDescent="0.25">
      <c r="A191">
        <v>49420</v>
      </c>
      <c r="B191" t="s">
        <v>234</v>
      </c>
      <c r="C191" t="s">
        <v>17</v>
      </c>
      <c r="D191">
        <v>117143.2016</v>
      </c>
      <c r="E191" t="s">
        <v>31</v>
      </c>
      <c r="F191">
        <v>257039.24359999999</v>
      </c>
      <c r="G191">
        <v>7.1555506849382E-3</v>
      </c>
      <c r="H191">
        <v>373</v>
      </c>
      <c r="I191" t="s">
        <v>53</v>
      </c>
      <c r="J191">
        <v>4.8211297568778603E-4</v>
      </c>
      <c r="K191">
        <v>241</v>
      </c>
      <c r="L191" t="s">
        <v>53</v>
      </c>
      <c r="M191">
        <v>0.22483200562142799</v>
      </c>
      <c r="N191">
        <v>286</v>
      </c>
      <c r="O191" t="s">
        <v>41</v>
      </c>
      <c r="P191">
        <v>0.11408708166482601</v>
      </c>
      <c r="Q191">
        <f t="shared" si="2"/>
        <v>159</v>
      </c>
      <c r="R191" t="s">
        <v>194</v>
      </c>
      <c r="S191">
        <v>6</v>
      </c>
    </row>
    <row r="192" spans="1:19" x14ac:dyDescent="0.25">
      <c r="A192">
        <v>17980</v>
      </c>
      <c r="B192" t="s">
        <v>235</v>
      </c>
      <c r="C192" t="s">
        <v>17</v>
      </c>
      <c r="D192">
        <v>116736.92200000001</v>
      </c>
      <c r="E192" t="s">
        <v>31</v>
      </c>
      <c r="F192">
        <v>323914.1017</v>
      </c>
      <c r="G192">
        <v>1.5802470148309201E-2</v>
      </c>
      <c r="H192">
        <v>267</v>
      </c>
      <c r="I192" t="s">
        <v>53</v>
      </c>
      <c r="J192">
        <v>9.18022926950053E-7</v>
      </c>
      <c r="K192">
        <v>281</v>
      </c>
      <c r="L192" t="s">
        <v>53</v>
      </c>
      <c r="M192">
        <v>0.232317650891018</v>
      </c>
      <c r="N192">
        <v>256</v>
      </c>
      <c r="O192" t="s">
        <v>41</v>
      </c>
      <c r="P192">
        <v>0.119545331340983</v>
      </c>
      <c r="Q192">
        <f t="shared" si="2"/>
        <v>144</v>
      </c>
      <c r="R192" t="s">
        <v>194</v>
      </c>
      <c r="S192">
        <v>6</v>
      </c>
    </row>
    <row r="193" spans="1:19" x14ac:dyDescent="0.25">
      <c r="A193">
        <v>29700</v>
      </c>
      <c r="B193" t="s">
        <v>236</v>
      </c>
      <c r="C193" t="s">
        <v>17</v>
      </c>
      <c r="D193">
        <v>106311.84359999999</v>
      </c>
      <c r="E193" t="s">
        <v>31</v>
      </c>
      <c r="F193">
        <v>267911.92660000001</v>
      </c>
      <c r="G193">
        <v>6.8633579518093402E-3</v>
      </c>
      <c r="H193">
        <v>374</v>
      </c>
      <c r="I193" t="s">
        <v>53</v>
      </c>
      <c r="J193">
        <v>7.9684805933941398E-4</v>
      </c>
      <c r="K193">
        <v>215</v>
      </c>
      <c r="L193" t="s">
        <v>41</v>
      </c>
      <c r="M193">
        <v>7.2419612882122703E-2</v>
      </c>
      <c r="N193">
        <v>385</v>
      </c>
      <c r="O193" t="s">
        <v>53</v>
      </c>
      <c r="P193">
        <v>3.7908196876260299E-2</v>
      </c>
      <c r="Q193">
        <f t="shared" si="2"/>
        <v>194</v>
      </c>
      <c r="R193" t="s">
        <v>205</v>
      </c>
      <c r="S193">
        <v>6</v>
      </c>
    </row>
    <row r="194" spans="1:19" x14ac:dyDescent="0.25">
      <c r="A194">
        <v>25180</v>
      </c>
      <c r="B194" t="s">
        <v>237</v>
      </c>
      <c r="C194" t="s">
        <v>17</v>
      </c>
      <c r="D194">
        <v>103572.7124</v>
      </c>
      <c r="E194" t="s">
        <v>31</v>
      </c>
      <c r="F194">
        <v>310282.80249999999</v>
      </c>
      <c r="G194">
        <v>1.8049096589553199E-2</v>
      </c>
      <c r="H194">
        <v>243</v>
      </c>
      <c r="I194" t="s">
        <v>53</v>
      </c>
      <c r="J194">
        <v>0</v>
      </c>
      <c r="K194">
        <v>290</v>
      </c>
      <c r="L194" t="s">
        <v>53</v>
      </c>
      <c r="M194">
        <v>0.19070480656306699</v>
      </c>
      <c r="N194">
        <v>356</v>
      </c>
      <c r="O194" t="s">
        <v>53</v>
      </c>
      <c r="P194">
        <v>9.9220066836437498E-2</v>
      </c>
      <c r="Q194">
        <f t="shared" si="2"/>
        <v>187</v>
      </c>
      <c r="R194" t="s">
        <v>196</v>
      </c>
      <c r="S194">
        <v>6</v>
      </c>
    </row>
    <row r="195" spans="1:19" x14ac:dyDescent="0.25">
      <c r="A195">
        <v>31340</v>
      </c>
      <c r="B195" t="s">
        <v>238</v>
      </c>
      <c r="C195" t="s">
        <v>17</v>
      </c>
      <c r="D195">
        <v>96773.069329999998</v>
      </c>
      <c r="E195" t="s">
        <v>31</v>
      </c>
      <c r="F195">
        <v>265496.46779999998</v>
      </c>
      <c r="G195">
        <v>3.2532638730525497E-2</v>
      </c>
      <c r="H195">
        <v>149</v>
      </c>
      <c r="I195" t="s">
        <v>41</v>
      </c>
      <c r="J195">
        <v>2.9179738689688502E-4</v>
      </c>
      <c r="K195">
        <v>256</v>
      </c>
      <c r="L195" t="s">
        <v>53</v>
      </c>
      <c r="M195">
        <v>0.20043422340862399</v>
      </c>
      <c r="N195">
        <v>348</v>
      </c>
      <c r="O195" t="s">
        <v>53</v>
      </c>
      <c r="P195">
        <v>0.107271762114252</v>
      </c>
      <c r="Q195">
        <f t="shared" ref="Q195:Q196" si="3">_xlfn.RANK.EQ(P195,P:P)</f>
        <v>174</v>
      </c>
      <c r="R195" t="s">
        <v>199</v>
      </c>
      <c r="S195">
        <v>6</v>
      </c>
    </row>
    <row r="196" spans="1:19" x14ac:dyDescent="0.25">
      <c r="A196">
        <v>43640</v>
      </c>
      <c r="B196" t="s">
        <v>239</v>
      </c>
      <c r="C196" t="s">
        <v>17</v>
      </c>
      <c r="D196">
        <v>96159.532930000001</v>
      </c>
      <c r="E196" t="s">
        <v>31</v>
      </c>
      <c r="F196">
        <v>279116.4571</v>
      </c>
      <c r="G196">
        <v>1.4517096677875201E-2</v>
      </c>
      <c r="H196">
        <v>280</v>
      </c>
      <c r="I196" t="s">
        <v>53</v>
      </c>
      <c r="J196">
        <v>5.8731834259305796E-4</v>
      </c>
      <c r="K196">
        <v>231</v>
      </c>
      <c r="L196" t="s">
        <v>53</v>
      </c>
      <c r="M196">
        <v>0.22699336205949699</v>
      </c>
      <c r="N196">
        <v>281</v>
      </c>
      <c r="O196" t="s">
        <v>41</v>
      </c>
      <c r="P196">
        <v>0.116775292701463</v>
      </c>
      <c r="Q196">
        <f t="shared" si="3"/>
        <v>154</v>
      </c>
      <c r="R196" t="s">
        <v>194</v>
      </c>
      <c r="S19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 Methkupally</dc:creator>
  <cp:lastModifiedBy>Shriya Methkupally</cp:lastModifiedBy>
  <dcterms:created xsi:type="dcterms:W3CDTF">2015-06-05T18:17:20Z</dcterms:created>
  <dcterms:modified xsi:type="dcterms:W3CDTF">2025-04-23T19:22:34Z</dcterms:modified>
</cp:coreProperties>
</file>