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111" i="1" l="1"/>
  <c r="J111" i="1"/>
  <c r="H111" i="1"/>
  <c r="AB104" i="1" l="1"/>
  <c r="X104" i="1"/>
  <c r="T104" i="1"/>
  <c r="P104" i="1"/>
  <c r="L104" i="1"/>
  <c r="H104" i="1"/>
  <c r="AB108" i="1"/>
  <c r="X108" i="1"/>
  <c r="T108" i="1"/>
  <c r="P108" i="1"/>
  <c r="L108" i="1"/>
  <c r="H108" i="1"/>
  <c r="AM103" i="1"/>
  <c r="AL103" i="1"/>
  <c r="AK103" i="1"/>
  <c r="AJ103" i="1"/>
  <c r="AI103" i="1"/>
  <c r="AH103" i="1"/>
  <c r="AG103" i="1"/>
  <c r="AF103" i="1"/>
  <c r="AD103" i="1"/>
  <c r="AC103" i="1"/>
  <c r="AB103" i="1"/>
  <c r="Z103" i="1"/>
  <c r="Y103" i="1"/>
  <c r="X103" i="1"/>
  <c r="V103" i="1"/>
  <c r="U103" i="1"/>
  <c r="T103" i="1"/>
  <c r="R103" i="1"/>
  <c r="Q103" i="1"/>
  <c r="P103" i="1"/>
  <c r="N103" i="1"/>
  <c r="M103" i="1"/>
  <c r="L103" i="1"/>
  <c r="J103" i="1"/>
  <c r="I103" i="1"/>
  <c r="H103" i="1"/>
  <c r="AO104" i="1" s="1"/>
</calcChain>
</file>

<file path=xl/sharedStrings.xml><?xml version="1.0" encoding="utf-8"?>
<sst xmlns="http://schemas.openxmlformats.org/spreadsheetml/2006/main" count="4464" uniqueCount="585">
  <si>
    <t>Entry Id</t>
  </si>
  <si>
    <t/>
  </si>
  <si>
    <t>Last</t>
  </si>
  <si>
    <t>-    Large Cheese (15") for $15.99</t>
  </si>
  <si>
    <t>-  Medium Cheese  (13")  $12.99</t>
  </si>
  <si>
    <t>-  Small Cheese (10")  $10.99</t>
  </si>
  <si>
    <t>-    Large Pepperoni (15") for $15.99</t>
  </si>
  <si>
    <t>-  Medium Pepperoni (13")  $12.99</t>
  </si>
  <si>
    <t>-  Small Pepperoni (10")  $10.99</t>
  </si>
  <si>
    <t>-    Large Hog(15") for $15.99</t>
  </si>
  <si>
    <t>-  Medium Hog (13")  $12.99</t>
  </si>
  <si>
    <t>-  Small Hog (10")  $10.99</t>
  </si>
  <si>
    <t>-    Large Veggie (15") for $15.99</t>
  </si>
  <si>
    <t>-  Medium Veggie (13")  $12.99</t>
  </si>
  <si>
    <t>-  Small Veggie (10")  $10.99</t>
  </si>
  <si>
    <t>-    Large Hawaiian(15") for $15.99</t>
  </si>
  <si>
    <t>-  Medium Hawaiian (13")  $12.99</t>
  </si>
  <si>
    <t>-  Small Hawaiian (10")  $10.99</t>
  </si>
  <si>
    <t>-    Large Supreme (15") for $15.99</t>
  </si>
  <si>
    <t>-  Medium Supreme (13")  $12.99</t>
  </si>
  <si>
    <t>-  Small Supreme (10")  $10.99</t>
  </si>
  <si>
    <t xml:space="preserve">Breadsticks ($3.99) </t>
  </si>
  <si>
    <t>Stuffed Breadsticks with Cheese!!!! ($5.99)</t>
  </si>
  <si>
    <t>House Salad ($2.99)</t>
  </si>
  <si>
    <t>Coke  (All drinks are only $1.50)</t>
  </si>
  <si>
    <t>Diet Coke</t>
  </si>
  <si>
    <t>Sprite</t>
  </si>
  <si>
    <t>Dr. Pepper</t>
  </si>
  <si>
    <t>Iced Tea</t>
  </si>
  <si>
    <t>Do you like thick or thin crust?  Any other instructions?  Let us know .</t>
  </si>
  <si>
    <t>Date Created</t>
  </si>
  <si>
    <t>Created By</t>
  </si>
  <si>
    <t>Last Updated</t>
  </si>
  <si>
    <t>Updated By</t>
  </si>
  <si>
    <t>IP Address</t>
  </si>
  <si>
    <t>Last Page Accessed</t>
  </si>
  <si>
    <t>Completion Status</t>
  </si>
  <si>
    <t>Transactions per day</t>
  </si>
  <si>
    <t>1</t>
  </si>
  <si>
    <t xml:space="preserve">Tell us your name and phone number please </t>
  </si>
  <si>
    <t>Jay</t>
  </si>
  <si>
    <t>Whipple</t>
  </si>
  <si>
    <t>5018402269</t>
  </si>
  <si>
    <t>Pizza - with fresh mozzarella cheese and homemade sauce.</t>
  </si>
  <si>
    <t>Cheese Pizza</t>
  </si>
  <si>
    <t>Pepperoni</t>
  </si>
  <si>
    <t>The Hog!  our signature pizza with Italian sausage and pepperoni</t>
  </si>
  <si>
    <t>Veggie -  green and red bell peppers, onions, mushrooms and olives.</t>
  </si>
  <si>
    <t>Hawaiian - Canadian Bacon and Pineapple</t>
  </si>
  <si>
    <t>Supreme - Pepperoni, Italian Sausage, Hamburger, Canadian Bacon, Green / Red Peppers, Onions, Mushrooms and Olives</t>
  </si>
  <si>
    <t>Bread Sticks, Salads and Drinks</t>
  </si>
  <si>
    <t>2</t>
  </si>
  <si>
    <t>Ranch dressing and marinara sauce</t>
  </si>
  <si>
    <t>2016-04-20 12:08:52</t>
  </si>
  <si>
    <t>unclejay</t>
  </si>
  <si>
    <t>144.167.37.168</t>
  </si>
  <si>
    <t xml:space="preserve">Matt </t>
  </si>
  <si>
    <t>Goforth</t>
  </si>
  <si>
    <t>5017780000</t>
  </si>
  <si>
    <t>Pizza - all our pizzas are made with fresh mozzarella cheese and homemade sauce.</t>
  </si>
  <si>
    <t>Thick and ranch dressing</t>
  </si>
  <si>
    <t>2016-04-20 12:12:06</t>
  </si>
  <si>
    <t>3</t>
  </si>
  <si>
    <t>Will</t>
  </si>
  <si>
    <t>Clements</t>
  </si>
  <si>
    <t>5019999999</t>
  </si>
  <si>
    <t>Thick</t>
  </si>
  <si>
    <t>2016-04-20 12:14:55</t>
  </si>
  <si>
    <t>4</t>
  </si>
  <si>
    <t xml:space="preserve">Tara </t>
  </si>
  <si>
    <t>Rushing</t>
  </si>
  <si>
    <t>5012222222</t>
  </si>
  <si>
    <t>Thin crust on both</t>
  </si>
  <si>
    <t>2016-04-20 12:42:55</t>
  </si>
  <si>
    <t>5</t>
  </si>
  <si>
    <t>Rachael</t>
  </si>
  <si>
    <t>Mann</t>
  </si>
  <si>
    <t>5013333333</t>
  </si>
  <si>
    <t>Thin crust</t>
  </si>
  <si>
    <t>2016-04-20 12:44:36</t>
  </si>
  <si>
    <t>6</t>
  </si>
  <si>
    <t xml:space="preserve">Bruce </t>
  </si>
  <si>
    <t>Bauer</t>
  </si>
  <si>
    <t>5014444444</t>
  </si>
  <si>
    <t>4 Marinara Sauce please</t>
  </si>
  <si>
    <t>2016-04-20 12:47:40</t>
  </si>
  <si>
    <t>7</t>
  </si>
  <si>
    <t xml:space="preserve">Cindy </t>
  </si>
  <si>
    <t>Crawford</t>
  </si>
  <si>
    <t>5014449089</t>
  </si>
  <si>
    <t>2016-04-20 12:52:29</t>
  </si>
  <si>
    <t>2016-04-25 12:31:34</t>
  </si>
  <si>
    <t>8</t>
  </si>
  <si>
    <t>2016-04-20 12:54:26</t>
  </si>
  <si>
    <t>Wednesday, April 20</t>
  </si>
  <si>
    <t>9</t>
  </si>
  <si>
    <t>Halle</t>
  </si>
  <si>
    <t>Berry</t>
  </si>
  <si>
    <t>3102329098</t>
  </si>
  <si>
    <t>Thin crust, French dressing</t>
  </si>
  <si>
    <t>2016-04-21 11:05:32</t>
  </si>
  <si>
    <t>10</t>
  </si>
  <si>
    <t>President</t>
  </si>
  <si>
    <t>Obama</t>
  </si>
  <si>
    <t>2025679876</t>
  </si>
  <si>
    <t>Thin crust on all except Supreme, make it thick</t>
  </si>
  <si>
    <t>2016-04-21 11:08:57</t>
  </si>
  <si>
    <t>11</t>
  </si>
  <si>
    <t>Drew</t>
  </si>
  <si>
    <t>Barrymore</t>
  </si>
  <si>
    <t>9457760161</t>
  </si>
  <si>
    <t>Thick crust</t>
  </si>
  <si>
    <t>2016-04-21 11:10:58</t>
  </si>
  <si>
    <t>12</t>
  </si>
  <si>
    <t>Hillary</t>
  </si>
  <si>
    <t>Clinton</t>
  </si>
  <si>
    <t>2127768900</t>
  </si>
  <si>
    <t>thin crust on both</t>
  </si>
  <si>
    <t>2016-04-21 11:12:33</t>
  </si>
  <si>
    <t>13</t>
  </si>
  <si>
    <t>Donald</t>
  </si>
  <si>
    <t>Trump</t>
  </si>
  <si>
    <t>2125542016</t>
  </si>
  <si>
    <t>2016-04-21 11:14:55</t>
  </si>
  <si>
    <t>14</t>
  </si>
  <si>
    <t xml:space="preserve">Julia </t>
  </si>
  <si>
    <t>Roberts</t>
  </si>
  <si>
    <t>4456579988</t>
  </si>
  <si>
    <t>2016-04-21 11:16:18</t>
  </si>
  <si>
    <t>15</t>
  </si>
  <si>
    <t xml:space="preserve">Cameron </t>
  </si>
  <si>
    <t>Diaz</t>
  </si>
  <si>
    <t>5667652211</t>
  </si>
  <si>
    <t>thin</t>
  </si>
  <si>
    <t>2016-04-21 11:18:09</t>
  </si>
  <si>
    <t>16</t>
  </si>
  <si>
    <t>Queen</t>
  </si>
  <si>
    <t>Elizabeth</t>
  </si>
  <si>
    <t>2016-04-21 11:20:33</t>
  </si>
  <si>
    <t>17</t>
  </si>
  <si>
    <t>Muhammad</t>
  </si>
  <si>
    <t>Ali</t>
  </si>
  <si>
    <t>3034552112</t>
  </si>
  <si>
    <t>thick</t>
  </si>
  <si>
    <t>2016-04-21 11:22:14</t>
  </si>
  <si>
    <t>18</t>
  </si>
  <si>
    <t>Brees</t>
  </si>
  <si>
    <t>2016-04-21 11:23:58</t>
  </si>
  <si>
    <t>19</t>
  </si>
  <si>
    <t>Emmit</t>
  </si>
  <si>
    <t>Smith</t>
  </si>
  <si>
    <t>2148779001</t>
  </si>
  <si>
    <t>2016-04-21 11:25:25</t>
  </si>
  <si>
    <t>20</t>
  </si>
  <si>
    <t>John</t>
  </si>
  <si>
    <t>Glenn</t>
  </si>
  <si>
    <t>6145441969</t>
  </si>
  <si>
    <t>Thick Supreme, thin Hawaiian and veggie</t>
  </si>
  <si>
    <t>2016-04-21 11:29:05</t>
  </si>
  <si>
    <t>21</t>
  </si>
  <si>
    <t>Ted</t>
  </si>
  <si>
    <t>Cruz</t>
  </si>
  <si>
    <t>2145772020</t>
  </si>
  <si>
    <t>Thick crust, no drinks</t>
  </si>
  <si>
    <t>2016-04-21 11:31:45</t>
  </si>
  <si>
    <t>22</t>
  </si>
  <si>
    <t>Elvis</t>
  </si>
  <si>
    <t>Presley</t>
  </si>
  <si>
    <t>9012330999</t>
  </si>
  <si>
    <t>Thick crust.  Thank you very much.</t>
  </si>
  <si>
    <t>2016-04-21 11:46:36</t>
  </si>
  <si>
    <t>23</t>
  </si>
  <si>
    <t>Miranda</t>
  </si>
  <si>
    <t>Lambert</t>
  </si>
  <si>
    <t>7706069844</t>
  </si>
  <si>
    <t>2016-04-21 11:49:33</t>
  </si>
  <si>
    <t>24</t>
  </si>
  <si>
    <t>Jennifer</t>
  </si>
  <si>
    <t>Lopez</t>
  </si>
  <si>
    <t>3075389922</t>
  </si>
  <si>
    <t>Thick crust on both</t>
  </si>
  <si>
    <t>2016-04-21 11:52:18</t>
  </si>
  <si>
    <t>25</t>
  </si>
  <si>
    <t>Snoop</t>
  </si>
  <si>
    <t>Dog</t>
  </si>
  <si>
    <t>2016-04-21 11:54:56</t>
  </si>
  <si>
    <t>Thursday, April 21</t>
  </si>
  <si>
    <t>26</t>
  </si>
  <si>
    <t xml:space="preserve">George </t>
  </si>
  <si>
    <t>Washington</t>
  </si>
  <si>
    <t>2026559876</t>
  </si>
  <si>
    <t>2016-04-22 14:13:47</t>
  </si>
  <si>
    <t>27</t>
  </si>
  <si>
    <t>Adams</t>
  </si>
  <si>
    <t>2022117788</t>
  </si>
  <si>
    <t>2016-04-22 14:15:49</t>
  </si>
  <si>
    <t>28</t>
  </si>
  <si>
    <t>Thomas</t>
  </si>
  <si>
    <t>Jefferson</t>
  </si>
  <si>
    <t>2027881776</t>
  </si>
  <si>
    <t>2016-04-22 14:18:38</t>
  </si>
  <si>
    <t>29</t>
  </si>
  <si>
    <t>James</t>
  </si>
  <si>
    <t>Madison</t>
  </si>
  <si>
    <t>2029907676</t>
  </si>
  <si>
    <t>2016-04-22 21:07:07</t>
  </si>
  <si>
    <t>162.224.141.208</t>
  </si>
  <si>
    <t>30</t>
  </si>
  <si>
    <t>Monroe</t>
  </si>
  <si>
    <t>2023571999</t>
  </si>
  <si>
    <t>Thin</t>
  </si>
  <si>
    <t>2016-04-22 21:10:04</t>
  </si>
  <si>
    <t>31</t>
  </si>
  <si>
    <t>John Q.</t>
  </si>
  <si>
    <t>2023331122</t>
  </si>
  <si>
    <t>Thin for both</t>
  </si>
  <si>
    <t>2016-04-22 21:12:21</t>
  </si>
  <si>
    <t>32</t>
  </si>
  <si>
    <t>Andrew</t>
  </si>
  <si>
    <t>Jackson</t>
  </si>
  <si>
    <t>2024443333</t>
  </si>
  <si>
    <t>Thick crust and some marinara sauce</t>
  </si>
  <si>
    <t>2016-04-22 21:15:03</t>
  </si>
  <si>
    <t>33</t>
  </si>
  <si>
    <t>Martin</t>
  </si>
  <si>
    <t>Van Buren</t>
  </si>
  <si>
    <t>2026647600</t>
  </si>
  <si>
    <t>Thick crust both</t>
  </si>
  <si>
    <t>2016-04-22 21:16:52</t>
  </si>
  <si>
    <t>34</t>
  </si>
  <si>
    <t>William H.</t>
  </si>
  <si>
    <t>Harrison</t>
  </si>
  <si>
    <t>2029998888</t>
  </si>
  <si>
    <t>Thin crust on all</t>
  </si>
  <si>
    <t>2016-04-22 21:20:05</t>
  </si>
  <si>
    <t>35</t>
  </si>
  <si>
    <t>Tyler</t>
  </si>
  <si>
    <t>2028889999</t>
  </si>
  <si>
    <t>2016-04-22 21:22:02</t>
  </si>
  <si>
    <t>36</t>
  </si>
  <si>
    <t xml:space="preserve">James K. </t>
  </si>
  <si>
    <t>Polk</t>
  </si>
  <si>
    <t>2025559661</t>
  </si>
  <si>
    <t>Two waters to drink</t>
  </si>
  <si>
    <t>2016-04-22 21:23:48</t>
  </si>
  <si>
    <t>37</t>
  </si>
  <si>
    <t>Zachary</t>
  </si>
  <si>
    <t>Taylor</t>
  </si>
  <si>
    <t>2029827744</t>
  </si>
  <si>
    <t>thick crust</t>
  </si>
  <si>
    <t>2016-04-22 21:26:56</t>
  </si>
  <si>
    <t>38</t>
  </si>
  <si>
    <t xml:space="preserve">Millard </t>
  </si>
  <si>
    <t>Fillmore</t>
  </si>
  <si>
    <t>2024330009</t>
  </si>
  <si>
    <t>2016-04-22 21:29:02</t>
  </si>
  <si>
    <t>39</t>
  </si>
  <si>
    <t>Franklin</t>
  </si>
  <si>
    <t>Pierce</t>
  </si>
  <si>
    <t>2029094567</t>
  </si>
  <si>
    <t>thin cheese, thick on others</t>
  </si>
  <si>
    <t>2016-04-22 21:33:33</t>
  </si>
  <si>
    <t>40</t>
  </si>
  <si>
    <t>Buchanan</t>
  </si>
  <si>
    <t>2023331112</t>
  </si>
  <si>
    <t xml:space="preserve">Thick and please add extra cheese </t>
  </si>
  <si>
    <t>2016-04-22 21:38:30</t>
  </si>
  <si>
    <t>41</t>
  </si>
  <si>
    <t>Abraham</t>
  </si>
  <si>
    <t>Lincoln</t>
  </si>
  <si>
    <t>2023111809</t>
  </si>
  <si>
    <t>2016-04-22 21:41:58</t>
  </si>
  <si>
    <t>42</t>
  </si>
  <si>
    <t>Johnson</t>
  </si>
  <si>
    <t>2025457665</t>
  </si>
  <si>
    <t>2016-04-22 21:45:31</t>
  </si>
  <si>
    <t>43</t>
  </si>
  <si>
    <t>Ulysses S.</t>
  </si>
  <si>
    <t>Grant</t>
  </si>
  <si>
    <t>2028781888</t>
  </si>
  <si>
    <t>2016-04-22 21:47:48</t>
  </si>
  <si>
    <t>44</t>
  </si>
  <si>
    <t>Rutherford B.</t>
  </si>
  <si>
    <t>Hayes</t>
  </si>
  <si>
    <t>2029095432</t>
  </si>
  <si>
    <t xml:space="preserve">Thick </t>
  </si>
  <si>
    <t>2016-04-22 21:50:05</t>
  </si>
  <si>
    <t>45</t>
  </si>
  <si>
    <t xml:space="preserve">James </t>
  </si>
  <si>
    <t>Garfield</t>
  </si>
  <si>
    <t>2026568788</t>
  </si>
  <si>
    <t>2016-04-22 21:56:13</t>
  </si>
  <si>
    <t>46</t>
  </si>
  <si>
    <t>Chester</t>
  </si>
  <si>
    <t>Arthur</t>
  </si>
  <si>
    <t>2023156789</t>
  </si>
  <si>
    <t>2016-04-22 21:58:43</t>
  </si>
  <si>
    <t>47</t>
  </si>
  <si>
    <t>Grover</t>
  </si>
  <si>
    <t>Cleveland</t>
  </si>
  <si>
    <t>2027760161</t>
  </si>
  <si>
    <t>2016-04-22 22:01:21</t>
  </si>
  <si>
    <t>48</t>
  </si>
  <si>
    <t>Benjamin</t>
  </si>
  <si>
    <t>2025577800</t>
  </si>
  <si>
    <t>Hog - thick  Veggie thin</t>
  </si>
  <si>
    <t>2016-04-22 22:05:08</t>
  </si>
  <si>
    <t>49</t>
  </si>
  <si>
    <t>2024332110</t>
  </si>
  <si>
    <t>2016-04-22 22:07:01</t>
  </si>
  <si>
    <t>50</t>
  </si>
  <si>
    <t>William</t>
  </si>
  <si>
    <t>McKinley</t>
  </si>
  <si>
    <t>2027780451</t>
  </si>
  <si>
    <t>2016-04-22 22:12:08</t>
  </si>
  <si>
    <t>51</t>
  </si>
  <si>
    <t>Theodore</t>
  </si>
  <si>
    <t>Roosevelt</t>
  </si>
  <si>
    <t>2023162339</t>
  </si>
  <si>
    <t>Thick on both</t>
  </si>
  <si>
    <t>2016-04-22 22:19:02</t>
  </si>
  <si>
    <t>52</t>
  </si>
  <si>
    <t>Taft</t>
  </si>
  <si>
    <t>2029456566</t>
  </si>
  <si>
    <t>Thick crust on all</t>
  </si>
  <si>
    <t>2016-04-22 22:25:02</t>
  </si>
  <si>
    <t>Friday, April 22</t>
  </si>
  <si>
    <t>53</t>
  </si>
  <si>
    <t>Woodrow</t>
  </si>
  <si>
    <t>Wilson</t>
  </si>
  <si>
    <t>2023450987</t>
  </si>
  <si>
    <t>2016-04-23 16:44:07</t>
  </si>
  <si>
    <t>54</t>
  </si>
  <si>
    <t>Warren G.</t>
  </si>
  <si>
    <t>Harding</t>
  </si>
  <si>
    <t>2023097788</t>
  </si>
  <si>
    <t>2016-04-23 16:53:41</t>
  </si>
  <si>
    <t>55</t>
  </si>
  <si>
    <t>Calvin</t>
  </si>
  <si>
    <t>Coolidge</t>
  </si>
  <si>
    <t>2029876543</t>
  </si>
  <si>
    <t>Thick crust, ranch dressing</t>
  </si>
  <si>
    <t>2016-04-23 16:59:08</t>
  </si>
  <si>
    <t>56</t>
  </si>
  <si>
    <t>Herbert</t>
  </si>
  <si>
    <t>Hoover</t>
  </si>
  <si>
    <t>2023157756</t>
  </si>
  <si>
    <t>both thick crust</t>
  </si>
  <si>
    <t>2016-04-23 17:04:41</t>
  </si>
  <si>
    <t>57</t>
  </si>
  <si>
    <t>Franklin D.</t>
  </si>
  <si>
    <t>2027784356</t>
  </si>
  <si>
    <t>Thin on both</t>
  </si>
  <si>
    <t>2016-04-23 17:06:36</t>
  </si>
  <si>
    <t>58</t>
  </si>
  <si>
    <t>Harry S</t>
  </si>
  <si>
    <t>Truman</t>
  </si>
  <si>
    <t>2022146333</t>
  </si>
  <si>
    <t>2016-04-23 17:10:01</t>
  </si>
  <si>
    <t>59</t>
  </si>
  <si>
    <t>Dwight D.</t>
  </si>
  <si>
    <t>Eisenhower</t>
  </si>
  <si>
    <t>2025578887</t>
  </si>
  <si>
    <t>2016-04-23 17:12:06</t>
  </si>
  <si>
    <t>60</t>
  </si>
  <si>
    <t>John F.</t>
  </si>
  <si>
    <t>Kennedy</t>
  </si>
  <si>
    <t>2029981962</t>
  </si>
  <si>
    <t>2016-04-23 17:14:02</t>
  </si>
  <si>
    <t>61</t>
  </si>
  <si>
    <t>Lyndon B.</t>
  </si>
  <si>
    <t>2025574535</t>
  </si>
  <si>
    <t>2016-04-23 17:21:11</t>
  </si>
  <si>
    <t>62</t>
  </si>
  <si>
    <t>Richard</t>
  </si>
  <si>
    <t>Nixon</t>
  </si>
  <si>
    <t>2026721250</t>
  </si>
  <si>
    <t>2016-04-23 21:17:52</t>
  </si>
  <si>
    <t>63</t>
  </si>
  <si>
    <t>Gerald</t>
  </si>
  <si>
    <t>Ford</t>
  </si>
  <si>
    <t>2024558900</t>
  </si>
  <si>
    <t>thick both</t>
  </si>
  <si>
    <t>2016-04-23 21:20:21</t>
  </si>
  <si>
    <t>64</t>
  </si>
  <si>
    <t>Jimmy</t>
  </si>
  <si>
    <t>Carter</t>
  </si>
  <si>
    <t>2026867001</t>
  </si>
  <si>
    <t>Thick crusts</t>
  </si>
  <si>
    <t>2016-04-23 21:22:16</t>
  </si>
  <si>
    <t>65</t>
  </si>
  <si>
    <t>Ronald</t>
  </si>
  <si>
    <t>Reagan</t>
  </si>
  <si>
    <t>2026771699</t>
  </si>
  <si>
    <t>2016-04-23 21:24:10</t>
  </si>
  <si>
    <t>66</t>
  </si>
  <si>
    <t>George H W</t>
  </si>
  <si>
    <t>Bush</t>
  </si>
  <si>
    <t>2022234001</t>
  </si>
  <si>
    <t>2016-04-23 21:27:08</t>
  </si>
  <si>
    <t>67</t>
  </si>
  <si>
    <t>Bill</t>
  </si>
  <si>
    <t>2025559877</t>
  </si>
  <si>
    <t>2016-04-23 21:33:25</t>
  </si>
  <si>
    <t>68</t>
  </si>
  <si>
    <t>George W.</t>
  </si>
  <si>
    <t>2148774390</t>
  </si>
  <si>
    <t>2016-04-23 21:36:22</t>
  </si>
  <si>
    <t>69</t>
  </si>
  <si>
    <t>Paul</t>
  </si>
  <si>
    <t>McCartney</t>
  </si>
  <si>
    <t>9094471133</t>
  </si>
  <si>
    <t>2016-04-23 21:40:59</t>
  </si>
  <si>
    <t>70</t>
  </si>
  <si>
    <t>Lennon</t>
  </si>
  <si>
    <t>9093437789</t>
  </si>
  <si>
    <t>2016-04-23 21:42:57</t>
  </si>
  <si>
    <t>71</t>
  </si>
  <si>
    <t>George</t>
  </si>
  <si>
    <t>9094551964</t>
  </si>
  <si>
    <t>2016-04-23 21:59:37</t>
  </si>
  <si>
    <t>72</t>
  </si>
  <si>
    <t>Ringo</t>
  </si>
  <si>
    <t>Starr</t>
  </si>
  <si>
    <t>9097674455</t>
  </si>
  <si>
    <t>2016-04-23 22:00:59</t>
  </si>
  <si>
    <t>Saturday, April 23</t>
  </si>
  <si>
    <t>73</t>
  </si>
  <si>
    <t>Buck</t>
  </si>
  <si>
    <t>Rogers</t>
  </si>
  <si>
    <t>3104359865</t>
  </si>
  <si>
    <t>2016-04-24 20:35:48</t>
  </si>
  <si>
    <t>74</t>
  </si>
  <si>
    <t>Martin L.</t>
  </si>
  <si>
    <t>King Jr.</t>
  </si>
  <si>
    <t>9015551968</t>
  </si>
  <si>
    <t>Thick crusts please</t>
  </si>
  <si>
    <t>2016-04-24 20:38:38</t>
  </si>
  <si>
    <t>75</t>
  </si>
  <si>
    <t>2146720990</t>
  </si>
  <si>
    <t>2016-04-24 20:41:52</t>
  </si>
  <si>
    <t>76</t>
  </si>
  <si>
    <t>Condoleeza</t>
  </si>
  <si>
    <t>Rice</t>
  </si>
  <si>
    <t>2023342119</t>
  </si>
  <si>
    <t>2016-04-24 20:50:44</t>
  </si>
  <si>
    <t>2016-04-25 10:06:51</t>
  </si>
  <si>
    <t>77</t>
  </si>
  <si>
    <t>Clark</t>
  </si>
  <si>
    <t>Kent</t>
  </si>
  <si>
    <t>2125769000</t>
  </si>
  <si>
    <t>2016-04-24 20:55:50</t>
  </si>
  <si>
    <t>78</t>
  </si>
  <si>
    <t>Diana</t>
  </si>
  <si>
    <t>Prince</t>
  </si>
  <si>
    <t>2029885656</t>
  </si>
  <si>
    <t>.</t>
  </si>
  <si>
    <t>2016-04-24 20:58:10</t>
  </si>
  <si>
    <t>79</t>
  </si>
  <si>
    <t>Bruce</t>
  </si>
  <si>
    <t>Wayne</t>
  </si>
  <si>
    <t>2124327899</t>
  </si>
  <si>
    <t>Thick for both</t>
  </si>
  <si>
    <t>2016-04-24 21:00:24</t>
  </si>
  <si>
    <t>80</t>
  </si>
  <si>
    <t>Barry</t>
  </si>
  <si>
    <t>Allen</t>
  </si>
  <si>
    <t>6143458799</t>
  </si>
  <si>
    <t>Thin, make it fast please.</t>
  </si>
  <si>
    <t>2016-04-24 21:03:05</t>
  </si>
  <si>
    <t>81</t>
  </si>
  <si>
    <t>Han</t>
  </si>
  <si>
    <t>Solo</t>
  </si>
  <si>
    <t>5657784344</t>
  </si>
  <si>
    <t>2016-04-24 21:04:42</t>
  </si>
  <si>
    <t>82</t>
  </si>
  <si>
    <t>Chewbacca</t>
  </si>
  <si>
    <t>5017785664</t>
  </si>
  <si>
    <t>2016-04-24 21:06:42</t>
  </si>
  <si>
    <t>83</t>
  </si>
  <si>
    <t>Princess</t>
  </si>
  <si>
    <t>Leia</t>
  </si>
  <si>
    <t>5017780622</t>
  </si>
  <si>
    <t>2016-04-24 21:08:09</t>
  </si>
  <si>
    <t>84</t>
  </si>
  <si>
    <t>Luke</t>
  </si>
  <si>
    <t>Skywalker</t>
  </si>
  <si>
    <t>5018789001</t>
  </si>
  <si>
    <t>2016-04-24 21:13:06</t>
  </si>
  <si>
    <t>85</t>
  </si>
  <si>
    <t>Scarlett</t>
  </si>
  <si>
    <t>O'Hara</t>
  </si>
  <si>
    <t>3039981234</t>
  </si>
  <si>
    <t>2016-04-24 21:40:52</t>
  </si>
  <si>
    <t>86</t>
  </si>
  <si>
    <t>Rhett</t>
  </si>
  <si>
    <t>Butler</t>
  </si>
  <si>
    <t>3039092112</t>
  </si>
  <si>
    <t>2016-04-24 21:43:47</t>
  </si>
  <si>
    <t>87</t>
  </si>
  <si>
    <t>Captain</t>
  </si>
  <si>
    <t>Crunch</t>
  </si>
  <si>
    <t>5015574433</t>
  </si>
  <si>
    <t>2016-04-24 21:55:36</t>
  </si>
  <si>
    <t>88</t>
  </si>
  <si>
    <t>Fred</t>
  </si>
  <si>
    <t>Flintstone</t>
  </si>
  <si>
    <t>5018602267</t>
  </si>
  <si>
    <t>2016-04-24 22:01:30</t>
  </si>
  <si>
    <t>89</t>
  </si>
  <si>
    <t>Bernie</t>
  </si>
  <si>
    <t>Sanders</t>
  </si>
  <si>
    <t>7753415112</t>
  </si>
  <si>
    <t>2016-04-24 22:14:19</t>
  </si>
  <si>
    <t>Sunday, April 24</t>
  </si>
  <si>
    <t>90</t>
  </si>
  <si>
    <t>Santa</t>
  </si>
  <si>
    <t>Claus</t>
  </si>
  <si>
    <t>6148782213</t>
  </si>
  <si>
    <t>2016-04-25 09:34:15</t>
  </si>
  <si>
    <t>2016-04-25 09:35:30</t>
  </si>
  <si>
    <t>91</t>
  </si>
  <si>
    <t>Matt</t>
  </si>
  <si>
    <t>5017768877</t>
  </si>
  <si>
    <t>2016-04-25 09:42:24</t>
  </si>
  <si>
    <t>92</t>
  </si>
  <si>
    <t>Mickey</t>
  </si>
  <si>
    <t>Mouse</t>
  </si>
  <si>
    <t>3059895544</t>
  </si>
  <si>
    <t>2016-04-25 09:43:46</t>
  </si>
  <si>
    <t>93</t>
  </si>
  <si>
    <t>Bugs</t>
  </si>
  <si>
    <t>Bunny</t>
  </si>
  <si>
    <t>2322136655</t>
  </si>
  <si>
    <t>2016-04-25 09:45:31</t>
  </si>
  <si>
    <t>94</t>
  </si>
  <si>
    <t>Daffy</t>
  </si>
  <si>
    <t>Duck</t>
  </si>
  <si>
    <t>3109907766</t>
  </si>
  <si>
    <t>2016-04-25 09:49:15</t>
  </si>
  <si>
    <t>95</t>
  </si>
  <si>
    <t>5013234455</t>
  </si>
  <si>
    <t>2016-04-25 09:52:03</t>
  </si>
  <si>
    <t>96</t>
  </si>
  <si>
    <t>Darth</t>
  </si>
  <si>
    <t>Vader</t>
  </si>
  <si>
    <t>4548980993</t>
  </si>
  <si>
    <t>2016-04-25 09:55:18</t>
  </si>
  <si>
    <t>97</t>
  </si>
  <si>
    <t>Lucy</t>
  </si>
  <si>
    <t>Liu</t>
  </si>
  <si>
    <t>3108765677</t>
  </si>
  <si>
    <t>2016-04-25 09:57:14</t>
  </si>
  <si>
    <t>98</t>
  </si>
  <si>
    <t>Mike</t>
  </si>
  <si>
    <t>Huckabee</t>
  </si>
  <si>
    <t>5017782016</t>
  </si>
  <si>
    <t>2016-04-25 09:59:49</t>
  </si>
  <si>
    <t>99</t>
  </si>
  <si>
    <t>Wesley</t>
  </si>
  <si>
    <t>5019014455</t>
  </si>
  <si>
    <t>2016-04-25 10:03:05</t>
  </si>
  <si>
    <t>100</t>
  </si>
  <si>
    <t>2155554344</t>
  </si>
  <si>
    <t>2016-04-25 10:10:21</t>
  </si>
  <si>
    <t>Monday, April 25</t>
  </si>
  <si>
    <t>Total Sales</t>
  </si>
  <si>
    <t>Cheese</t>
  </si>
  <si>
    <t>The Hog!</t>
  </si>
  <si>
    <t>Veggie</t>
  </si>
  <si>
    <t>Hawaiian</t>
  </si>
  <si>
    <t>Supreme</t>
  </si>
  <si>
    <t>Total</t>
  </si>
  <si>
    <t>Top products</t>
  </si>
  <si>
    <t>Busiest Days</t>
  </si>
  <si>
    <t>Products by day</t>
  </si>
  <si>
    <t>Regular Bread Sticks</t>
  </si>
  <si>
    <t>Cheesy Bread Sticks</t>
  </si>
  <si>
    <t>House Salad</t>
  </si>
  <si>
    <t xml:space="preserve">Coke </t>
  </si>
  <si>
    <t xml:space="preserve">Sprite </t>
  </si>
  <si>
    <t xml:space="preserve">Dr. Pepper </t>
  </si>
  <si>
    <t>Total for Pizza</t>
  </si>
  <si>
    <t xml:space="preserve">Total for Sides </t>
  </si>
  <si>
    <t xml:space="preserve">Total for Drinks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</si>
</sst>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2EFD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" fontId="18" fillId="0" borderId="0" xfId="2" applyNumberFormat="1" applyFont="1"/>
    <xf numFmtId="2" fontId="0" fillId="0" borderId="0" xfId="0" applyNumberFormat="1"/>
    <xf numFmtId="0" fontId="19" fillId="33" borderId="10" xfId="0" applyNumberFormat="1" applyFont="1" applyFill="1" applyBorder="1" applyAlignment="1" applyProtection="1"/>
    <xf numFmtId="2" fontId="19" fillId="33" borderId="10" xfId="2" applyNumberFormat="1" applyFont="1" applyFill="1" applyBorder="1" applyAlignment="1" applyProtection="1"/>
    <xf numFmtId="2" fontId="19" fillId="33" borderId="10" xfId="0" applyNumberFormat="1" applyFont="1" applyFill="1" applyBorder="1" applyAlignment="1" applyProtection="1"/>
    <xf numFmtId="1" fontId="18" fillId="0" borderId="0" xfId="2" applyNumberFormat="1" applyFont="1"/>
    <xf numFmtId="1" fontId="0" fillId="0" borderId="0" xfId="0" applyNumberFormat="1"/>
    <xf numFmtId="0" fontId="0" fillId="34" borderId="0" xfId="0" applyFill="1"/>
    <xf numFmtId="164" fontId="18" fillId="0" borderId="0" xfId="2" applyNumberFormat="1" applyFont="1"/>
    <xf numFmtId="44" fontId="18" fillId="0" borderId="11" xfId="2" applyFont="1" applyBorder="1"/>
    <xf numFmtId="1" fontId="18" fillId="0" borderId="0" xfId="1" applyNumberFormat="1" applyFont="1"/>
    <xf numFmtId="164" fontId="0" fillId="0" borderId="0" xfId="0" applyNumberFormat="1"/>
    <xf numFmtId="2" fontId="0" fillId="0" borderId="0" xfId="2" applyNumberFormat="1" applyFont="1"/>
    <xf numFmtId="44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 customBuiltin="1"/>
    <cellStyle name="Currency" xfId="2" builtinId="4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Pizzas</a:t>
            </a:r>
            <a:br>
              <a:rPr lang="en-US"/>
            </a:br>
            <a:r>
              <a:rPr lang="en-US"/>
              <a:t>100</a:t>
            </a:r>
            <a:r>
              <a:rPr lang="en-US" baseline="0"/>
              <a:t> customers</a:t>
            </a:r>
          </a:p>
          <a:p>
            <a:pPr>
              <a:defRPr/>
            </a:pPr>
            <a:r>
              <a:rPr lang="en-US" baseline="0"/>
              <a:t>4/20/2016 - 4/25/2016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Sheet1!$H$107:$AB$107</c:f>
              <c:strCache>
                <c:ptCount val="21"/>
                <c:pt idx="0">
                  <c:v>Cheese</c:v>
                </c:pt>
                <c:pt idx="4">
                  <c:v>Pepperoni</c:v>
                </c:pt>
                <c:pt idx="8">
                  <c:v>The Hog!</c:v>
                </c:pt>
                <c:pt idx="12">
                  <c:v>Veggie</c:v>
                </c:pt>
                <c:pt idx="16">
                  <c:v>Hawaiian</c:v>
                </c:pt>
                <c:pt idx="20">
                  <c:v>Supreme</c:v>
                </c:pt>
              </c:strCache>
            </c:strRef>
          </c:cat>
          <c:val>
            <c:numRef>
              <c:f>Sheet1!$H$108:$AB$108</c:f>
              <c:numCache>
                <c:formatCode>General</c:formatCode>
                <c:ptCount val="21"/>
                <c:pt idx="0" formatCode="0">
                  <c:v>17</c:v>
                </c:pt>
                <c:pt idx="4" formatCode="0">
                  <c:v>29</c:v>
                </c:pt>
                <c:pt idx="8">
                  <c:v>34</c:v>
                </c:pt>
                <c:pt idx="12">
                  <c:v>24</c:v>
                </c:pt>
                <c:pt idx="16">
                  <c:v>12</c:v>
                </c:pt>
                <c:pt idx="20">
                  <c:v>42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Sides</a:t>
            </a:r>
            <a:br>
              <a:rPr lang="en-US"/>
            </a:br>
            <a:r>
              <a:rPr lang="en-US"/>
              <a:t>100 Customers </a:t>
            </a:r>
          </a:p>
          <a:p>
            <a:pPr>
              <a:defRPr/>
            </a:pPr>
            <a:r>
              <a:rPr lang="en-US"/>
              <a:t>4/20/2016 - 4/25/2016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Sheet1!$AF$102:$AH$102</c:f>
              <c:strCache>
                <c:ptCount val="3"/>
                <c:pt idx="0">
                  <c:v>Regular Bread Sticks</c:v>
                </c:pt>
                <c:pt idx="1">
                  <c:v>Cheesy Bread Sticks</c:v>
                </c:pt>
                <c:pt idx="2">
                  <c:v>House Salad</c:v>
                </c:pt>
              </c:strCache>
            </c:strRef>
          </c:cat>
          <c:val>
            <c:numRef>
              <c:f>Sheet1!$AF$103:$AH$103</c:f>
              <c:numCache>
                <c:formatCode>"$"#,##0.00</c:formatCode>
                <c:ptCount val="3"/>
                <c:pt idx="0">
                  <c:v>35.910000000000004</c:v>
                </c:pt>
                <c:pt idx="1">
                  <c:v>323.46000000000004</c:v>
                </c:pt>
                <c:pt idx="2">
                  <c:v>65.78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Drinks</a:t>
            </a:r>
            <a:br>
              <a:rPr lang="en-US"/>
            </a:br>
            <a:r>
              <a:rPr lang="en-US"/>
              <a:t>100 Customers</a:t>
            </a:r>
          </a:p>
          <a:p>
            <a:pPr>
              <a:defRPr/>
            </a:pPr>
            <a:r>
              <a:rPr lang="en-US"/>
              <a:t>4/20/2016</a:t>
            </a:r>
            <a:r>
              <a:rPr lang="en-US" baseline="0"/>
              <a:t> - 4/25/2016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Sheet1!$AI$102:$AM$102</c:f>
              <c:strCache>
                <c:ptCount val="5"/>
                <c:pt idx="0">
                  <c:v>Coke </c:v>
                </c:pt>
                <c:pt idx="1">
                  <c:v>Diet Coke</c:v>
                </c:pt>
                <c:pt idx="2">
                  <c:v>Sprite </c:v>
                </c:pt>
                <c:pt idx="3">
                  <c:v>Dr. Pepper </c:v>
                </c:pt>
                <c:pt idx="4">
                  <c:v>Iced Tea</c:v>
                </c:pt>
              </c:strCache>
            </c:strRef>
          </c:cat>
          <c:val>
            <c:numRef>
              <c:f>Sheet1!$AI$103:$AM$103</c:f>
              <c:numCache>
                <c:formatCode>"$"#,##0.00</c:formatCode>
                <c:ptCount val="5"/>
                <c:pt idx="0">
                  <c:v>87</c:v>
                </c:pt>
                <c:pt idx="1">
                  <c:v>30</c:v>
                </c:pt>
                <c:pt idx="2">
                  <c:v>15</c:v>
                </c:pt>
                <c:pt idx="3">
                  <c:v>19.5</c:v>
                </c:pt>
                <c:pt idx="4">
                  <c:v>85.5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Busiest Days</a:t>
            </a:r>
          </a:p>
          <a:p>
            <a:pPr>
              <a:defRPr/>
            </a:pPr>
            <a:r>
              <a:rPr lang="en-US"/>
              <a:t>100 Customers</a:t>
            </a:r>
          </a:p>
          <a:p>
            <a:pPr>
              <a:defRPr/>
            </a:pPr>
            <a:r>
              <a:rPr lang="en-US"/>
              <a:t>4/20/2016	-</a:t>
            </a:r>
            <a:r>
              <a:rPr lang="en-US" baseline="0"/>
              <a:t> 4/25/2016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Sheet1!$AT$112:$AZ$112</c:f>
              <c:strCache>
                <c:ptCount val="6"/>
                <c:pt idx="0">
                  <c:v>Wednesday, April 20</c:v>
                </c:pt>
                <c:pt idx="1">
                  <c:v>Thursday, April 21</c:v>
                </c:pt>
                <c:pt idx="2">
                  <c:v>Friday, April 22</c:v>
                </c:pt>
                <c:pt idx="3">
                  <c:v>Saturday, April 23</c:v>
                </c:pt>
                <c:pt idx="4">
                  <c:v>Sunday, April 24</c:v>
                </c:pt>
                <c:pt idx="5">
                  <c:v>Monday, April 25</c:v>
                </c:pt>
              </c:strCache>
            </c:strRef>
          </c:cat>
          <c:val>
            <c:numRef>
              <c:f>Sheet1!$AT$113:$AZ$113</c:f>
              <c:numCache>
                <c:formatCode>General</c:formatCode>
                <c:ptCount val="7"/>
                <c:pt idx="0">
                  <c:v>8</c:v>
                </c:pt>
                <c:pt idx="1">
                  <c:v>17</c:v>
                </c:pt>
                <c:pt idx="2">
                  <c:v>27</c:v>
                </c:pt>
                <c:pt idx="3">
                  <c:v>20</c:v>
                </c:pt>
                <c:pt idx="4">
                  <c:v>17</c:v>
                </c:pt>
                <c:pt idx="5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953048"/>
        <c:axId val="245030680"/>
      </c:barChart>
      <c:catAx>
        <c:axId val="20295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30680"/>
        <c:crosses val="autoZero"/>
        <c:auto val="1"/>
        <c:lblAlgn val="ctr"/>
        <c:lblOffset val="100"/>
        <c:noMultiLvlLbl val="0"/>
      </c:catAx>
      <c:valAx>
        <c:axId val="24503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$2946.57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Sheet1!$H$110:$L$110</c:f>
              <c:strCache>
                <c:ptCount val="5"/>
                <c:pt idx="0">
                  <c:v>Total for Pizza</c:v>
                </c:pt>
                <c:pt idx="2">
                  <c:v>Total for Sides </c:v>
                </c:pt>
                <c:pt idx="4">
                  <c:v>Total for Drinks </c:v>
                </c:pt>
              </c:strCache>
            </c:strRef>
          </c:cat>
          <c:val>
            <c:numRef>
              <c:f>Sheet1!$H$111:$L$111</c:f>
              <c:numCache>
                <c:formatCode>_("$"* #,##0.00_);_("$"* \(#,##0.00\);_("$"* "-"??_);_(@_)</c:formatCode>
                <c:ptCount val="5"/>
                <c:pt idx="0">
                  <c:v>2284.4199999999996</c:v>
                </c:pt>
                <c:pt idx="2">
                  <c:v>425.15000000000009</c:v>
                </c:pt>
                <c:pt idx="4">
                  <c:v>237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114</xdr:row>
      <xdr:rowOff>4762</xdr:rowOff>
    </xdr:from>
    <xdr:to>
      <xdr:col>14</xdr:col>
      <xdr:colOff>295275</xdr:colOff>
      <xdr:row>132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</xdr:colOff>
      <xdr:row>114</xdr:row>
      <xdr:rowOff>14287</xdr:rowOff>
    </xdr:from>
    <xdr:to>
      <xdr:col>22</xdr:col>
      <xdr:colOff>385762</xdr:colOff>
      <xdr:row>133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23812</xdr:colOff>
      <xdr:row>113</xdr:row>
      <xdr:rowOff>147636</xdr:rowOff>
    </xdr:from>
    <xdr:to>
      <xdr:col>30</xdr:col>
      <xdr:colOff>328612</xdr:colOff>
      <xdr:row>134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9525</xdr:colOff>
      <xdr:row>113</xdr:row>
      <xdr:rowOff>147637</xdr:rowOff>
    </xdr:from>
    <xdr:to>
      <xdr:col>37</xdr:col>
      <xdr:colOff>304800</xdr:colOff>
      <xdr:row>134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14287</xdr:colOff>
      <xdr:row>114</xdr:row>
      <xdr:rowOff>4762</xdr:rowOff>
    </xdr:from>
    <xdr:to>
      <xdr:col>44</xdr:col>
      <xdr:colOff>23812</xdr:colOff>
      <xdr:row>134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4"/>
  <sheetViews>
    <sheetView tabSelected="1" topLeftCell="A97" workbookViewId="0">
      <selection activeCell="AT130" sqref="AT130"/>
    </sheetView>
  </sheetViews>
  <sheetFormatPr defaultRowHeight="14.1" customHeight="1" outlineLevelRow="1" x14ac:dyDescent="0.25"/>
  <cols>
    <col min="3" max="3" width="12.140625" customWidth="1"/>
    <col min="4" max="4" width="20.140625" customWidth="1"/>
    <col min="8" max="8" width="10.5703125" style="1" bestFit="1" customWidth="1"/>
    <col min="10" max="10" width="9.28515625" bestFit="1" customWidth="1"/>
    <col min="12" max="12" width="9.28515625" style="2" bestFit="1" customWidth="1"/>
    <col min="13" max="14" width="9.140625" style="2"/>
    <col min="19" max="19" width="8.140625" customWidth="1"/>
    <col min="32" max="32" width="18.42578125" bestFit="1" customWidth="1"/>
    <col min="40" max="40" width="10.7109375" customWidth="1"/>
    <col min="41" max="41" width="21.140625" customWidth="1"/>
    <col min="49" max="49" width="18.140625" customWidth="1"/>
  </cols>
  <sheetData>
    <row r="1" spans="1:50" s="3" customFormat="1" ht="14.1" customHeight="1" x14ac:dyDescent="0.2">
      <c r="A1" s="3" t="s">
        <v>0</v>
      </c>
      <c r="B1" s="3" t="s">
        <v>1</v>
      </c>
      <c r="C1" s="3" t="s">
        <v>1</v>
      </c>
      <c r="D1" s="3" t="s">
        <v>2</v>
      </c>
      <c r="E1" s="3" t="s">
        <v>1</v>
      </c>
      <c r="F1" s="3" t="s">
        <v>1</v>
      </c>
      <c r="G1" s="3" t="s">
        <v>1</v>
      </c>
      <c r="H1" s="4" t="s">
        <v>3</v>
      </c>
      <c r="I1" s="3" t="s">
        <v>4</v>
      </c>
      <c r="J1" s="3" t="s">
        <v>5</v>
      </c>
      <c r="K1" s="3" t="s">
        <v>1</v>
      </c>
      <c r="L1" s="5" t="s">
        <v>6</v>
      </c>
      <c r="M1" s="5" t="s">
        <v>7</v>
      </c>
      <c r="N1" s="5" t="s">
        <v>8</v>
      </c>
      <c r="O1" s="3" t="s">
        <v>1</v>
      </c>
      <c r="P1" s="3" t="s">
        <v>9</v>
      </c>
      <c r="Q1" s="3" t="s">
        <v>10</v>
      </c>
      <c r="R1" s="3" t="s">
        <v>11</v>
      </c>
      <c r="S1" s="3" t="s">
        <v>1</v>
      </c>
      <c r="T1" s="3" t="s">
        <v>12</v>
      </c>
      <c r="U1" s="3" t="s">
        <v>13</v>
      </c>
      <c r="V1" s="3" t="s">
        <v>14</v>
      </c>
      <c r="W1" s="3" t="s">
        <v>1</v>
      </c>
      <c r="X1" s="3" t="s">
        <v>15</v>
      </c>
      <c r="Y1" s="3" t="s">
        <v>16</v>
      </c>
      <c r="Z1" s="3" t="s">
        <v>17</v>
      </c>
      <c r="AA1" s="3" t="s">
        <v>1</v>
      </c>
      <c r="AB1" s="3" t="s">
        <v>18</v>
      </c>
      <c r="AC1" s="3" t="s">
        <v>19</v>
      </c>
      <c r="AD1" s="3" t="s">
        <v>20</v>
      </c>
      <c r="AE1" s="3" t="s">
        <v>1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W1" s="3" t="s">
        <v>37</v>
      </c>
    </row>
    <row r="2" spans="1:50" ht="14.1" customHeight="1" outlineLevel="1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s="6" t="s">
        <v>1</v>
      </c>
      <c r="I2" s="7" t="s">
        <v>1</v>
      </c>
      <c r="J2" s="7">
        <v>1</v>
      </c>
      <c r="K2" t="s">
        <v>45</v>
      </c>
      <c r="L2" s="7">
        <v>1</v>
      </c>
      <c r="M2" s="7" t="s">
        <v>1</v>
      </c>
      <c r="N2" s="7" t="s">
        <v>1</v>
      </c>
      <c r="O2" t="s">
        <v>46</v>
      </c>
      <c r="P2" t="s">
        <v>1</v>
      </c>
      <c r="Q2">
        <v>2</v>
      </c>
      <c r="R2" t="s">
        <v>1</v>
      </c>
      <c r="S2" t="s">
        <v>47</v>
      </c>
      <c r="T2" t="s">
        <v>1</v>
      </c>
      <c r="U2" t="s">
        <v>1</v>
      </c>
      <c r="V2" t="s">
        <v>1</v>
      </c>
      <c r="W2" t="s">
        <v>48</v>
      </c>
      <c r="X2" t="s">
        <v>1</v>
      </c>
      <c r="Y2" t="s">
        <v>1</v>
      </c>
      <c r="Z2">
        <v>1</v>
      </c>
      <c r="AA2" t="s">
        <v>49</v>
      </c>
      <c r="AB2" t="s">
        <v>1</v>
      </c>
      <c r="AC2" t="s">
        <v>1</v>
      </c>
      <c r="AD2" t="s">
        <v>1</v>
      </c>
      <c r="AE2" t="s">
        <v>50</v>
      </c>
      <c r="AF2" t="s">
        <v>1</v>
      </c>
      <c r="AG2">
        <v>2</v>
      </c>
      <c r="AH2" s="8">
        <v>1</v>
      </c>
      <c r="AI2" t="s">
        <v>1</v>
      </c>
      <c r="AJ2" t="s">
        <v>1</v>
      </c>
      <c r="AK2" t="s">
        <v>51</v>
      </c>
      <c r="AL2" t="s">
        <v>1</v>
      </c>
      <c r="AM2" t="s">
        <v>1</v>
      </c>
      <c r="AN2" t="s">
        <v>52</v>
      </c>
      <c r="AO2" t="s">
        <v>53</v>
      </c>
      <c r="AP2" t="s">
        <v>54</v>
      </c>
      <c r="AQ2" t="s">
        <v>1</v>
      </c>
      <c r="AR2" t="s">
        <v>1</v>
      </c>
      <c r="AS2" t="s">
        <v>55</v>
      </c>
      <c r="AT2" t="s">
        <v>38</v>
      </c>
      <c r="AU2" t="s">
        <v>38</v>
      </c>
    </row>
    <row r="3" spans="1:50" ht="14.1" customHeight="1" outlineLevel="1" x14ac:dyDescent="0.25">
      <c r="A3" t="s">
        <v>51</v>
      </c>
      <c r="B3" t="s">
        <v>39</v>
      </c>
      <c r="C3" t="s">
        <v>56</v>
      </c>
      <c r="D3" t="s">
        <v>57</v>
      </c>
      <c r="E3" t="s">
        <v>58</v>
      </c>
      <c r="F3" t="s">
        <v>59</v>
      </c>
      <c r="G3" t="s">
        <v>44</v>
      </c>
      <c r="H3" s="6" t="s">
        <v>1</v>
      </c>
      <c r="I3" s="7" t="s">
        <v>1</v>
      </c>
      <c r="J3" s="7" t="s">
        <v>1</v>
      </c>
      <c r="K3" t="s">
        <v>45</v>
      </c>
      <c r="L3" s="7">
        <v>2</v>
      </c>
      <c r="M3" s="7" t="s">
        <v>1</v>
      </c>
      <c r="N3" s="7" t="s">
        <v>1</v>
      </c>
      <c r="O3" t="s">
        <v>46</v>
      </c>
      <c r="P3" t="s">
        <v>1</v>
      </c>
      <c r="Q3" t="s">
        <v>1</v>
      </c>
      <c r="R3" t="s">
        <v>1</v>
      </c>
      <c r="S3" t="s">
        <v>47</v>
      </c>
      <c r="T3" t="s">
        <v>1</v>
      </c>
      <c r="U3" t="s">
        <v>1</v>
      </c>
      <c r="V3">
        <v>1</v>
      </c>
      <c r="W3" t="s">
        <v>48</v>
      </c>
      <c r="X3" t="s">
        <v>1</v>
      </c>
      <c r="Y3" t="s">
        <v>1</v>
      </c>
      <c r="Z3" t="s">
        <v>1</v>
      </c>
      <c r="AA3" t="s">
        <v>49</v>
      </c>
      <c r="AB3" t="s">
        <v>1</v>
      </c>
      <c r="AC3" t="s">
        <v>1</v>
      </c>
      <c r="AD3" t="s">
        <v>1</v>
      </c>
      <c r="AE3" t="s">
        <v>50</v>
      </c>
      <c r="AF3" t="s">
        <v>1</v>
      </c>
      <c r="AG3">
        <v>2</v>
      </c>
      <c r="AH3" s="8">
        <v>1</v>
      </c>
      <c r="AI3" t="s">
        <v>1</v>
      </c>
      <c r="AJ3" t="s">
        <v>1</v>
      </c>
      <c r="AK3" t="s">
        <v>1</v>
      </c>
      <c r="AL3" t="s">
        <v>1</v>
      </c>
      <c r="AM3">
        <v>2</v>
      </c>
      <c r="AN3" t="s">
        <v>60</v>
      </c>
      <c r="AO3" t="s">
        <v>61</v>
      </c>
      <c r="AP3" t="s">
        <v>54</v>
      </c>
      <c r="AQ3" t="s">
        <v>1</v>
      </c>
      <c r="AR3" t="s">
        <v>1</v>
      </c>
      <c r="AS3" t="s">
        <v>55</v>
      </c>
      <c r="AT3" t="s">
        <v>38</v>
      </c>
      <c r="AU3" t="s">
        <v>38</v>
      </c>
    </row>
    <row r="4" spans="1:50" ht="14.1" customHeight="1" outlineLevel="1" x14ac:dyDescent="0.25">
      <c r="A4" t="s">
        <v>62</v>
      </c>
      <c r="B4" t="s">
        <v>39</v>
      </c>
      <c r="C4" t="s">
        <v>63</v>
      </c>
      <c r="D4" t="s">
        <v>64</v>
      </c>
      <c r="E4" t="s">
        <v>65</v>
      </c>
      <c r="F4" t="s">
        <v>59</v>
      </c>
      <c r="G4" t="s">
        <v>44</v>
      </c>
      <c r="H4" s="6" t="s">
        <v>1</v>
      </c>
      <c r="I4" s="7" t="s">
        <v>1</v>
      </c>
      <c r="J4" s="7" t="s">
        <v>1</v>
      </c>
      <c r="K4" t="s">
        <v>45</v>
      </c>
      <c r="L4" s="7" t="s">
        <v>1</v>
      </c>
      <c r="M4" s="7" t="s">
        <v>1</v>
      </c>
      <c r="N4" s="7" t="s">
        <v>1</v>
      </c>
      <c r="O4" t="s">
        <v>46</v>
      </c>
      <c r="P4">
        <v>1</v>
      </c>
      <c r="Q4" t="s">
        <v>1</v>
      </c>
      <c r="R4" t="s">
        <v>1</v>
      </c>
      <c r="S4" t="s">
        <v>47</v>
      </c>
      <c r="T4" t="s">
        <v>1</v>
      </c>
      <c r="U4" t="s">
        <v>1</v>
      </c>
      <c r="V4" t="s">
        <v>1</v>
      </c>
      <c r="W4" t="s">
        <v>48</v>
      </c>
      <c r="X4" t="s">
        <v>1</v>
      </c>
      <c r="Y4" t="s">
        <v>1</v>
      </c>
      <c r="Z4" t="s">
        <v>1</v>
      </c>
      <c r="AA4" t="s">
        <v>49</v>
      </c>
      <c r="AB4" t="s">
        <v>1</v>
      </c>
      <c r="AC4" t="s">
        <v>1</v>
      </c>
      <c r="AD4" t="s">
        <v>1</v>
      </c>
      <c r="AE4" t="s">
        <v>50</v>
      </c>
      <c r="AF4" t="s">
        <v>1</v>
      </c>
      <c r="AG4">
        <v>1</v>
      </c>
      <c r="AH4" s="8" t="s">
        <v>1</v>
      </c>
      <c r="AI4" t="s">
        <v>1</v>
      </c>
      <c r="AJ4" t="s">
        <v>1</v>
      </c>
      <c r="AK4" t="s">
        <v>1</v>
      </c>
      <c r="AL4" t="s">
        <v>1</v>
      </c>
      <c r="AM4">
        <v>1</v>
      </c>
      <c r="AN4" t="s">
        <v>66</v>
      </c>
      <c r="AO4" t="s">
        <v>67</v>
      </c>
      <c r="AP4" t="s">
        <v>54</v>
      </c>
      <c r="AQ4" t="s">
        <v>1</v>
      </c>
      <c r="AR4" t="s">
        <v>1</v>
      </c>
      <c r="AS4" t="s">
        <v>55</v>
      </c>
      <c r="AT4" t="s">
        <v>38</v>
      </c>
      <c r="AU4" t="s">
        <v>38</v>
      </c>
    </row>
    <row r="5" spans="1:50" ht="14.1" customHeight="1" outlineLevel="1" x14ac:dyDescent="0.25">
      <c r="A5" t="s">
        <v>68</v>
      </c>
      <c r="B5" t="s">
        <v>39</v>
      </c>
      <c r="C5" t="s">
        <v>69</v>
      </c>
      <c r="D5" t="s">
        <v>70</v>
      </c>
      <c r="E5" t="s">
        <v>71</v>
      </c>
      <c r="F5" t="s">
        <v>59</v>
      </c>
      <c r="G5" t="s">
        <v>44</v>
      </c>
      <c r="H5" s="6" t="s">
        <v>1</v>
      </c>
      <c r="I5" s="7" t="s">
        <v>1</v>
      </c>
      <c r="J5" s="7" t="s">
        <v>1</v>
      </c>
      <c r="K5" t="s">
        <v>45</v>
      </c>
      <c r="L5" s="7" t="s">
        <v>1</v>
      </c>
      <c r="M5" s="7">
        <v>1</v>
      </c>
      <c r="N5" s="7" t="s">
        <v>1</v>
      </c>
      <c r="O5" t="s">
        <v>46</v>
      </c>
      <c r="P5" t="s">
        <v>1</v>
      </c>
      <c r="Q5" t="s">
        <v>1</v>
      </c>
      <c r="R5" t="s">
        <v>1</v>
      </c>
      <c r="S5" t="s">
        <v>47</v>
      </c>
      <c r="T5" t="s">
        <v>1</v>
      </c>
      <c r="U5">
        <v>1</v>
      </c>
      <c r="V5" t="s">
        <v>1</v>
      </c>
      <c r="W5" t="s">
        <v>48</v>
      </c>
      <c r="X5" t="s">
        <v>1</v>
      </c>
      <c r="Y5" t="s">
        <v>1</v>
      </c>
      <c r="Z5" t="s">
        <v>1</v>
      </c>
      <c r="AA5" t="s">
        <v>49</v>
      </c>
      <c r="AB5" t="s">
        <v>1</v>
      </c>
      <c r="AC5" t="s">
        <v>1</v>
      </c>
      <c r="AD5" t="s">
        <v>1</v>
      </c>
      <c r="AE5" t="s">
        <v>50</v>
      </c>
      <c r="AF5" t="s">
        <v>1</v>
      </c>
      <c r="AG5" t="s">
        <v>1</v>
      </c>
      <c r="AH5" s="8">
        <v>1</v>
      </c>
      <c r="AI5">
        <v>1</v>
      </c>
      <c r="AJ5" t="s">
        <v>1</v>
      </c>
      <c r="AK5" t="s">
        <v>1</v>
      </c>
      <c r="AL5" t="s">
        <v>1</v>
      </c>
      <c r="AM5" t="s">
        <v>1</v>
      </c>
      <c r="AN5" t="s">
        <v>72</v>
      </c>
      <c r="AO5" t="s">
        <v>73</v>
      </c>
      <c r="AP5" t="s">
        <v>54</v>
      </c>
      <c r="AQ5" t="s">
        <v>1</v>
      </c>
      <c r="AR5" t="s">
        <v>1</v>
      </c>
      <c r="AS5" t="s">
        <v>55</v>
      </c>
      <c r="AT5" t="s">
        <v>38</v>
      </c>
      <c r="AU5" t="s">
        <v>38</v>
      </c>
    </row>
    <row r="6" spans="1:50" ht="14.1" customHeight="1" outlineLevel="1" x14ac:dyDescent="0.25">
      <c r="A6" t="s">
        <v>74</v>
      </c>
      <c r="B6" t="s">
        <v>39</v>
      </c>
      <c r="C6" t="s">
        <v>75</v>
      </c>
      <c r="D6" t="s">
        <v>76</v>
      </c>
      <c r="E6" t="s">
        <v>77</v>
      </c>
      <c r="F6" t="s">
        <v>59</v>
      </c>
      <c r="G6" t="s">
        <v>44</v>
      </c>
      <c r="H6" s="6" t="s">
        <v>1</v>
      </c>
      <c r="I6" s="7" t="s">
        <v>1</v>
      </c>
      <c r="J6" s="7" t="s">
        <v>1</v>
      </c>
      <c r="K6" t="s">
        <v>45</v>
      </c>
      <c r="L6" s="7" t="s">
        <v>1</v>
      </c>
      <c r="M6" s="7" t="s">
        <v>1</v>
      </c>
      <c r="N6" s="7" t="s">
        <v>1</v>
      </c>
      <c r="O6" t="s">
        <v>46</v>
      </c>
      <c r="P6" t="s">
        <v>1</v>
      </c>
      <c r="Q6" t="s">
        <v>1</v>
      </c>
      <c r="R6" t="s">
        <v>1</v>
      </c>
      <c r="S6" t="s">
        <v>47</v>
      </c>
      <c r="T6" t="s">
        <v>1</v>
      </c>
      <c r="U6" t="s">
        <v>1</v>
      </c>
      <c r="V6" t="s">
        <v>1</v>
      </c>
      <c r="W6" t="s">
        <v>48</v>
      </c>
      <c r="X6" t="s">
        <v>1</v>
      </c>
      <c r="Y6" t="s">
        <v>1</v>
      </c>
      <c r="Z6" t="s">
        <v>1</v>
      </c>
      <c r="AA6" t="s">
        <v>49</v>
      </c>
      <c r="AB6">
        <v>1</v>
      </c>
      <c r="AC6" t="s">
        <v>1</v>
      </c>
      <c r="AD6" t="s">
        <v>1</v>
      </c>
      <c r="AE6" t="s">
        <v>50</v>
      </c>
      <c r="AF6" t="s">
        <v>1</v>
      </c>
      <c r="AG6">
        <v>1</v>
      </c>
      <c r="AH6" s="8" t="s">
        <v>1</v>
      </c>
      <c r="AI6" t="s">
        <v>1</v>
      </c>
      <c r="AJ6" t="s">
        <v>1</v>
      </c>
      <c r="AK6">
        <v>2</v>
      </c>
      <c r="AL6" t="s">
        <v>1</v>
      </c>
      <c r="AM6" t="s">
        <v>1</v>
      </c>
      <c r="AN6" t="s">
        <v>78</v>
      </c>
      <c r="AO6" t="s">
        <v>79</v>
      </c>
      <c r="AP6" t="s">
        <v>54</v>
      </c>
      <c r="AQ6" t="s">
        <v>1</v>
      </c>
      <c r="AR6" t="s">
        <v>1</v>
      </c>
      <c r="AS6" t="s">
        <v>55</v>
      </c>
      <c r="AT6" t="s">
        <v>38</v>
      </c>
      <c r="AU6" t="s">
        <v>38</v>
      </c>
    </row>
    <row r="7" spans="1:50" ht="14.1" customHeight="1" outlineLevel="1" x14ac:dyDescent="0.25">
      <c r="A7" t="s">
        <v>80</v>
      </c>
      <c r="B7" t="s">
        <v>39</v>
      </c>
      <c r="C7" t="s">
        <v>81</v>
      </c>
      <c r="D7" t="s">
        <v>82</v>
      </c>
      <c r="E7" t="s">
        <v>83</v>
      </c>
      <c r="F7" t="s">
        <v>59</v>
      </c>
      <c r="G7" t="s">
        <v>44</v>
      </c>
      <c r="H7" s="6" t="s">
        <v>1</v>
      </c>
      <c r="I7" s="7" t="s">
        <v>1</v>
      </c>
      <c r="J7" s="7" t="s">
        <v>1</v>
      </c>
      <c r="K7" t="s">
        <v>45</v>
      </c>
      <c r="L7" s="7" t="s">
        <v>1</v>
      </c>
      <c r="M7" s="7" t="s">
        <v>1</v>
      </c>
      <c r="N7" s="7" t="s">
        <v>1</v>
      </c>
      <c r="O7" t="s">
        <v>46</v>
      </c>
      <c r="P7" t="s">
        <v>1</v>
      </c>
      <c r="Q7" t="s">
        <v>1</v>
      </c>
      <c r="R7" t="s">
        <v>1</v>
      </c>
      <c r="S7" t="s">
        <v>47</v>
      </c>
      <c r="T7" t="s">
        <v>1</v>
      </c>
      <c r="U7" t="s">
        <v>1</v>
      </c>
      <c r="V7" t="s">
        <v>1</v>
      </c>
      <c r="W7" t="s">
        <v>48</v>
      </c>
      <c r="X7" t="s">
        <v>1</v>
      </c>
      <c r="Y7" t="s">
        <v>1</v>
      </c>
      <c r="Z7" t="s">
        <v>1</v>
      </c>
      <c r="AA7" t="s">
        <v>49</v>
      </c>
      <c r="AB7" t="s">
        <v>1</v>
      </c>
      <c r="AC7" t="s">
        <v>1</v>
      </c>
      <c r="AD7" t="s">
        <v>1</v>
      </c>
      <c r="AE7" t="s">
        <v>50</v>
      </c>
      <c r="AF7" t="s">
        <v>1</v>
      </c>
      <c r="AG7">
        <v>4</v>
      </c>
      <c r="AH7" s="8" t="s">
        <v>1</v>
      </c>
      <c r="AI7">
        <v>2</v>
      </c>
      <c r="AJ7">
        <v>1</v>
      </c>
      <c r="AK7" t="s">
        <v>1</v>
      </c>
      <c r="AL7">
        <v>1</v>
      </c>
      <c r="AM7" t="s">
        <v>1</v>
      </c>
      <c r="AN7" t="s">
        <v>84</v>
      </c>
      <c r="AO7" t="s">
        <v>85</v>
      </c>
      <c r="AP7" t="s">
        <v>54</v>
      </c>
      <c r="AQ7" t="s">
        <v>1</v>
      </c>
      <c r="AR7" t="s">
        <v>1</v>
      </c>
      <c r="AS7" t="s">
        <v>55</v>
      </c>
      <c r="AT7" t="s">
        <v>38</v>
      </c>
      <c r="AU7" t="s">
        <v>38</v>
      </c>
    </row>
    <row r="8" spans="1:50" ht="14.1" customHeight="1" outlineLevel="1" x14ac:dyDescent="0.25">
      <c r="A8" t="s">
        <v>86</v>
      </c>
      <c r="B8" t="s">
        <v>39</v>
      </c>
      <c r="C8" t="s">
        <v>87</v>
      </c>
      <c r="D8" t="s">
        <v>88</v>
      </c>
      <c r="E8" t="s">
        <v>89</v>
      </c>
      <c r="F8" t="s">
        <v>59</v>
      </c>
      <c r="G8" t="s">
        <v>44</v>
      </c>
      <c r="H8" s="6" t="s">
        <v>1</v>
      </c>
      <c r="I8" s="7" t="s">
        <v>1</v>
      </c>
      <c r="J8" s="7" t="s">
        <v>1</v>
      </c>
      <c r="K8" t="s">
        <v>45</v>
      </c>
      <c r="L8" s="7" t="s">
        <v>1</v>
      </c>
      <c r="M8" s="7" t="s">
        <v>1</v>
      </c>
      <c r="N8" s="7" t="s">
        <v>1</v>
      </c>
      <c r="O8" t="s">
        <v>46</v>
      </c>
      <c r="P8" t="s">
        <v>1</v>
      </c>
      <c r="Q8" t="s">
        <v>1</v>
      </c>
      <c r="R8" t="s">
        <v>1</v>
      </c>
      <c r="S8" t="s">
        <v>47</v>
      </c>
      <c r="T8" t="s">
        <v>1</v>
      </c>
      <c r="U8" t="s">
        <v>1</v>
      </c>
      <c r="V8" t="s">
        <v>1</v>
      </c>
      <c r="W8" t="s">
        <v>48</v>
      </c>
      <c r="X8" t="s">
        <v>1</v>
      </c>
      <c r="Y8" t="s">
        <v>1</v>
      </c>
      <c r="Z8" t="s">
        <v>1</v>
      </c>
      <c r="AA8" t="s">
        <v>49</v>
      </c>
      <c r="AB8" t="s">
        <v>1</v>
      </c>
      <c r="AC8" t="s">
        <v>1</v>
      </c>
      <c r="AD8">
        <v>1</v>
      </c>
      <c r="AE8" t="s">
        <v>50</v>
      </c>
      <c r="AF8" t="s">
        <v>1</v>
      </c>
      <c r="AG8">
        <v>1</v>
      </c>
      <c r="AH8" s="8">
        <v>1</v>
      </c>
      <c r="AI8" t="s">
        <v>1</v>
      </c>
      <c r="AJ8">
        <v>1</v>
      </c>
      <c r="AK8" t="s">
        <v>1</v>
      </c>
      <c r="AL8" t="s">
        <v>1</v>
      </c>
      <c r="AM8" t="s">
        <v>1</v>
      </c>
      <c r="AN8" t="s">
        <v>78</v>
      </c>
      <c r="AO8" t="s">
        <v>90</v>
      </c>
      <c r="AP8" t="s">
        <v>54</v>
      </c>
      <c r="AQ8" t="s">
        <v>91</v>
      </c>
      <c r="AR8" t="s">
        <v>54</v>
      </c>
      <c r="AS8" t="s">
        <v>55</v>
      </c>
      <c r="AT8" t="s">
        <v>38</v>
      </c>
      <c r="AU8" t="s">
        <v>38</v>
      </c>
    </row>
    <row r="9" spans="1:50" ht="14.1" customHeight="1" outlineLevel="1" x14ac:dyDescent="0.25">
      <c r="A9" t="s">
        <v>92</v>
      </c>
      <c r="B9" t="s">
        <v>39</v>
      </c>
      <c r="C9" t="s">
        <v>69</v>
      </c>
      <c r="D9" t="s">
        <v>70</v>
      </c>
      <c r="E9" t="s">
        <v>71</v>
      </c>
      <c r="F9" t="s">
        <v>59</v>
      </c>
      <c r="G9" t="s">
        <v>44</v>
      </c>
      <c r="H9" s="6" t="s">
        <v>1</v>
      </c>
      <c r="I9" s="7" t="s">
        <v>1</v>
      </c>
      <c r="J9" s="7" t="s">
        <v>1</v>
      </c>
      <c r="K9" t="s">
        <v>45</v>
      </c>
      <c r="L9" s="7" t="s">
        <v>1</v>
      </c>
      <c r="M9" s="7">
        <v>1</v>
      </c>
      <c r="N9" s="7" t="s">
        <v>1</v>
      </c>
      <c r="O9" t="s">
        <v>46</v>
      </c>
      <c r="P9" t="s">
        <v>1</v>
      </c>
      <c r="Q9" t="s">
        <v>1</v>
      </c>
      <c r="R9" t="s">
        <v>1</v>
      </c>
      <c r="S9" t="s">
        <v>47</v>
      </c>
      <c r="T9" t="s">
        <v>1</v>
      </c>
      <c r="U9">
        <v>1</v>
      </c>
      <c r="V9" t="s">
        <v>1</v>
      </c>
      <c r="W9" t="s">
        <v>48</v>
      </c>
      <c r="X9" t="s">
        <v>1</v>
      </c>
      <c r="Y9" t="s">
        <v>1</v>
      </c>
      <c r="Z9" t="s">
        <v>1</v>
      </c>
      <c r="AA9" t="s">
        <v>49</v>
      </c>
      <c r="AB9" t="s">
        <v>1</v>
      </c>
      <c r="AC9" t="s">
        <v>1</v>
      </c>
      <c r="AD9" t="s">
        <v>1</v>
      </c>
      <c r="AE9" t="s">
        <v>50</v>
      </c>
      <c r="AF9" t="s">
        <v>1</v>
      </c>
      <c r="AG9" t="s">
        <v>1</v>
      </c>
      <c r="AH9" s="8">
        <v>1</v>
      </c>
      <c r="AI9">
        <v>1</v>
      </c>
      <c r="AJ9" t="s">
        <v>1</v>
      </c>
      <c r="AK9" t="s">
        <v>1</v>
      </c>
      <c r="AL9" t="s">
        <v>1</v>
      </c>
      <c r="AM9" t="s">
        <v>1</v>
      </c>
      <c r="AN9" t="s">
        <v>72</v>
      </c>
      <c r="AO9" t="s">
        <v>93</v>
      </c>
      <c r="AP9" t="s">
        <v>54</v>
      </c>
      <c r="AQ9" t="s">
        <v>1</v>
      </c>
      <c r="AR9" t="s">
        <v>1</v>
      </c>
      <c r="AS9" t="s">
        <v>55</v>
      </c>
      <c r="AT9" t="s">
        <v>38</v>
      </c>
      <c r="AU9" t="s">
        <v>38</v>
      </c>
      <c r="AW9">
        <v>8</v>
      </c>
      <c r="AX9" t="s">
        <v>94</v>
      </c>
    </row>
    <row r="10" spans="1:50" ht="14.1" customHeight="1" outlineLevel="1" x14ac:dyDescent="0.25">
      <c r="A10" t="s">
        <v>95</v>
      </c>
      <c r="B10" t="s">
        <v>39</v>
      </c>
      <c r="C10" t="s">
        <v>96</v>
      </c>
      <c r="D10" t="s">
        <v>97</v>
      </c>
      <c r="E10" t="s">
        <v>98</v>
      </c>
      <c r="F10" t="s">
        <v>59</v>
      </c>
      <c r="G10" t="s">
        <v>44</v>
      </c>
      <c r="H10" s="6" t="s">
        <v>1</v>
      </c>
      <c r="I10" s="7" t="s">
        <v>1</v>
      </c>
      <c r="J10" s="7">
        <v>1</v>
      </c>
      <c r="K10" t="s">
        <v>45</v>
      </c>
      <c r="L10" s="7" t="s">
        <v>1</v>
      </c>
      <c r="M10" s="7" t="s">
        <v>1</v>
      </c>
      <c r="N10" s="7" t="s">
        <v>1</v>
      </c>
      <c r="O10" t="s">
        <v>46</v>
      </c>
      <c r="P10" t="s">
        <v>1</v>
      </c>
      <c r="Q10" t="s">
        <v>1</v>
      </c>
      <c r="R10" t="s">
        <v>1</v>
      </c>
      <c r="S10" t="s">
        <v>47</v>
      </c>
      <c r="T10" t="s">
        <v>1</v>
      </c>
      <c r="U10" t="s">
        <v>1</v>
      </c>
      <c r="V10" t="s">
        <v>1</v>
      </c>
      <c r="W10" t="s">
        <v>48</v>
      </c>
      <c r="X10" t="s">
        <v>1</v>
      </c>
      <c r="Y10" t="s">
        <v>1</v>
      </c>
      <c r="Z10" t="s">
        <v>1</v>
      </c>
      <c r="AA10" t="s">
        <v>49</v>
      </c>
      <c r="AB10" t="s">
        <v>1</v>
      </c>
      <c r="AC10" t="s">
        <v>1</v>
      </c>
      <c r="AD10" t="s">
        <v>1</v>
      </c>
      <c r="AE10" t="s">
        <v>50</v>
      </c>
      <c r="AF10" t="s">
        <v>1</v>
      </c>
      <c r="AG10" t="s">
        <v>1</v>
      </c>
      <c r="AH10" s="8">
        <v>1</v>
      </c>
      <c r="AI10" t="s">
        <v>1</v>
      </c>
      <c r="AJ10" t="s">
        <v>1</v>
      </c>
      <c r="AK10" t="s">
        <v>1</v>
      </c>
      <c r="AL10" t="s">
        <v>1</v>
      </c>
      <c r="AM10">
        <v>1</v>
      </c>
      <c r="AN10" t="s">
        <v>99</v>
      </c>
      <c r="AO10" t="s">
        <v>100</v>
      </c>
      <c r="AP10" t="s">
        <v>54</v>
      </c>
      <c r="AQ10" t="s">
        <v>1</v>
      </c>
      <c r="AR10" t="s">
        <v>1</v>
      </c>
      <c r="AS10" t="s">
        <v>55</v>
      </c>
      <c r="AT10" t="s">
        <v>38</v>
      </c>
      <c r="AU10" t="s">
        <v>38</v>
      </c>
    </row>
    <row r="11" spans="1:50" ht="14.1" customHeight="1" outlineLevel="1" x14ac:dyDescent="0.25">
      <c r="A11" t="s">
        <v>101</v>
      </c>
      <c r="B11" t="s">
        <v>39</v>
      </c>
      <c r="C11" t="s">
        <v>102</v>
      </c>
      <c r="D11" t="s">
        <v>103</v>
      </c>
      <c r="E11" t="s">
        <v>104</v>
      </c>
      <c r="F11" t="s">
        <v>59</v>
      </c>
      <c r="G11" t="s">
        <v>44</v>
      </c>
      <c r="H11" s="6" t="s">
        <v>1</v>
      </c>
      <c r="I11" s="7" t="s">
        <v>1</v>
      </c>
      <c r="J11" s="7">
        <v>1</v>
      </c>
      <c r="K11" t="s">
        <v>45</v>
      </c>
      <c r="L11" s="7" t="s">
        <v>1</v>
      </c>
      <c r="M11" s="7" t="s">
        <v>1</v>
      </c>
      <c r="N11" s="7" t="s">
        <v>1</v>
      </c>
      <c r="O11" t="s">
        <v>46</v>
      </c>
      <c r="P11" t="s">
        <v>1</v>
      </c>
      <c r="Q11" t="s">
        <v>1</v>
      </c>
      <c r="R11" t="s">
        <v>1</v>
      </c>
      <c r="S11" t="s">
        <v>47</v>
      </c>
      <c r="T11" t="s">
        <v>1</v>
      </c>
      <c r="U11" t="s">
        <v>1</v>
      </c>
      <c r="V11">
        <v>1</v>
      </c>
      <c r="W11" t="s">
        <v>48</v>
      </c>
      <c r="X11">
        <v>2</v>
      </c>
      <c r="Y11" t="s">
        <v>1</v>
      </c>
      <c r="Z11" t="s">
        <v>1</v>
      </c>
      <c r="AA11" t="s">
        <v>49</v>
      </c>
      <c r="AB11">
        <v>1</v>
      </c>
      <c r="AC11" t="s">
        <v>1</v>
      </c>
      <c r="AD11" t="s">
        <v>1</v>
      </c>
      <c r="AE11" t="s">
        <v>50</v>
      </c>
      <c r="AF11" t="s">
        <v>1</v>
      </c>
      <c r="AG11">
        <v>2</v>
      </c>
      <c r="AH11" s="8">
        <v>3</v>
      </c>
      <c r="AI11">
        <v>1</v>
      </c>
      <c r="AJ11">
        <v>1</v>
      </c>
      <c r="AK11" t="s">
        <v>1</v>
      </c>
      <c r="AL11" t="s">
        <v>1</v>
      </c>
      <c r="AM11">
        <v>3</v>
      </c>
      <c r="AN11" t="s">
        <v>105</v>
      </c>
      <c r="AO11" t="s">
        <v>106</v>
      </c>
      <c r="AP11" t="s">
        <v>54</v>
      </c>
      <c r="AQ11" t="s">
        <v>1</v>
      </c>
      <c r="AR11" t="s">
        <v>1</v>
      </c>
      <c r="AS11" t="s">
        <v>55</v>
      </c>
      <c r="AT11" t="s">
        <v>38</v>
      </c>
      <c r="AU11" t="s">
        <v>38</v>
      </c>
    </row>
    <row r="12" spans="1:50" ht="14.1" customHeight="1" outlineLevel="1" x14ac:dyDescent="0.25">
      <c r="A12" t="s">
        <v>107</v>
      </c>
      <c r="B12" t="s">
        <v>39</v>
      </c>
      <c r="C12" t="s">
        <v>108</v>
      </c>
      <c r="D12" t="s">
        <v>109</v>
      </c>
      <c r="E12" t="s">
        <v>110</v>
      </c>
      <c r="F12" t="s">
        <v>59</v>
      </c>
      <c r="G12" t="s">
        <v>44</v>
      </c>
      <c r="H12" s="6" t="s">
        <v>1</v>
      </c>
      <c r="I12" s="7" t="s">
        <v>1</v>
      </c>
      <c r="J12" s="7" t="s">
        <v>1</v>
      </c>
      <c r="K12" t="s">
        <v>45</v>
      </c>
      <c r="L12" s="7" t="s">
        <v>1</v>
      </c>
      <c r="M12" s="7" t="s">
        <v>1</v>
      </c>
      <c r="N12" s="7" t="s">
        <v>1</v>
      </c>
      <c r="O12" t="s">
        <v>46</v>
      </c>
      <c r="P12" t="s">
        <v>1</v>
      </c>
      <c r="Q12">
        <v>1</v>
      </c>
      <c r="R12" t="s">
        <v>1</v>
      </c>
      <c r="S12" t="s">
        <v>47</v>
      </c>
      <c r="T12" t="s">
        <v>1</v>
      </c>
      <c r="U12">
        <v>1</v>
      </c>
      <c r="V12" t="s">
        <v>1</v>
      </c>
      <c r="W12" t="s">
        <v>48</v>
      </c>
      <c r="X12" t="s">
        <v>1</v>
      </c>
      <c r="Y12" t="s">
        <v>1</v>
      </c>
      <c r="Z12" t="s">
        <v>1</v>
      </c>
      <c r="AA12" t="s">
        <v>49</v>
      </c>
      <c r="AB12" t="s">
        <v>1</v>
      </c>
      <c r="AC12" t="s">
        <v>1</v>
      </c>
      <c r="AD12" t="s">
        <v>1</v>
      </c>
      <c r="AE12" t="s">
        <v>50</v>
      </c>
      <c r="AF12" t="s">
        <v>1</v>
      </c>
      <c r="AG12" t="s">
        <v>1</v>
      </c>
      <c r="AH12" s="8" t="s">
        <v>1</v>
      </c>
      <c r="AI12">
        <v>1</v>
      </c>
      <c r="AJ12" t="s">
        <v>1</v>
      </c>
      <c r="AK12" t="s">
        <v>1</v>
      </c>
      <c r="AL12">
        <v>1</v>
      </c>
      <c r="AM12" t="s">
        <v>1</v>
      </c>
      <c r="AN12" t="s">
        <v>111</v>
      </c>
      <c r="AO12" t="s">
        <v>112</v>
      </c>
      <c r="AP12" t="s">
        <v>54</v>
      </c>
      <c r="AQ12" t="s">
        <v>1</v>
      </c>
      <c r="AR12" t="s">
        <v>1</v>
      </c>
      <c r="AS12" t="s">
        <v>55</v>
      </c>
      <c r="AT12" t="s">
        <v>38</v>
      </c>
      <c r="AU12" t="s">
        <v>38</v>
      </c>
    </row>
    <row r="13" spans="1:50" ht="14.1" customHeight="1" outlineLevel="1" x14ac:dyDescent="0.25">
      <c r="A13" t="s">
        <v>113</v>
      </c>
      <c r="B13" t="s">
        <v>39</v>
      </c>
      <c r="C13" t="s">
        <v>114</v>
      </c>
      <c r="D13" t="s">
        <v>115</v>
      </c>
      <c r="E13" t="s">
        <v>116</v>
      </c>
      <c r="F13" t="s">
        <v>59</v>
      </c>
      <c r="G13" t="s">
        <v>44</v>
      </c>
      <c r="H13" s="6" t="s">
        <v>1</v>
      </c>
      <c r="I13" s="7" t="s">
        <v>1</v>
      </c>
      <c r="J13" s="7" t="s">
        <v>1</v>
      </c>
      <c r="K13" t="s">
        <v>45</v>
      </c>
      <c r="L13" s="7">
        <v>1</v>
      </c>
      <c r="M13" s="7" t="s">
        <v>1</v>
      </c>
      <c r="N13" s="7" t="s">
        <v>1</v>
      </c>
      <c r="O13" t="s">
        <v>46</v>
      </c>
      <c r="P13">
        <v>1</v>
      </c>
      <c r="Q13" t="s">
        <v>1</v>
      </c>
      <c r="R13" t="s">
        <v>1</v>
      </c>
      <c r="S13" t="s">
        <v>47</v>
      </c>
      <c r="T13" t="s">
        <v>1</v>
      </c>
      <c r="U13" t="s">
        <v>1</v>
      </c>
      <c r="V13" t="s">
        <v>1</v>
      </c>
      <c r="W13" t="s">
        <v>48</v>
      </c>
      <c r="X13" t="s">
        <v>1</v>
      </c>
      <c r="Y13" t="s">
        <v>1</v>
      </c>
      <c r="Z13" t="s">
        <v>1</v>
      </c>
      <c r="AA13" t="s">
        <v>49</v>
      </c>
      <c r="AB13" t="s">
        <v>1</v>
      </c>
      <c r="AC13" t="s">
        <v>1</v>
      </c>
      <c r="AD13" t="s">
        <v>1</v>
      </c>
      <c r="AE13" t="s">
        <v>50</v>
      </c>
      <c r="AF13" t="s">
        <v>1</v>
      </c>
      <c r="AG13" t="s">
        <v>1</v>
      </c>
      <c r="AH13" s="8" t="s">
        <v>1</v>
      </c>
      <c r="AI13" t="s">
        <v>1</v>
      </c>
      <c r="AJ13" t="s">
        <v>1</v>
      </c>
      <c r="AK13" t="s">
        <v>1</v>
      </c>
      <c r="AL13" t="s">
        <v>1</v>
      </c>
      <c r="AM13">
        <v>4</v>
      </c>
      <c r="AN13" t="s">
        <v>117</v>
      </c>
      <c r="AO13" t="s">
        <v>118</v>
      </c>
      <c r="AP13" t="s">
        <v>54</v>
      </c>
      <c r="AQ13" t="s">
        <v>1</v>
      </c>
      <c r="AR13" t="s">
        <v>1</v>
      </c>
      <c r="AS13" t="s">
        <v>55</v>
      </c>
      <c r="AT13" t="s">
        <v>38</v>
      </c>
      <c r="AU13" t="s">
        <v>38</v>
      </c>
    </row>
    <row r="14" spans="1:50" ht="14.1" customHeight="1" outlineLevel="1" x14ac:dyDescent="0.25">
      <c r="A14" t="s">
        <v>119</v>
      </c>
      <c r="B14" t="s">
        <v>39</v>
      </c>
      <c r="C14" t="s">
        <v>120</v>
      </c>
      <c r="D14" t="s">
        <v>121</v>
      </c>
      <c r="E14" t="s">
        <v>122</v>
      </c>
      <c r="F14" t="s">
        <v>59</v>
      </c>
      <c r="G14" t="s">
        <v>44</v>
      </c>
      <c r="H14" s="6" t="s">
        <v>1</v>
      </c>
      <c r="I14" s="7" t="s">
        <v>1</v>
      </c>
      <c r="J14" s="7" t="s">
        <v>1</v>
      </c>
      <c r="K14" t="s">
        <v>45</v>
      </c>
      <c r="L14" s="7" t="s">
        <v>1</v>
      </c>
      <c r="M14" s="7" t="s">
        <v>1</v>
      </c>
      <c r="N14" s="7" t="s">
        <v>1</v>
      </c>
      <c r="O14" t="s">
        <v>46</v>
      </c>
      <c r="P14">
        <v>2</v>
      </c>
      <c r="Q14" t="s">
        <v>1</v>
      </c>
      <c r="R14" t="s">
        <v>1</v>
      </c>
      <c r="S14" t="s">
        <v>47</v>
      </c>
      <c r="T14" t="s">
        <v>1</v>
      </c>
      <c r="U14" t="s">
        <v>1</v>
      </c>
      <c r="V14" t="s">
        <v>1</v>
      </c>
      <c r="W14" t="s">
        <v>48</v>
      </c>
      <c r="X14" t="s">
        <v>1</v>
      </c>
      <c r="Y14" t="s">
        <v>1</v>
      </c>
      <c r="Z14" t="s">
        <v>1</v>
      </c>
      <c r="AA14" t="s">
        <v>49</v>
      </c>
      <c r="AB14" t="s">
        <v>1</v>
      </c>
      <c r="AC14" t="s">
        <v>1</v>
      </c>
      <c r="AD14" t="s">
        <v>1</v>
      </c>
      <c r="AE14" t="s">
        <v>50</v>
      </c>
      <c r="AF14" t="s">
        <v>1</v>
      </c>
      <c r="AG14">
        <v>2</v>
      </c>
      <c r="AH14" s="8" t="s">
        <v>1</v>
      </c>
      <c r="AI14">
        <v>1</v>
      </c>
      <c r="AJ14">
        <v>1</v>
      </c>
      <c r="AK14">
        <v>1</v>
      </c>
      <c r="AL14">
        <v>1</v>
      </c>
      <c r="AM14" t="s">
        <v>1</v>
      </c>
      <c r="AN14" t="s">
        <v>111</v>
      </c>
      <c r="AO14" t="s">
        <v>123</v>
      </c>
      <c r="AP14" t="s">
        <v>54</v>
      </c>
      <c r="AQ14" t="s">
        <v>1</v>
      </c>
      <c r="AR14" t="s">
        <v>1</v>
      </c>
      <c r="AS14" t="s">
        <v>55</v>
      </c>
      <c r="AT14" t="s">
        <v>38</v>
      </c>
      <c r="AU14" t="s">
        <v>38</v>
      </c>
    </row>
    <row r="15" spans="1:50" ht="14.1" customHeight="1" outlineLevel="1" x14ac:dyDescent="0.25">
      <c r="A15" t="s">
        <v>124</v>
      </c>
      <c r="B15" t="s">
        <v>39</v>
      </c>
      <c r="C15" t="s">
        <v>125</v>
      </c>
      <c r="D15" t="s">
        <v>126</v>
      </c>
      <c r="E15" t="s">
        <v>127</v>
      </c>
      <c r="F15" t="s">
        <v>59</v>
      </c>
      <c r="G15" t="s">
        <v>44</v>
      </c>
      <c r="H15" s="6" t="s">
        <v>1</v>
      </c>
      <c r="I15" s="7" t="s">
        <v>1</v>
      </c>
      <c r="J15" s="7">
        <v>1</v>
      </c>
      <c r="K15" t="s">
        <v>45</v>
      </c>
      <c r="L15" s="7" t="s">
        <v>1</v>
      </c>
      <c r="M15" s="7" t="s">
        <v>1</v>
      </c>
      <c r="N15" s="7" t="s">
        <v>1</v>
      </c>
      <c r="O15" t="s">
        <v>46</v>
      </c>
      <c r="P15" t="s">
        <v>1</v>
      </c>
      <c r="Q15" t="s">
        <v>1</v>
      </c>
      <c r="R15" t="s">
        <v>1</v>
      </c>
      <c r="S15" t="s">
        <v>47</v>
      </c>
      <c r="T15" t="s">
        <v>1</v>
      </c>
      <c r="U15" t="s">
        <v>1</v>
      </c>
      <c r="V15" t="s">
        <v>1</v>
      </c>
      <c r="W15" t="s">
        <v>48</v>
      </c>
      <c r="X15" t="s">
        <v>1</v>
      </c>
      <c r="Y15" t="s">
        <v>1</v>
      </c>
      <c r="Z15" t="s">
        <v>1</v>
      </c>
      <c r="AA15" t="s">
        <v>49</v>
      </c>
      <c r="AB15" t="s">
        <v>1</v>
      </c>
      <c r="AC15" t="s">
        <v>1</v>
      </c>
      <c r="AD15" t="s">
        <v>1</v>
      </c>
      <c r="AE15" t="s">
        <v>50</v>
      </c>
      <c r="AF15" t="s">
        <v>1</v>
      </c>
      <c r="AG15" t="s">
        <v>1</v>
      </c>
      <c r="AH15" s="8">
        <v>1</v>
      </c>
      <c r="AI15" t="s">
        <v>1</v>
      </c>
      <c r="AJ15" t="s">
        <v>1</v>
      </c>
      <c r="AK15" t="s">
        <v>1</v>
      </c>
      <c r="AL15" t="s">
        <v>1</v>
      </c>
      <c r="AM15">
        <v>1</v>
      </c>
      <c r="AN15" t="s">
        <v>1</v>
      </c>
      <c r="AO15" t="s">
        <v>128</v>
      </c>
      <c r="AP15" t="s">
        <v>54</v>
      </c>
      <c r="AQ15" t="s">
        <v>1</v>
      </c>
      <c r="AR15" t="s">
        <v>1</v>
      </c>
      <c r="AS15" t="s">
        <v>55</v>
      </c>
      <c r="AT15" t="s">
        <v>38</v>
      </c>
      <c r="AU15" t="s">
        <v>38</v>
      </c>
    </row>
    <row r="16" spans="1:50" ht="14.1" customHeight="1" outlineLevel="1" x14ac:dyDescent="0.25">
      <c r="A16" t="s">
        <v>129</v>
      </c>
      <c r="B16" t="s">
        <v>39</v>
      </c>
      <c r="C16" t="s">
        <v>130</v>
      </c>
      <c r="D16" t="s">
        <v>131</v>
      </c>
      <c r="E16" t="s">
        <v>132</v>
      </c>
      <c r="F16" t="s">
        <v>59</v>
      </c>
      <c r="G16" t="s">
        <v>44</v>
      </c>
      <c r="H16" s="6" t="s">
        <v>1</v>
      </c>
      <c r="I16" s="7" t="s">
        <v>1</v>
      </c>
      <c r="J16" s="7" t="s">
        <v>1</v>
      </c>
      <c r="K16" t="s">
        <v>45</v>
      </c>
      <c r="L16" s="7" t="s">
        <v>1</v>
      </c>
      <c r="M16" s="7" t="s">
        <v>1</v>
      </c>
      <c r="N16" s="7" t="s">
        <v>1</v>
      </c>
      <c r="O16" t="s">
        <v>46</v>
      </c>
      <c r="P16" t="s">
        <v>1</v>
      </c>
      <c r="Q16" t="s">
        <v>1</v>
      </c>
      <c r="R16">
        <v>1</v>
      </c>
      <c r="S16" t="s">
        <v>47</v>
      </c>
      <c r="T16" t="s">
        <v>1</v>
      </c>
      <c r="U16" t="s">
        <v>1</v>
      </c>
      <c r="V16">
        <v>1</v>
      </c>
      <c r="W16" t="s">
        <v>48</v>
      </c>
      <c r="X16" t="s">
        <v>1</v>
      </c>
      <c r="Y16" t="s">
        <v>1</v>
      </c>
      <c r="Z16" t="s">
        <v>1</v>
      </c>
      <c r="AA16" t="s">
        <v>49</v>
      </c>
      <c r="AB16" t="s">
        <v>1</v>
      </c>
      <c r="AC16" t="s">
        <v>1</v>
      </c>
      <c r="AD16" t="s">
        <v>1</v>
      </c>
      <c r="AE16" t="s">
        <v>50</v>
      </c>
      <c r="AF16">
        <v>1</v>
      </c>
      <c r="AG16" t="s">
        <v>1</v>
      </c>
      <c r="AH16" s="8" t="s">
        <v>1</v>
      </c>
      <c r="AI16" t="s">
        <v>1</v>
      </c>
      <c r="AJ16" t="s">
        <v>1</v>
      </c>
      <c r="AK16" t="s">
        <v>1</v>
      </c>
      <c r="AL16">
        <v>2</v>
      </c>
      <c r="AM16" t="s">
        <v>1</v>
      </c>
      <c r="AN16" t="s">
        <v>133</v>
      </c>
      <c r="AO16" t="s">
        <v>134</v>
      </c>
      <c r="AP16" t="s">
        <v>54</v>
      </c>
      <c r="AQ16" t="s">
        <v>1</v>
      </c>
      <c r="AR16" t="s">
        <v>1</v>
      </c>
      <c r="AS16" t="s">
        <v>55</v>
      </c>
      <c r="AT16" t="s">
        <v>38</v>
      </c>
      <c r="AU16" t="s">
        <v>38</v>
      </c>
    </row>
    <row r="17" spans="1:50" ht="14.1" customHeight="1" outlineLevel="1" x14ac:dyDescent="0.25">
      <c r="A17" t="s">
        <v>135</v>
      </c>
      <c r="B17" t="s">
        <v>39</v>
      </c>
      <c r="C17" t="s">
        <v>136</v>
      </c>
      <c r="D17" t="s">
        <v>137</v>
      </c>
      <c r="E17" t="s">
        <v>1</v>
      </c>
      <c r="F17" t="s">
        <v>59</v>
      </c>
      <c r="G17" t="s">
        <v>44</v>
      </c>
      <c r="H17" s="6" t="s">
        <v>1</v>
      </c>
      <c r="I17" s="7" t="s">
        <v>1</v>
      </c>
      <c r="J17" s="7" t="s">
        <v>1</v>
      </c>
      <c r="K17" t="s">
        <v>45</v>
      </c>
      <c r="L17" s="7" t="s">
        <v>1</v>
      </c>
      <c r="M17" s="7" t="s">
        <v>1</v>
      </c>
      <c r="N17" s="7" t="s">
        <v>1</v>
      </c>
      <c r="O17" t="s">
        <v>46</v>
      </c>
      <c r="P17" t="s">
        <v>1</v>
      </c>
      <c r="Q17" t="s">
        <v>1</v>
      </c>
      <c r="R17" t="s">
        <v>1</v>
      </c>
      <c r="S17" t="s">
        <v>47</v>
      </c>
      <c r="T17" t="s">
        <v>1</v>
      </c>
      <c r="U17" t="s">
        <v>1</v>
      </c>
      <c r="V17" t="s">
        <v>1</v>
      </c>
      <c r="W17" t="s">
        <v>48</v>
      </c>
      <c r="X17" t="s">
        <v>1</v>
      </c>
      <c r="Y17" t="s">
        <v>1</v>
      </c>
      <c r="Z17" t="s">
        <v>1</v>
      </c>
      <c r="AA17" t="s">
        <v>49</v>
      </c>
      <c r="AB17" t="s">
        <v>1</v>
      </c>
      <c r="AC17" t="s">
        <v>1</v>
      </c>
      <c r="AD17">
        <v>1</v>
      </c>
      <c r="AE17" t="s">
        <v>50</v>
      </c>
      <c r="AF17" t="s">
        <v>1</v>
      </c>
      <c r="AG17">
        <v>1</v>
      </c>
      <c r="AH17" s="8" t="s">
        <v>1</v>
      </c>
      <c r="AI17" t="s">
        <v>1</v>
      </c>
      <c r="AJ17" t="s">
        <v>1</v>
      </c>
      <c r="AK17" t="s">
        <v>1</v>
      </c>
      <c r="AL17" t="s">
        <v>1</v>
      </c>
      <c r="AM17">
        <v>1</v>
      </c>
      <c r="AN17" t="s">
        <v>133</v>
      </c>
      <c r="AO17" t="s">
        <v>138</v>
      </c>
      <c r="AP17" t="s">
        <v>54</v>
      </c>
      <c r="AQ17" t="s">
        <v>1</v>
      </c>
      <c r="AR17" t="s">
        <v>1</v>
      </c>
      <c r="AS17" t="s">
        <v>55</v>
      </c>
      <c r="AT17" t="s">
        <v>38</v>
      </c>
      <c r="AU17" t="s">
        <v>38</v>
      </c>
    </row>
    <row r="18" spans="1:50" ht="14.1" customHeight="1" outlineLevel="1" x14ac:dyDescent="0.25">
      <c r="A18" t="s">
        <v>139</v>
      </c>
      <c r="B18" t="s">
        <v>39</v>
      </c>
      <c r="C18" t="s">
        <v>140</v>
      </c>
      <c r="D18" t="s">
        <v>141</v>
      </c>
      <c r="E18" t="s">
        <v>142</v>
      </c>
      <c r="F18" t="s">
        <v>59</v>
      </c>
      <c r="G18" t="s">
        <v>44</v>
      </c>
      <c r="H18" s="6" t="s">
        <v>1</v>
      </c>
      <c r="I18" s="7" t="s">
        <v>1</v>
      </c>
      <c r="J18" s="7" t="s">
        <v>1</v>
      </c>
      <c r="K18" t="s">
        <v>45</v>
      </c>
      <c r="L18" s="7" t="s">
        <v>1</v>
      </c>
      <c r="M18" s="7" t="s">
        <v>1</v>
      </c>
      <c r="N18" s="7" t="s">
        <v>1</v>
      </c>
      <c r="O18" t="s">
        <v>46</v>
      </c>
      <c r="P18">
        <v>1</v>
      </c>
      <c r="Q18" t="s">
        <v>1</v>
      </c>
      <c r="R18" t="s">
        <v>1</v>
      </c>
      <c r="S18" t="s">
        <v>47</v>
      </c>
      <c r="T18" t="s">
        <v>1</v>
      </c>
      <c r="U18" t="s">
        <v>1</v>
      </c>
      <c r="V18" t="s">
        <v>1</v>
      </c>
      <c r="W18" t="s">
        <v>48</v>
      </c>
      <c r="X18" t="s">
        <v>1</v>
      </c>
      <c r="Y18" t="s">
        <v>1</v>
      </c>
      <c r="Z18" t="s">
        <v>1</v>
      </c>
      <c r="AA18" t="s">
        <v>49</v>
      </c>
      <c r="AB18">
        <v>1</v>
      </c>
      <c r="AC18" t="s">
        <v>1</v>
      </c>
      <c r="AD18" t="s">
        <v>1</v>
      </c>
      <c r="AE18" t="s">
        <v>50</v>
      </c>
      <c r="AF18" t="s">
        <v>1</v>
      </c>
      <c r="AG18">
        <v>2</v>
      </c>
      <c r="AH18" s="8" t="s">
        <v>1</v>
      </c>
      <c r="AI18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143</v>
      </c>
      <c r="AO18" t="s">
        <v>144</v>
      </c>
      <c r="AP18" t="s">
        <v>54</v>
      </c>
      <c r="AQ18" t="s">
        <v>1</v>
      </c>
      <c r="AR18" t="s">
        <v>1</v>
      </c>
      <c r="AS18" t="s">
        <v>55</v>
      </c>
      <c r="AT18" t="s">
        <v>38</v>
      </c>
      <c r="AU18" t="s">
        <v>38</v>
      </c>
    </row>
    <row r="19" spans="1:50" ht="14.1" customHeight="1" outlineLevel="1" x14ac:dyDescent="0.25">
      <c r="A19" t="s">
        <v>145</v>
      </c>
      <c r="B19" t="s">
        <v>39</v>
      </c>
      <c r="C19" t="s">
        <v>108</v>
      </c>
      <c r="D19" t="s">
        <v>146</v>
      </c>
      <c r="E19" t="s">
        <v>1</v>
      </c>
      <c r="F19" t="s">
        <v>59</v>
      </c>
      <c r="G19" t="s">
        <v>44</v>
      </c>
      <c r="H19" s="6" t="s">
        <v>1</v>
      </c>
      <c r="I19" s="7" t="s">
        <v>1</v>
      </c>
      <c r="J19" s="7"/>
      <c r="K19" t="s">
        <v>45</v>
      </c>
      <c r="L19" s="7" t="s">
        <v>1</v>
      </c>
      <c r="M19" s="7" t="s">
        <v>1</v>
      </c>
      <c r="N19" s="7" t="s">
        <v>1</v>
      </c>
      <c r="O19" t="s">
        <v>46</v>
      </c>
      <c r="P19" t="s">
        <v>1</v>
      </c>
      <c r="Q19" t="s">
        <v>1</v>
      </c>
      <c r="R19" t="s">
        <v>1</v>
      </c>
      <c r="S19" t="s">
        <v>47</v>
      </c>
      <c r="T19" t="s">
        <v>1</v>
      </c>
      <c r="U19" t="s">
        <v>1</v>
      </c>
      <c r="V19" t="s">
        <v>1</v>
      </c>
      <c r="W19" t="s">
        <v>48</v>
      </c>
      <c r="X19">
        <v>1</v>
      </c>
      <c r="Y19" t="s">
        <v>1</v>
      </c>
      <c r="Z19" t="s">
        <v>1</v>
      </c>
      <c r="AA19" t="s">
        <v>49</v>
      </c>
      <c r="AB19">
        <v>1</v>
      </c>
      <c r="AC19" t="s">
        <v>1</v>
      </c>
      <c r="AD19" t="s">
        <v>1</v>
      </c>
      <c r="AE19" t="s">
        <v>50</v>
      </c>
      <c r="AF19" t="s">
        <v>1</v>
      </c>
      <c r="AG19">
        <v>1</v>
      </c>
      <c r="AH19" s="8" t="s">
        <v>1</v>
      </c>
      <c r="AI19">
        <v>1</v>
      </c>
      <c r="AJ19" t="s">
        <v>1</v>
      </c>
      <c r="AK19">
        <v>1</v>
      </c>
      <c r="AL19" t="s">
        <v>1</v>
      </c>
      <c r="AM19" t="s">
        <v>1</v>
      </c>
      <c r="AN19" t="s">
        <v>66</v>
      </c>
      <c r="AO19" t="s">
        <v>147</v>
      </c>
      <c r="AP19" t="s">
        <v>54</v>
      </c>
      <c r="AQ19" t="s">
        <v>1</v>
      </c>
      <c r="AR19" t="s">
        <v>1</v>
      </c>
      <c r="AS19" t="s">
        <v>55</v>
      </c>
      <c r="AT19" t="s">
        <v>38</v>
      </c>
      <c r="AU19" t="s">
        <v>38</v>
      </c>
    </row>
    <row r="20" spans="1:50" ht="14.1" customHeight="1" outlineLevel="1" x14ac:dyDescent="0.25">
      <c r="A20" t="s">
        <v>148</v>
      </c>
      <c r="B20" t="s">
        <v>39</v>
      </c>
      <c r="C20" t="s">
        <v>149</v>
      </c>
      <c r="D20" t="s">
        <v>150</v>
      </c>
      <c r="E20" t="s">
        <v>151</v>
      </c>
      <c r="F20" t="s">
        <v>59</v>
      </c>
      <c r="G20" t="s">
        <v>44</v>
      </c>
      <c r="H20" s="6" t="s">
        <v>1</v>
      </c>
      <c r="I20" s="7" t="s">
        <v>1</v>
      </c>
      <c r="J20" s="7" t="s">
        <v>1</v>
      </c>
      <c r="K20" t="s">
        <v>45</v>
      </c>
      <c r="L20" s="7" t="s">
        <v>1</v>
      </c>
      <c r="M20" s="7" t="s">
        <v>1</v>
      </c>
      <c r="N20" s="7" t="s">
        <v>1</v>
      </c>
      <c r="O20" t="s">
        <v>46</v>
      </c>
      <c r="P20">
        <v>1</v>
      </c>
      <c r="Q20" t="s">
        <v>1</v>
      </c>
      <c r="R20" t="s">
        <v>1</v>
      </c>
      <c r="S20" t="s">
        <v>47</v>
      </c>
      <c r="T20" t="s">
        <v>1</v>
      </c>
      <c r="U20" t="s">
        <v>1</v>
      </c>
      <c r="V20" t="s">
        <v>1</v>
      </c>
      <c r="W20" t="s">
        <v>48</v>
      </c>
      <c r="X20" t="s">
        <v>1</v>
      </c>
      <c r="Y20" t="s">
        <v>1</v>
      </c>
      <c r="Z20" t="s">
        <v>1</v>
      </c>
      <c r="AA20" t="s">
        <v>49</v>
      </c>
      <c r="AB20" t="s">
        <v>1</v>
      </c>
      <c r="AC20" t="s">
        <v>1</v>
      </c>
      <c r="AD20" t="s">
        <v>1</v>
      </c>
      <c r="AE20" t="s">
        <v>50</v>
      </c>
      <c r="AF20" t="s">
        <v>1</v>
      </c>
      <c r="AG20" t="s">
        <v>1</v>
      </c>
      <c r="AH20" s="8" t="s">
        <v>1</v>
      </c>
      <c r="AI20">
        <v>1</v>
      </c>
      <c r="AJ20" t="s">
        <v>1</v>
      </c>
      <c r="AK20" t="s">
        <v>1</v>
      </c>
      <c r="AL20" t="s">
        <v>1</v>
      </c>
      <c r="AM20" t="s">
        <v>1</v>
      </c>
      <c r="AN20" t="s">
        <v>66</v>
      </c>
      <c r="AO20" t="s">
        <v>152</v>
      </c>
      <c r="AP20" t="s">
        <v>54</v>
      </c>
      <c r="AQ20" t="s">
        <v>1</v>
      </c>
      <c r="AR20" t="s">
        <v>1</v>
      </c>
      <c r="AS20" t="s">
        <v>55</v>
      </c>
      <c r="AT20" t="s">
        <v>38</v>
      </c>
      <c r="AU20" t="s">
        <v>38</v>
      </c>
    </row>
    <row r="21" spans="1:50" ht="14.1" customHeight="1" outlineLevel="1" x14ac:dyDescent="0.25">
      <c r="A21" t="s">
        <v>153</v>
      </c>
      <c r="B21" t="s">
        <v>39</v>
      </c>
      <c r="C21" t="s">
        <v>154</v>
      </c>
      <c r="D21" t="s">
        <v>155</v>
      </c>
      <c r="E21" t="s">
        <v>156</v>
      </c>
      <c r="F21" t="s">
        <v>59</v>
      </c>
      <c r="G21" t="s">
        <v>44</v>
      </c>
      <c r="H21" s="6" t="s">
        <v>1</v>
      </c>
      <c r="I21" s="7" t="s">
        <v>1</v>
      </c>
      <c r="J21" s="7" t="s">
        <v>1</v>
      </c>
      <c r="K21" t="s">
        <v>45</v>
      </c>
      <c r="L21" s="7" t="s">
        <v>1</v>
      </c>
      <c r="M21" s="7" t="s">
        <v>1</v>
      </c>
      <c r="N21" s="7" t="s">
        <v>1</v>
      </c>
      <c r="O21" t="s">
        <v>46</v>
      </c>
      <c r="P21" t="s">
        <v>1</v>
      </c>
      <c r="Q21" t="s">
        <v>1</v>
      </c>
      <c r="R21" t="s">
        <v>1</v>
      </c>
      <c r="S21" t="s">
        <v>47</v>
      </c>
      <c r="T21" t="s">
        <v>1</v>
      </c>
      <c r="U21" t="s">
        <v>1</v>
      </c>
      <c r="V21">
        <v>1</v>
      </c>
      <c r="W21" t="s">
        <v>48</v>
      </c>
      <c r="X21" t="s">
        <v>1</v>
      </c>
      <c r="Y21" t="s">
        <v>1</v>
      </c>
      <c r="Z21">
        <v>1</v>
      </c>
      <c r="AA21" t="s">
        <v>49</v>
      </c>
      <c r="AB21" t="s">
        <v>1</v>
      </c>
      <c r="AC21">
        <v>1</v>
      </c>
      <c r="AD21" t="s">
        <v>1</v>
      </c>
      <c r="AE21" t="s">
        <v>50</v>
      </c>
      <c r="AF21" t="s">
        <v>1</v>
      </c>
      <c r="AG21">
        <v>2</v>
      </c>
      <c r="AH21" s="8" t="s">
        <v>1</v>
      </c>
      <c r="AI21">
        <v>4</v>
      </c>
      <c r="AJ21" t="s">
        <v>1</v>
      </c>
      <c r="AK21" t="s">
        <v>1</v>
      </c>
      <c r="AL21" t="s">
        <v>1</v>
      </c>
      <c r="AM21" t="s">
        <v>1</v>
      </c>
      <c r="AN21" t="s">
        <v>157</v>
      </c>
      <c r="AO21" t="s">
        <v>158</v>
      </c>
      <c r="AP21" t="s">
        <v>54</v>
      </c>
      <c r="AQ21" t="s">
        <v>1</v>
      </c>
      <c r="AR21" t="s">
        <v>1</v>
      </c>
      <c r="AS21" t="s">
        <v>55</v>
      </c>
      <c r="AT21" t="s">
        <v>38</v>
      </c>
      <c r="AU21" t="s">
        <v>38</v>
      </c>
    </row>
    <row r="22" spans="1:50" ht="14.1" customHeight="1" outlineLevel="1" x14ac:dyDescent="0.25">
      <c r="A22" t="s">
        <v>159</v>
      </c>
      <c r="B22" t="s">
        <v>39</v>
      </c>
      <c r="C22" t="s">
        <v>160</v>
      </c>
      <c r="D22" t="s">
        <v>161</v>
      </c>
      <c r="E22" t="s">
        <v>162</v>
      </c>
      <c r="F22" t="s">
        <v>59</v>
      </c>
      <c r="G22" t="s">
        <v>44</v>
      </c>
      <c r="H22" s="6" t="s">
        <v>1</v>
      </c>
      <c r="I22" s="7" t="s">
        <v>1</v>
      </c>
      <c r="J22" s="7" t="s">
        <v>1</v>
      </c>
      <c r="K22" t="s">
        <v>45</v>
      </c>
      <c r="L22" s="7" t="s">
        <v>1</v>
      </c>
      <c r="M22" s="7" t="s">
        <v>1</v>
      </c>
      <c r="N22" s="7" t="s">
        <v>1</v>
      </c>
      <c r="O22" t="s">
        <v>46</v>
      </c>
      <c r="P22">
        <v>1</v>
      </c>
      <c r="Q22" t="s">
        <v>1</v>
      </c>
      <c r="R22" t="s">
        <v>1</v>
      </c>
      <c r="S22" t="s">
        <v>47</v>
      </c>
      <c r="T22" t="s">
        <v>1</v>
      </c>
      <c r="U22" t="s">
        <v>1</v>
      </c>
      <c r="V22" t="s">
        <v>1</v>
      </c>
      <c r="W22" t="s">
        <v>48</v>
      </c>
      <c r="X22" t="s">
        <v>1</v>
      </c>
      <c r="Y22" t="s">
        <v>1</v>
      </c>
      <c r="Z22" t="s">
        <v>1</v>
      </c>
      <c r="AA22" t="s">
        <v>49</v>
      </c>
      <c r="AB22">
        <v>1</v>
      </c>
      <c r="AC22" t="s">
        <v>1</v>
      </c>
      <c r="AD22" t="s">
        <v>1</v>
      </c>
      <c r="AE22" t="s">
        <v>50</v>
      </c>
      <c r="AF22" t="s">
        <v>1</v>
      </c>
      <c r="AG22">
        <v>2</v>
      </c>
      <c r="AH22" s="8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163</v>
      </c>
      <c r="AO22" t="s">
        <v>164</v>
      </c>
      <c r="AP22" t="s">
        <v>54</v>
      </c>
      <c r="AQ22" t="s">
        <v>1</v>
      </c>
      <c r="AR22" t="s">
        <v>1</v>
      </c>
      <c r="AS22" t="s">
        <v>55</v>
      </c>
      <c r="AT22" t="s">
        <v>38</v>
      </c>
      <c r="AU22" t="s">
        <v>38</v>
      </c>
    </row>
    <row r="23" spans="1:50" ht="14.1" customHeight="1" outlineLevel="1" x14ac:dyDescent="0.25">
      <c r="A23" t="s">
        <v>165</v>
      </c>
      <c r="B23" t="s">
        <v>39</v>
      </c>
      <c r="C23" t="s">
        <v>166</v>
      </c>
      <c r="D23" t="s">
        <v>167</v>
      </c>
      <c r="E23" t="s">
        <v>168</v>
      </c>
      <c r="F23" t="s">
        <v>59</v>
      </c>
      <c r="G23" t="s">
        <v>44</v>
      </c>
      <c r="H23" s="6" t="s">
        <v>1</v>
      </c>
      <c r="I23" s="7" t="s">
        <v>1</v>
      </c>
      <c r="J23" s="7" t="s">
        <v>1</v>
      </c>
      <c r="K23" t="s">
        <v>45</v>
      </c>
      <c r="L23" s="7" t="s">
        <v>1</v>
      </c>
      <c r="M23" s="7" t="s">
        <v>1</v>
      </c>
      <c r="N23" s="7" t="s">
        <v>1</v>
      </c>
      <c r="O23" t="s">
        <v>46</v>
      </c>
      <c r="P23">
        <v>1</v>
      </c>
      <c r="Q23" t="s">
        <v>1</v>
      </c>
      <c r="R23" t="s">
        <v>1</v>
      </c>
      <c r="S23" t="s">
        <v>47</v>
      </c>
      <c r="T23" t="s">
        <v>1</v>
      </c>
      <c r="U23" t="s">
        <v>1</v>
      </c>
      <c r="V23" t="s">
        <v>1</v>
      </c>
      <c r="W23" t="s">
        <v>48</v>
      </c>
      <c r="X23" t="s">
        <v>1</v>
      </c>
      <c r="Y23" t="s">
        <v>1</v>
      </c>
      <c r="Z23" t="s">
        <v>1</v>
      </c>
      <c r="AA23" t="s">
        <v>49</v>
      </c>
      <c r="AB23" t="s">
        <v>1</v>
      </c>
      <c r="AC23" t="s">
        <v>1</v>
      </c>
      <c r="AD23" t="s">
        <v>1</v>
      </c>
      <c r="AE23" t="s">
        <v>50</v>
      </c>
      <c r="AF23" t="s">
        <v>1</v>
      </c>
      <c r="AG23">
        <v>1</v>
      </c>
      <c r="AH23" s="8" t="s">
        <v>1</v>
      </c>
      <c r="AI23" t="s">
        <v>1</v>
      </c>
      <c r="AJ23" t="s">
        <v>1</v>
      </c>
      <c r="AK23" t="s">
        <v>1</v>
      </c>
      <c r="AL23" t="s">
        <v>1</v>
      </c>
      <c r="AM23">
        <v>1</v>
      </c>
      <c r="AN23" t="s">
        <v>169</v>
      </c>
      <c r="AO23" t="s">
        <v>170</v>
      </c>
      <c r="AP23" t="s">
        <v>54</v>
      </c>
      <c r="AQ23" t="s">
        <v>1</v>
      </c>
      <c r="AR23" t="s">
        <v>1</v>
      </c>
      <c r="AS23" t="s">
        <v>55</v>
      </c>
      <c r="AT23" t="s">
        <v>38</v>
      </c>
      <c r="AU23" t="s">
        <v>38</v>
      </c>
    </row>
    <row r="24" spans="1:50" ht="14.1" customHeight="1" outlineLevel="1" x14ac:dyDescent="0.25">
      <c r="A24" t="s">
        <v>171</v>
      </c>
      <c r="B24" t="s">
        <v>39</v>
      </c>
      <c r="C24" t="s">
        <v>172</v>
      </c>
      <c r="D24" t="s">
        <v>173</v>
      </c>
      <c r="E24" t="s">
        <v>174</v>
      </c>
      <c r="F24" t="s">
        <v>59</v>
      </c>
      <c r="G24" t="s">
        <v>44</v>
      </c>
      <c r="H24" s="6" t="s">
        <v>1</v>
      </c>
      <c r="I24" s="7" t="s">
        <v>1</v>
      </c>
      <c r="J24" s="7" t="s">
        <v>1</v>
      </c>
      <c r="K24" t="s">
        <v>45</v>
      </c>
      <c r="L24" s="7" t="s">
        <v>1</v>
      </c>
      <c r="M24" s="7" t="s">
        <v>1</v>
      </c>
      <c r="N24" s="7" t="s">
        <v>1</v>
      </c>
      <c r="O24" t="s">
        <v>46</v>
      </c>
      <c r="P24" t="s">
        <v>1</v>
      </c>
      <c r="Q24" t="s">
        <v>1</v>
      </c>
      <c r="R24" t="s">
        <v>1</v>
      </c>
      <c r="S24" t="s">
        <v>47</v>
      </c>
      <c r="T24">
        <v>2</v>
      </c>
      <c r="U24" t="s">
        <v>1</v>
      </c>
      <c r="V24" t="s">
        <v>1</v>
      </c>
      <c r="W24" t="s">
        <v>48</v>
      </c>
      <c r="X24" t="s">
        <v>1</v>
      </c>
      <c r="Y24" t="s">
        <v>1</v>
      </c>
      <c r="Z24" t="s">
        <v>1</v>
      </c>
      <c r="AA24" t="s">
        <v>49</v>
      </c>
      <c r="AB24" t="s">
        <v>1</v>
      </c>
      <c r="AC24" t="s">
        <v>1</v>
      </c>
      <c r="AD24" t="s">
        <v>1</v>
      </c>
      <c r="AE24" t="s">
        <v>50</v>
      </c>
      <c r="AF24" t="s">
        <v>1</v>
      </c>
      <c r="AG24" t="s">
        <v>1</v>
      </c>
      <c r="AH24" s="8" t="s">
        <v>1</v>
      </c>
      <c r="AI24">
        <v>1</v>
      </c>
      <c r="AJ24">
        <v>1</v>
      </c>
      <c r="AK24">
        <v>1</v>
      </c>
      <c r="AL24" t="s">
        <v>1</v>
      </c>
      <c r="AM24" t="s">
        <v>1</v>
      </c>
      <c r="AN24" t="s">
        <v>78</v>
      </c>
      <c r="AO24" t="s">
        <v>175</v>
      </c>
      <c r="AP24" t="s">
        <v>54</v>
      </c>
      <c r="AQ24" t="s">
        <v>1</v>
      </c>
      <c r="AR24" t="s">
        <v>1</v>
      </c>
      <c r="AS24" t="s">
        <v>55</v>
      </c>
      <c r="AT24" t="s">
        <v>38</v>
      </c>
      <c r="AU24" t="s">
        <v>38</v>
      </c>
    </row>
    <row r="25" spans="1:50" ht="14.1" customHeight="1" outlineLevel="1" x14ac:dyDescent="0.25">
      <c r="A25" t="s">
        <v>176</v>
      </c>
      <c r="B25" t="s">
        <v>39</v>
      </c>
      <c r="C25" t="s">
        <v>177</v>
      </c>
      <c r="D25" t="s">
        <v>178</v>
      </c>
      <c r="E25" t="s">
        <v>179</v>
      </c>
      <c r="F25" t="s">
        <v>59</v>
      </c>
      <c r="G25" t="s">
        <v>44</v>
      </c>
      <c r="H25" s="6" t="s">
        <v>1</v>
      </c>
      <c r="I25" s="7" t="s">
        <v>1</v>
      </c>
      <c r="J25" s="7" t="s">
        <v>1</v>
      </c>
      <c r="K25" t="s">
        <v>45</v>
      </c>
      <c r="L25" s="7" t="s">
        <v>1</v>
      </c>
      <c r="M25" s="7" t="s">
        <v>1</v>
      </c>
      <c r="N25" s="7" t="s">
        <v>1</v>
      </c>
      <c r="O25" t="s">
        <v>46</v>
      </c>
      <c r="P25">
        <v>1</v>
      </c>
      <c r="Q25" t="s">
        <v>1</v>
      </c>
      <c r="R25" t="s">
        <v>1</v>
      </c>
      <c r="S25" t="s">
        <v>47</v>
      </c>
      <c r="T25" t="s">
        <v>1</v>
      </c>
      <c r="U25" t="s">
        <v>1</v>
      </c>
      <c r="V25" t="s">
        <v>1</v>
      </c>
      <c r="W25" t="s">
        <v>48</v>
      </c>
      <c r="X25" t="s">
        <v>1</v>
      </c>
      <c r="Y25" t="s">
        <v>1</v>
      </c>
      <c r="Z25" t="s">
        <v>1</v>
      </c>
      <c r="AA25" t="s">
        <v>49</v>
      </c>
      <c r="AB25" t="s">
        <v>1</v>
      </c>
      <c r="AC25" t="s">
        <v>1</v>
      </c>
      <c r="AD25" t="s">
        <v>1</v>
      </c>
      <c r="AE25" t="s">
        <v>50</v>
      </c>
      <c r="AF25" t="s">
        <v>1</v>
      </c>
      <c r="AG25" t="s">
        <v>1</v>
      </c>
      <c r="AH25" s="8" t="s">
        <v>1</v>
      </c>
      <c r="AI25" t="s">
        <v>1</v>
      </c>
      <c r="AJ25" t="s">
        <v>1</v>
      </c>
      <c r="AK25" t="s">
        <v>1</v>
      </c>
      <c r="AL25" t="s">
        <v>1</v>
      </c>
      <c r="AM25">
        <v>2</v>
      </c>
      <c r="AN25" t="s">
        <v>180</v>
      </c>
      <c r="AO25" t="s">
        <v>181</v>
      </c>
      <c r="AP25" t="s">
        <v>54</v>
      </c>
      <c r="AQ25" t="s">
        <v>1</v>
      </c>
      <c r="AR25" t="s">
        <v>1</v>
      </c>
      <c r="AS25" t="s">
        <v>55</v>
      </c>
      <c r="AT25" t="s">
        <v>38</v>
      </c>
      <c r="AU25" t="s">
        <v>38</v>
      </c>
    </row>
    <row r="26" spans="1:50" ht="14.1" customHeight="1" outlineLevel="1" x14ac:dyDescent="0.25">
      <c r="A26" t="s">
        <v>182</v>
      </c>
      <c r="B26" t="s">
        <v>39</v>
      </c>
      <c r="C26" t="s">
        <v>183</v>
      </c>
      <c r="D26" t="s">
        <v>184</v>
      </c>
      <c r="E26" t="s">
        <v>1</v>
      </c>
      <c r="F26" t="s">
        <v>59</v>
      </c>
      <c r="G26" t="s">
        <v>44</v>
      </c>
      <c r="H26" s="6" t="s">
        <v>1</v>
      </c>
      <c r="I26" s="7" t="s">
        <v>1</v>
      </c>
      <c r="J26" s="7" t="s">
        <v>1</v>
      </c>
      <c r="K26" t="s">
        <v>45</v>
      </c>
      <c r="L26" s="7" t="s">
        <v>1</v>
      </c>
      <c r="M26" s="7" t="s">
        <v>1</v>
      </c>
      <c r="N26" s="7" t="s">
        <v>1</v>
      </c>
      <c r="O26" t="s">
        <v>46</v>
      </c>
      <c r="P26" t="s">
        <v>1</v>
      </c>
      <c r="Q26" t="s">
        <v>1</v>
      </c>
      <c r="R26" t="s">
        <v>1</v>
      </c>
      <c r="S26" t="s">
        <v>47</v>
      </c>
      <c r="T26" t="s">
        <v>1</v>
      </c>
      <c r="U26" t="s">
        <v>1</v>
      </c>
      <c r="V26" t="s">
        <v>1</v>
      </c>
      <c r="W26" t="s">
        <v>48</v>
      </c>
      <c r="X26" t="s">
        <v>1</v>
      </c>
      <c r="Y26" t="s">
        <v>1</v>
      </c>
      <c r="Z26" t="s">
        <v>1</v>
      </c>
      <c r="AA26" t="s">
        <v>49</v>
      </c>
      <c r="AB26">
        <v>1</v>
      </c>
      <c r="AC26" t="s">
        <v>1</v>
      </c>
      <c r="AD26" t="s">
        <v>1</v>
      </c>
      <c r="AE26" t="s">
        <v>50</v>
      </c>
      <c r="AF26">
        <v>1</v>
      </c>
      <c r="AG26" t="s">
        <v>1</v>
      </c>
      <c r="AH26" s="8" t="s">
        <v>1</v>
      </c>
      <c r="AI26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111</v>
      </c>
      <c r="AO26" t="s">
        <v>185</v>
      </c>
      <c r="AP26" t="s">
        <v>54</v>
      </c>
      <c r="AQ26" t="s">
        <v>1</v>
      </c>
      <c r="AR26" t="s">
        <v>1</v>
      </c>
      <c r="AS26" t="s">
        <v>55</v>
      </c>
      <c r="AT26" t="s">
        <v>38</v>
      </c>
      <c r="AU26" t="s">
        <v>38</v>
      </c>
      <c r="AW26">
        <v>17</v>
      </c>
      <c r="AX26" t="s">
        <v>186</v>
      </c>
    </row>
    <row r="27" spans="1:50" ht="14.1" customHeight="1" outlineLevel="1" x14ac:dyDescent="0.25">
      <c r="A27" t="s">
        <v>187</v>
      </c>
      <c r="B27" t="s">
        <v>39</v>
      </c>
      <c r="C27" t="s">
        <v>188</v>
      </c>
      <c r="D27" t="s">
        <v>189</v>
      </c>
      <c r="E27" t="s">
        <v>190</v>
      </c>
      <c r="F27" t="s">
        <v>59</v>
      </c>
      <c r="G27" t="s">
        <v>44</v>
      </c>
      <c r="H27" s="6">
        <v>1</v>
      </c>
      <c r="I27" s="7" t="s">
        <v>1</v>
      </c>
      <c r="J27" s="7" t="s">
        <v>1</v>
      </c>
      <c r="K27" t="s">
        <v>45</v>
      </c>
      <c r="L27" s="7" t="s">
        <v>1</v>
      </c>
      <c r="M27" s="7" t="s">
        <v>1</v>
      </c>
      <c r="N27" s="7" t="s">
        <v>1</v>
      </c>
      <c r="O27" t="s">
        <v>46</v>
      </c>
      <c r="P27" t="s">
        <v>1</v>
      </c>
      <c r="Q27" t="s">
        <v>1</v>
      </c>
      <c r="R27" t="s">
        <v>1</v>
      </c>
      <c r="S27" t="s">
        <v>47</v>
      </c>
      <c r="T27" t="s">
        <v>1</v>
      </c>
      <c r="U27" t="s">
        <v>1</v>
      </c>
      <c r="V27" t="s">
        <v>1</v>
      </c>
      <c r="W27" t="s">
        <v>48</v>
      </c>
      <c r="X27" t="s">
        <v>1</v>
      </c>
      <c r="Y27" t="s">
        <v>1</v>
      </c>
      <c r="Z27" t="s">
        <v>1</v>
      </c>
      <c r="AA27" t="s">
        <v>49</v>
      </c>
      <c r="AB27" t="s">
        <v>1</v>
      </c>
      <c r="AC27" t="s">
        <v>1</v>
      </c>
      <c r="AD27" t="s">
        <v>1</v>
      </c>
      <c r="AE27" t="s">
        <v>50</v>
      </c>
      <c r="AF27" t="s">
        <v>1</v>
      </c>
      <c r="AG27" t="s">
        <v>1</v>
      </c>
      <c r="AH27" s="8" t="s">
        <v>1</v>
      </c>
      <c r="AI27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111</v>
      </c>
      <c r="AO27" t="s">
        <v>191</v>
      </c>
      <c r="AP27" t="s">
        <v>54</v>
      </c>
      <c r="AQ27" t="s">
        <v>1</v>
      </c>
      <c r="AR27" t="s">
        <v>1</v>
      </c>
      <c r="AS27" t="s">
        <v>55</v>
      </c>
      <c r="AT27" t="s">
        <v>38</v>
      </c>
      <c r="AU27" t="s">
        <v>38</v>
      </c>
    </row>
    <row r="28" spans="1:50" ht="14.1" customHeight="1" outlineLevel="1" x14ac:dyDescent="0.25">
      <c r="A28" t="s">
        <v>192</v>
      </c>
      <c r="B28" t="s">
        <v>39</v>
      </c>
      <c r="C28" t="s">
        <v>154</v>
      </c>
      <c r="D28" t="s">
        <v>193</v>
      </c>
      <c r="E28" t="s">
        <v>194</v>
      </c>
      <c r="F28" t="s">
        <v>59</v>
      </c>
      <c r="G28" t="s">
        <v>44</v>
      </c>
      <c r="H28" s="6" t="s">
        <v>1</v>
      </c>
      <c r="I28" s="7" t="s">
        <v>1</v>
      </c>
      <c r="J28" s="7" t="s">
        <v>1</v>
      </c>
      <c r="K28" t="s">
        <v>45</v>
      </c>
      <c r="L28" s="7" t="s">
        <v>1</v>
      </c>
      <c r="M28" s="7" t="s">
        <v>1</v>
      </c>
      <c r="N28" s="7" t="s">
        <v>1</v>
      </c>
      <c r="O28" t="s">
        <v>46</v>
      </c>
      <c r="P28" t="s">
        <v>1</v>
      </c>
      <c r="Q28" t="s">
        <v>1</v>
      </c>
      <c r="R28" t="s">
        <v>1</v>
      </c>
      <c r="S28" t="s">
        <v>47</v>
      </c>
      <c r="T28" t="s">
        <v>1</v>
      </c>
      <c r="U28" t="s">
        <v>1</v>
      </c>
      <c r="V28" t="s">
        <v>1</v>
      </c>
      <c r="W28" t="s">
        <v>48</v>
      </c>
      <c r="X28" t="s">
        <v>1</v>
      </c>
      <c r="Y28" t="s">
        <v>1</v>
      </c>
      <c r="Z28" t="s">
        <v>1</v>
      </c>
      <c r="AA28" t="s">
        <v>49</v>
      </c>
      <c r="AB28">
        <v>1</v>
      </c>
      <c r="AC28" t="s">
        <v>1</v>
      </c>
      <c r="AD28" t="s">
        <v>1</v>
      </c>
      <c r="AE28" t="s">
        <v>50</v>
      </c>
      <c r="AF28" t="s">
        <v>1</v>
      </c>
      <c r="AG28">
        <v>1</v>
      </c>
      <c r="AH28" s="8" t="s">
        <v>1</v>
      </c>
      <c r="AI28" t="s">
        <v>1</v>
      </c>
      <c r="AJ28" t="s">
        <v>1</v>
      </c>
      <c r="AK28" t="s">
        <v>1</v>
      </c>
      <c r="AL28" t="s">
        <v>1</v>
      </c>
      <c r="AM28">
        <v>2</v>
      </c>
      <c r="AN28" t="s">
        <v>78</v>
      </c>
      <c r="AO28" t="s">
        <v>195</v>
      </c>
      <c r="AP28" t="s">
        <v>54</v>
      </c>
      <c r="AQ28" t="s">
        <v>1</v>
      </c>
      <c r="AR28" t="s">
        <v>1</v>
      </c>
      <c r="AS28" t="s">
        <v>55</v>
      </c>
      <c r="AT28" t="s">
        <v>38</v>
      </c>
      <c r="AU28" t="s">
        <v>38</v>
      </c>
    </row>
    <row r="29" spans="1:50" ht="14.1" customHeight="1" outlineLevel="1" x14ac:dyDescent="0.25">
      <c r="A29" t="s">
        <v>196</v>
      </c>
      <c r="B29" t="s">
        <v>39</v>
      </c>
      <c r="C29" t="s">
        <v>197</v>
      </c>
      <c r="D29" t="s">
        <v>198</v>
      </c>
      <c r="E29" t="s">
        <v>199</v>
      </c>
      <c r="F29" t="s">
        <v>59</v>
      </c>
      <c r="G29" t="s">
        <v>44</v>
      </c>
      <c r="H29" s="6" t="s">
        <v>1</v>
      </c>
      <c r="I29" s="7" t="s">
        <v>1</v>
      </c>
      <c r="J29" s="7" t="s">
        <v>1</v>
      </c>
      <c r="K29" t="s">
        <v>45</v>
      </c>
      <c r="L29" s="7" t="s">
        <v>1</v>
      </c>
      <c r="M29" s="7">
        <v>1</v>
      </c>
      <c r="N29" s="7" t="s">
        <v>1</v>
      </c>
      <c r="O29" t="s">
        <v>46</v>
      </c>
      <c r="P29" t="s">
        <v>1</v>
      </c>
      <c r="Q29" t="s">
        <v>1</v>
      </c>
      <c r="R29" t="s">
        <v>1</v>
      </c>
      <c r="S29" t="s">
        <v>47</v>
      </c>
      <c r="T29" t="s">
        <v>1</v>
      </c>
      <c r="U29">
        <v>1</v>
      </c>
      <c r="V29" t="s">
        <v>1</v>
      </c>
      <c r="W29" t="s">
        <v>48</v>
      </c>
      <c r="X29" t="s">
        <v>1</v>
      </c>
      <c r="Y29" t="s">
        <v>1</v>
      </c>
      <c r="Z29" t="s">
        <v>1</v>
      </c>
      <c r="AA29" t="s">
        <v>49</v>
      </c>
      <c r="AB29" t="s">
        <v>1</v>
      </c>
      <c r="AC29">
        <v>1</v>
      </c>
      <c r="AD29" t="s">
        <v>1</v>
      </c>
      <c r="AE29" t="s">
        <v>50</v>
      </c>
      <c r="AF29" t="s">
        <v>1</v>
      </c>
      <c r="AG29" t="s">
        <v>1</v>
      </c>
      <c r="AH29" s="8" t="s">
        <v>1</v>
      </c>
      <c r="AI29" t="s">
        <v>1</v>
      </c>
      <c r="AJ29">
        <v>2</v>
      </c>
      <c r="AK29" t="s">
        <v>1</v>
      </c>
      <c r="AL29" t="s">
        <v>1</v>
      </c>
      <c r="AM29">
        <v>1</v>
      </c>
      <c r="AN29" t="s">
        <v>111</v>
      </c>
      <c r="AO29" t="s">
        <v>200</v>
      </c>
      <c r="AP29" t="s">
        <v>54</v>
      </c>
      <c r="AQ29" t="s">
        <v>1</v>
      </c>
      <c r="AR29" t="s">
        <v>1</v>
      </c>
      <c r="AS29" t="s">
        <v>55</v>
      </c>
      <c r="AT29" t="s">
        <v>38</v>
      </c>
      <c r="AU29" t="s">
        <v>38</v>
      </c>
    </row>
    <row r="30" spans="1:50" ht="14.1" customHeight="1" outlineLevel="1" x14ac:dyDescent="0.25">
      <c r="A30" t="s">
        <v>201</v>
      </c>
      <c r="B30" t="s">
        <v>39</v>
      </c>
      <c r="C30" t="s">
        <v>202</v>
      </c>
      <c r="D30" t="s">
        <v>203</v>
      </c>
      <c r="E30" t="s">
        <v>204</v>
      </c>
      <c r="F30" t="s">
        <v>59</v>
      </c>
      <c r="G30" t="s">
        <v>44</v>
      </c>
      <c r="H30" s="6" t="s">
        <v>1</v>
      </c>
      <c r="I30" s="7" t="s">
        <v>1</v>
      </c>
      <c r="J30" s="7" t="s">
        <v>1</v>
      </c>
      <c r="K30" t="s">
        <v>45</v>
      </c>
      <c r="L30" s="7" t="s">
        <v>1</v>
      </c>
      <c r="M30" s="7" t="s">
        <v>1</v>
      </c>
      <c r="N30" s="7" t="s">
        <v>1</v>
      </c>
      <c r="O30" t="s">
        <v>46</v>
      </c>
      <c r="P30" t="s">
        <v>1</v>
      </c>
      <c r="Q30" t="s">
        <v>1</v>
      </c>
      <c r="R30" t="s">
        <v>1</v>
      </c>
      <c r="S30" t="s">
        <v>47</v>
      </c>
      <c r="T30" t="s">
        <v>1</v>
      </c>
      <c r="U30" t="s">
        <v>1</v>
      </c>
      <c r="V30" t="s">
        <v>1</v>
      </c>
      <c r="W30" t="s">
        <v>48</v>
      </c>
      <c r="X30" t="s">
        <v>1</v>
      </c>
      <c r="Y30" t="s">
        <v>1</v>
      </c>
      <c r="Z30" t="s">
        <v>1</v>
      </c>
      <c r="AA30" t="s">
        <v>49</v>
      </c>
      <c r="AB30">
        <v>1</v>
      </c>
      <c r="AC30" t="s">
        <v>1</v>
      </c>
      <c r="AD30" t="s">
        <v>1</v>
      </c>
      <c r="AE30" t="s">
        <v>50</v>
      </c>
      <c r="AF30" t="s">
        <v>1</v>
      </c>
      <c r="AG30" t="s">
        <v>1</v>
      </c>
      <c r="AH30" s="8" t="s">
        <v>1</v>
      </c>
      <c r="AI30">
        <v>2</v>
      </c>
      <c r="AJ30" t="s">
        <v>1</v>
      </c>
      <c r="AK30" t="s">
        <v>1</v>
      </c>
      <c r="AL30" t="s">
        <v>1</v>
      </c>
      <c r="AM30" t="s">
        <v>1</v>
      </c>
      <c r="AN30" t="s">
        <v>66</v>
      </c>
      <c r="AO30" t="s">
        <v>205</v>
      </c>
      <c r="AP30" t="s">
        <v>54</v>
      </c>
      <c r="AQ30" t="s">
        <v>1</v>
      </c>
      <c r="AR30" t="s">
        <v>1</v>
      </c>
      <c r="AS30" t="s">
        <v>206</v>
      </c>
      <c r="AT30" t="s">
        <v>38</v>
      </c>
      <c r="AU30" t="s">
        <v>38</v>
      </c>
    </row>
    <row r="31" spans="1:50" ht="14.1" customHeight="1" outlineLevel="1" x14ac:dyDescent="0.25">
      <c r="A31" t="s">
        <v>207</v>
      </c>
      <c r="B31" t="s">
        <v>39</v>
      </c>
      <c r="C31" t="s">
        <v>202</v>
      </c>
      <c r="D31" t="s">
        <v>208</v>
      </c>
      <c r="E31" t="s">
        <v>209</v>
      </c>
      <c r="F31" t="s">
        <v>59</v>
      </c>
      <c r="G31" t="s">
        <v>44</v>
      </c>
      <c r="H31" s="6" t="s">
        <v>1</v>
      </c>
      <c r="I31" s="7" t="s">
        <v>1</v>
      </c>
      <c r="J31" s="7" t="s">
        <v>1</v>
      </c>
      <c r="K31" t="s">
        <v>45</v>
      </c>
      <c r="L31" s="7">
        <v>1</v>
      </c>
      <c r="M31" s="7" t="s">
        <v>1</v>
      </c>
      <c r="N31" s="7" t="s">
        <v>1</v>
      </c>
      <c r="O31" t="s">
        <v>46</v>
      </c>
      <c r="P31">
        <v>1</v>
      </c>
      <c r="Q31" t="s">
        <v>1</v>
      </c>
      <c r="R31" t="s">
        <v>1</v>
      </c>
      <c r="S31" t="s">
        <v>47</v>
      </c>
      <c r="T31" t="s">
        <v>1</v>
      </c>
      <c r="U31" t="s">
        <v>1</v>
      </c>
      <c r="V31" t="s">
        <v>1</v>
      </c>
      <c r="W31" t="s">
        <v>48</v>
      </c>
      <c r="X31" t="s">
        <v>1</v>
      </c>
      <c r="Y31" t="s">
        <v>1</v>
      </c>
      <c r="Z31" t="s">
        <v>1</v>
      </c>
      <c r="AA31" t="s">
        <v>49</v>
      </c>
      <c r="AB31" t="s">
        <v>1</v>
      </c>
      <c r="AC31" t="s">
        <v>1</v>
      </c>
      <c r="AD31" t="s">
        <v>1</v>
      </c>
      <c r="AE31" t="s">
        <v>50</v>
      </c>
      <c r="AF31" t="s">
        <v>1</v>
      </c>
      <c r="AG31">
        <v>1</v>
      </c>
      <c r="AH31" s="8" t="s">
        <v>1</v>
      </c>
      <c r="AI31">
        <v>1</v>
      </c>
      <c r="AJ31">
        <v>1</v>
      </c>
      <c r="AK31" t="s">
        <v>1</v>
      </c>
      <c r="AL31" t="s">
        <v>1</v>
      </c>
      <c r="AM31" t="s">
        <v>1</v>
      </c>
      <c r="AN31" t="s">
        <v>210</v>
      </c>
      <c r="AO31" t="s">
        <v>211</v>
      </c>
      <c r="AP31" t="s">
        <v>54</v>
      </c>
      <c r="AQ31" t="s">
        <v>1</v>
      </c>
      <c r="AR31" t="s">
        <v>1</v>
      </c>
      <c r="AS31" t="s">
        <v>206</v>
      </c>
      <c r="AT31" t="s">
        <v>38</v>
      </c>
      <c r="AU31" t="s">
        <v>38</v>
      </c>
    </row>
    <row r="32" spans="1:50" ht="14.1" customHeight="1" outlineLevel="1" x14ac:dyDescent="0.25">
      <c r="A32" t="s">
        <v>212</v>
      </c>
      <c r="B32" t="s">
        <v>39</v>
      </c>
      <c r="C32" t="s">
        <v>213</v>
      </c>
      <c r="D32" t="s">
        <v>193</v>
      </c>
      <c r="E32" t="s">
        <v>214</v>
      </c>
      <c r="F32" t="s">
        <v>59</v>
      </c>
      <c r="G32" t="s">
        <v>44</v>
      </c>
      <c r="H32" s="6" t="s">
        <v>1</v>
      </c>
      <c r="I32" s="7" t="s">
        <v>1</v>
      </c>
      <c r="J32" s="7" t="s">
        <v>1</v>
      </c>
      <c r="K32" t="s">
        <v>45</v>
      </c>
      <c r="L32" s="7" t="s">
        <v>1</v>
      </c>
      <c r="M32" s="7" t="s">
        <v>1</v>
      </c>
      <c r="N32" s="7" t="s">
        <v>1</v>
      </c>
      <c r="O32" t="s">
        <v>46</v>
      </c>
      <c r="P32">
        <v>1</v>
      </c>
      <c r="Q32" t="s">
        <v>1</v>
      </c>
      <c r="R32" t="s">
        <v>1</v>
      </c>
      <c r="S32" t="s">
        <v>47</v>
      </c>
      <c r="T32" t="s">
        <v>1</v>
      </c>
      <c r="U32" t="s">
        <v>1</v>
      </c>
      <c r="V32">
        <v>1</v>
      </c>
      <c r="W32" t="s">
        <v>48</v>
      </c>
      <c r="X32" t="s">
        <v>1</v>
      </c>
      <c r="Y32" t="s">
        <v>1</v>
      </c>
      <c r="Z32" t="s">
        <v>1</v>
      </c>
      <c r="AA32" t="s">
        <v>49</v>
      </c>
      <c r="AB32" t="s">
        <v>1</v>
      </c>
      <c r="AC32" t="s">
        <v>1</v>
      </c>
      <c r="AD32" t="s">
        <v>1</v>
      </c>
      <c r="AE32" t="s">
        <v>50</v>
      </c>
      <c r="AF32" t="s">
        <v>1</v>
      </c>
      <c r="AG32" t="s">
        <v>1</v>
      </c>
      <c r="AH32" s="8" t="s">
        <v>1</v>
      </c>
      <c r="AI32" t="s">
        <v>1</v>
      </c>
      <c r="AJ32" t="s">
        <v>1</v>
      </c>
      <c r="AK32">
        <v>1</v>
      </c>
      <c r="AL32" t="s">
        <v>1</v>
      </c>
      <c r="AM32">
        <v>2</v>
      </c>
      <c r="AN32" t="s">
        <v>215</v>
      </c>
      <c r="AO32" t="s">
        <v>216</v>
      </c>
      <c r="AP32" t="s">
        <v>54</v>
      </c>
      <c r="AQ32" t="s">
        <v>1</v>
      </c>
      <c r="AR32" t="s">
        <v>1</v>
      </c>
      <c r="AS32" t="s">
        <v>206</v>
      </c>
      <c r="AT32" t="s">
        <v>38</v>
      </c>
      <c r="AU32" t="s">
        <v>38</v>
      </c>
    </row>
    <row r="33" spans="1:47" ht="14.1" customHeight="1" outlineLevel="1" x14ac:dyDescent="0.25">
      <c r="A33" t="s">
        <v>217</v>
      </c>
      <c r="B33" t="s">
        <v>39</v>
      </c>
      <c r="C33" t="s">
        <v>218</v>
      </c>
      <c r="D33" t="s">
        <v>219</v>
      </c>
      <c r="E33" t="s">
        <v>220</v>
      </c>
      <c r="F33" t="s">
        <v>59</v>
      </c>
      <c r="G33" t="s">
        <v>44</v>
      </c>
      <c r="H33" s="6" t="s">
        <v>1</v>
      </c>
      <c r="I33" s="7" t="s">
        <v>1</v>
      </c>
      <c r="J33" s="7" t="s">
        <v>1</v>
      </c>
      <c r="K33" t="s">
        <v>45</v>
      </c>
      <c r="L33" s="7" t="s">
        <v>1</v>
      </c>
      <c r="M33" s="7" t="s">
        <v>1</v>
      </c>
      <c r="N33" s="7" t="s">
        <v>1</v>
      </c>
      <c r="O33" t="s">
        <v>46</v>
      </c>
      <c r="P33" t="s">
        <v>1</v>
      </c>
      <c r="Q33" t="s">
        <v>1</v>
      </c>
      <c r="R33" t="s">
        <v>1</v>
      </c>
      <c r="S33" t="s">
        <v>47</v>
      </c>
      <c r="T33" t="s">
        <v>1</v>
      </c>
      <c r="U33" t="s">
        <v>1</v>
      </c>
      <c r="V33" t="s">
        <v>1</v>
      </c>
      <c r="W33" t="s">
        <v>48</v>
      </c>
      <c r="X33" t="s">
        <v>1</v>
      </c>
      <c r="Y33">
        <v>1</v>
      </c>
      <c r="Z33" t="s">
        <v>1</v>
      </c>
      <c r="AA33" t="s">
        <v>49</v>
      </c>
      <c r="AB33" t="s">
        <v>1</v>
      </c>
      <c r="AC33" t="s">
        <v>1</v>
      </c>
      <c r="AD33" t="s">
        <v>1</v>
      </c>
      <c r="AE33" t="s">
        <v>50</v>
      </c>
      <c r="AF33">
        <v>1</v>
      </c>
      <c r="AG33" t="s">
        <v>1</v>
      </c>
      <c r="AH33" s="8" t="s">
        <v>1</v>
      </c>
      <c r="AI33" t="s">
        <v>1</v>
      </c>
      <c r="AJ33" t="s">
        <v>1</v>
      </c>
      <c r="AK33" t="s">
        <v>1</v>
      </c>
      <c r="AL33">
        <v>2</v>
      </c>
      <c r="AM33" t="s">
        <v>1</v>
      </c>
      <c r="AN33" t="s">
        <v>221</v>
      </c>
      <c r="AO33" t="s">
        <v>222</v>
      </c>
      <c r="AP33" t="s">
        <v>54</v>
      </c>
      <c r="AQ33" t="s">
        <v>1</v>
      </c>
      <c r="AR33" t="s">
        <v>1</v>
      </c>
      <c r="AS33" t="s">
        <v>206</v>
      </c>
      <c r="AT33" t="s">
        <v>38</v>
      </c>
      <c r="AU33" t="s">
        <v>38</v>
      </c>
    </row>
    <row r="34" spans="1:47" ht="14.1" customHeight="1" outlineLevel="1" x14ac:dyDescent="0.25">
      <c r="A34" t="s">
        <v>223</v>
      </c>
      <c r="B34" t="s">
        <v>39</v>
      </c>
      <c r="C34" t="s">
        <v>224</v>
      </c>
      <c r="D34" t="s">
        <v>225</v>
      </c>
      <c r="E34" t="s">
        <v>226</v>
      </c>
      <c r="F34" t="s">
        <v>59</v>
      </c>
      <c r="G34" t="s">
        <v>44</v>
      </c>
      <c r="H34" s="6">
        <v>1</v>
      </c>
      <c r="I34" s="7" t="s">
        <v>1</v>
      </c>
      <c r="J34" s="7" t="s">
        <v>1</v>
      </c>
      <c r="K34" t="s">
        <v>45</v>
      </c>
      <c r="L34" s="7" t="s">
        <v>1</v>
      </c>
      <c r="M34" s="7" t="s">
        <v>1</v>
      </c>
      <c r="N34" s="7" t="s">
        <v>1</v>
      </c>
      <c r="O34" t="s">
        <v>46</v>
      </c>
      <c r="P34" t="s">
        <v>1</v>
      </c>
      <c r="Q34" t="s">
        <v>1</v>
      </c>
      <c r="R34" t="s">
        <v>1</v>
      </c>
      <c r="S34" t="s">
        <v>47</v>
      </c>
      <c r="T34">
        <v>1</v>
      </c>
      <c r="U34" t="s">
        <v>1</v>
      </c>
      <c r="V34" t="s">
        <v>1</v>
      </c>
      <c r="W34" t="s">
        <v>48</v>
      </c>
      <c r="X34" t="s">
        <v>1</v>
      </c>
      <c r="Y34" t="s">
        <v>1</v>
      </c>
      <c r="Z34" t="s">
        <v>1</v>
      </c>
      <c r="AA34" t="s">
        <v>49</v>
      </c>
      <c r="AB34" t="s">
        <v>1</v>
      </c>
      <c r="AC34" t="s">
        <v>1</v>
      </c>
      <c r="AD34" t="s">
        <v>1</v>
      </c>
      <c r="AE34" t="s">
        <v>50</v>
      </c>
      <c r="AF34" t="s">
        <v>1</v>
      </c>
      <c r="AG34" t="s">
        <v>1</v>
      </c>
      <c r="AH34" s="8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227</v>
      </c>
      <c r="AO34" t="s">
        <v>228</v>
      </c>
      <c r="AP34" t="s">
        <v>54</v>
      </c>
      <c r="AQ34" t="s">
        <v>1</v>
      </c>
      <c r="AR34" t="s">
        <v>1</v>
      </c>
      <c r="AS34" t="s">
        <v>206</v>
      </c>
      <c r="AT34" t="s">
        <v>38</v>
      </c>
      <c r="AU34" t="s">
        <v>38</v>
      </c>
    </row>
    <row r="35" spans="1:47" ht="14.1" customHeight="1" outlineLevel="1" x14ac:dyDescent="0.25">
      <c r="A35" t="s">
        <v>229</v>
      </c>
      <c r="B35" t="s">
        <v>39</v>
      </c>
      <c r="C35" t="s">
        <v>230</v>
      </c>
      <c r="D35" t="s">
        <v>231</v>
      </c>
      <c r="E35" t="s">
        <v>232</v>
      </c>
      <c r="F35" t="s">
        <v>59</v>
      </c>
      <c r="G35" t="s">
        <v>44</v>
      </c>
      <c r="H35" s="6" t="s">
        <v>1</v>
      </c>
      <c r="I35" s="7" t="s">
        <v>1</v>
      </c>
      <c r="J35" s="7">
        <v>1</v>
      </c>
      <c r="K35" t="s">
        <v>45</v>
      </c>
      <c r="L35" s="7" t="s">
        <v>1</v>
      </c>
      <c r="M35" s="7" t="s">
        <v>1</v>
      </c>
      <c r="N35" s="7">
        <v>1</v>
      </c>
      <c r="O35" t="s">
        <v>46</v>
      </c>
      <c r="P35" t="s">
        <v>1</v>
      </c>
      <c r="Q35" t="s">
        <v>1</v>
      </c>
      <c r="R35" t="s">
        <v>1</v>
      </c>
      <c r="S35" t="s">
        <v>47</v>
      </c>
      <c r="T35" t="s">
        <v>1</v>
      </c>
      <c r="U35" t="s">
        <v>1</v>
      </c>
      <c r="V35" t="s">
        <v>1</v>
      </c>
      <c r="W35" t="s">
        <v>48</v>
      </c>
      <c r="X35" t="s">
        <v>1</v>
      </c>
      <c r="Y35" t="s">
        <v>1</v>
      </c>
      <c r="Z35" t="s">
        <v>1</v>
      </c>
      <c r="AA35" t="s">
        <v>49</v>
      </c>
      <c r="AB35" t="s">
        <v>1</v>
      </c>
      <c r="AC35" t="s">
        <v>1</v>
      </c>
      <c r="AD35">
        <v>1</v>
      </c>
      <c r="AE35" t="s">
        <v>50</v>
      </c>
      <c r="AF35" t="s">
        <v>1</v>
      </c>
      <c r="AG35">
        <v>1</v>
      </c>
      <c r="AH35" s="8" t="s">
        <v>1</v>
      </c>
      <c r="AI35">
        <v>3</v>
      </c>
      <c r="AJ35" t="s">
        <v>1</v>
      </c>
      <c r="AK35" t="s">
        <v>1</v>
      </c>
      <c r="AL35" t="s">
        <v>1</v>
      </c>
      <c r="AM35" t="s">
        <v>1</v>
      </c>
      <c r="AN35" t="s">
        <v>233</v>
      </c>
      <c r="AO35" t="s">
        <v>234</v>
      </c>
      <c r="AP35" t="s">
        <v>54</v>
      </c>
      <c r="AQ35" t="s">
        <v>1</v>
      </c>
      <c r="AR35" t="s">
        <v>1</v>
      </c>
      <c r="AS35" t="s">
        <v>206</v>
      </c>
      <c r="AT35" t="s">
        <v>38</v>
      </c>
      <c r="AU35" t="s">
        <v>38</v>
      </c>
    </row>
    <row r="36" spans="1:47" ht="14.1" customHeight="1" outlineLevel="1" x14ac:dyDescent="0.25">
      <c r="A36" t="s">
        <v>235</v>
      </c>
      <c r="B36" t="s">
        <v>39</v>
      </c>
      <c r="C36" t="s">
        <v>154</v>
      </c>
      <c r="D36" t="s">
        <v>236</v>
      </c>
      <c r="E36" t="s">
        <v>237</v>
      </c>
      <c r="F36" t="s">
        <v>59</v>
      </c>
      <c r="G36" t="s">
        <v>44</v>
      </c>
      <c r="H36" s="6" t="s">
        <v>1</v>
      </c>
      <c r="I36" s="7" t="s">
        <v>1</v>
      </c>
      <c r="J36" s="7" t="s">
        <v>1</v>
      </c>
      <c r="K36" t="s">
        <v>45</v>
      </c>
      <c r="L36" s="7" t="s">
        <v>1</v>
      </c>
      <c r="M36" s="7" t="s">
        <v>1</v>
      </c>
      <c r="N36" s="7" t="s">
        <v>1</v>
      </c>
      <c r="O36" t="s">
        <v>46</v>
      </c>
      <c r="P36">
        <v>1</v>
      </c>
      <c r="Q36" t="s">
        <v>1</v>
      </c>
      <c r="R36" t="s">
        <v>1</v>
      </c>
      <c r="S36" t="s">
        <v>47</v>
      </c>
      <c r="T36" t="s">
        <v>1</v>
      </c>
      <c r="U36" t="s">
        <v>1</v>
      </c>
      <c r="V36" t="s">
        <v>1</v>
      </c>
      <c r="W36" t="s">
        <v>48</v>
      </c>
      <c r="X36" t="s">
        <v>1</v>
      </c>
      <c r="Y36" t="s">
        <v>1</v>
      </c>
      <c r="Z36" t="s">
        <v>1</v>
      </c>
      <c r="AA36" t="s">
        <v>49</v>
      </c>
      <c r="AB36" t="s">
        <v>1</v>
      </c>
      <c r="AC36" t="s">
        <v>1</v>
      </c>
      <c r="AD36" t="s">
        <v>1</v>
      </c>
      <c r="AE36" t="s">
        <v>50</v>
      </c>
      <c r="AF36" t="s">
        <v>1</v>
      </c>
      <c r="AG36" t="s">
        <v>1</v>
      </c>
      <c r="AH36" s="8" t="s">
        <v>1</v>
      </c>
      <c r="AI36" t="s">
        <v>1</v>
      </c>
      <c r="AJ36" t="s">
        <v>1</v>
      </c>
      <c r="AK36" t="s">
        <v>1</v>
      </c>
      <c r="AL36" t="s">
        <v>1</v>
      </c>
      <c r="AM36">
        <v>1</v>
      </c>
      <c r="AN36" t="s">
        <v>111</v>
      </c>
      <c r="AO36" t="s">
        <v>238</v>
      </c>
      <c r="AP36" t="s">
        <v>54</v>
      </c>
      <c r="AQ36" t="s">
        <v>1</v>
      </c>
      <c r="AR36" t="s">
        <v>1</v>
      </c>
      <c r="AS36" t="s">
        <v>206</v>
      </c>
      <c r="AT36" t="s">
        <v>38</v>
      </c>
      <c r="AU36" t="s">
        <v>38</v>
      </c>
    </row>
    <row r="37" spans="1:47" ht="14.1" customHeight="1" outlineLevel="1" x14ac:dyDescent="0.25">
      <c r="A37" t="s">
        <v>239</v>
      </c>
      <c r="B37" t="s">
        <v>39</v>
      </c>
      <c r="C37" t="s">
        <v>240</v>
      </c>
      <c r="D37" t="s">
        <v>241</v>
      </c>
      <c r="E37" t="s">
        <v>242</v>
      </c>
      <c r="F37" t="s">
        <v>59</v>
      </c>
      <c r="G37" t="s">
        <v>44</v>
      </c>
      <c r="H37" s="6" t="s">
        <v>1</v>
      </c>
      <c r="I37" s="7" t="s">
        <v>1</v>
      </c>
      <c r="J37" s="7" t="s">
        <v>1</v>
      </c>
      <c r="K37" t="s">
        <v>45</v>
      </c>
      <c r="L37" s="7" t="s">
        <v>1</v>
      </c>
      <c r="M37" s="7" t="s">
        <v>1</v>
      </c>
      <c r="N37" s="7" t="s">
        <v>1</v>
      </c>
      <c r="O37" t="s">
        <v>46</v>
      </c>
      <c r="P37" t="s">
        <v>1</v>
      </c>
      <c r="Q37" t="s">
        <v>1</v>
      </c>
      <c r="R37" t="s">
        <v>1</v>
      </c>
      <c r="S37" t="s">
        <v>47</v>
      </c>
      <c r="T37" t="s">
        <v>1</v>
      </c>
      <c r="U37" t="s">
        <v>1</v>
      </c>
      <c r="V37" t="s">
        <v>1</v>
      </c>
      <c r="W37" t="s">
        <v>48</v>
      </c>
      <c r="X37" t="s">
        <v>1</v>
      </c>
      <c r="Y37" t="s">
        <v>1</v>
      </c>
      <c r="Z37" t="s">
        <v>1</v>
      </c>
      <c r="AA37" t="s">
        <v>49</v>
      </c>
      <c r="AB37" t="s">
        <v>1</v>
      </c>
      <c r="AC37" t="s">
        <v>1</v>
      </c>
      <c r="AD37" t="s">
        <v>1</v>
      </c>
      <c r="AE37" t="s">
        <v>50</v>
      </c>
      <c r="AF37">
        <v>2</v>
      </c>
      <c r="AG37" t="s">
        <v>1</v>
      </c>
      <c r="AH37" s="8">
        <v>2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243</v>
      </c>
      <c r="AO37" t="s">
        <v>244</v>
      </c>
      <c r="AP37" t="s">
        <v>54</v>
      </c>
      <c r="AQ37" t="s">
        <v>1</v>
      </c>
      <c r="AR37" t="s">
        <v>1</v>
      </c>
      <c r="AS37" t="s">
        <v>206</v>
      </c>
      <c r="AT37" t="s">
        <v>38</v>
      </c>
      <c r="AU37" t="s">
        <v>38</v>
      </c>
    </row>
    <row r="38" spans="1:47" ht="14.1" customHeight="1" outlineLevel="1" x14ac:dyDescent="0.25">
      <c r="A38" t="s">
        <v>245</v>
      </c>
      <c r="B38" t="s">
        <v>39</v>
      </c>
      <c r="C38" t="s">
        <v>246</v>
      </c>
      <c r="D38" t="s">
        <v>247</v>
      </c>
      <c r="E38" t="s">
        <v>248</v>
      </c>
      <c r="F38" t="s">
        <v>59</v>
      </c>
      <c r="G38" t="s">
        <v>44</v>
      </c>
      <c r="H38" s="6" t="s">
        <v>1</v>
      </c>
      <c r="I38" s="7" t="s">
        <v>1</v>
      </c>
      <c r="J38" s="7" t="s">
        <v>1</v>
      </c>
      <c r="K38" t="s">
        <v>45</v>
      </c>
      <c r="L38" s="7" t="s">
        <v>1</v>
      </c>
      <c r="M38" s="7" t="s">
        <v>1</v>
      </c>
      <c r="N38" s="7" t="s">
        <v>1</v>
      </c>
      <c r="O38" t="s">
        <v>46</v>
      </c>
      <c r="P38" t="s">
        <v>1</v>
      </c>
      <c r="Q38">
        <v>1</v>
      </c>
      <c r="R38" t="s">
        <v>1</v>
      </c>
      <c r="S38" t="s">
        <v>47</v>
      </c>
      <c r="T38" t="s">
        <v>1</v>
      </c>
      <c r="U38" t="s">
        <v>1</v>
      </c>
      <c r="V38" t="s">
        <v>1</v>
      </c>
      <c r="W38" t="s">
        <v>48</v>
      </c>
      <c r="X38" t="s">
        <v>1</v>
      </c>
      <c r="Y38" t="s">
        <v>1</v>
      </c>
      <c r="Z38" t="s">
        <v>1</v>
      </c>
      <c r="AA38" t="s">
        <v>49</v>
      </c>
      <c r="AB38" t="s">
        <v>1</v>
      </c>
      <c r="AC38" t="s">
        <v>1</v>
      </c>
      <c r="AD38" t="s">
        <v>1</v>
      </c>
      <c r="AE38" t="s">
        <v>50</v>
      </c>
      <c r="AF38" t="s">
        <v>1</v>
      </c>
      <c r="AG38" t="s">
        <v>1</v>
      </c>
      <c r="AH38" s="8" t="s">
        <v>1</v>
      </c>
      <c r="AI38" t="s">
        <v>1</v>
      </c>
      <c r="AJ38">
        <v>1</v>
      </c>
      <c r="AK38" t="s">
        <v>1</v>
      </c>
      <c r="AL38" t="s">
        <v>1</v>
      </c>
      <c r="AM38" t="s">
        <v>1</v>
      </c>
      <c r="AN38" t="s">
        <v>249</v>
      </c>
      <c r="AO38" t="s">
        <v>250</v>
      </c>
      <c r="AP38" t="s">
        <v>54</v>
      </c>
      <c r="AQ38" t="s">
        <v>1</v>
      </c>
      <c r="AR38" t="s">
        <v>1</v>
      </c>
      <c r="AS38" t="s">
        <v>206</v>
      </c>
      <c r="AT38" t="s">
        <v>38</v>
      </c>
      <c r="AU38" t="s">
        <v>38</v>
      </c>
    </row>
    <row r="39" spans="1:47" ht="14.1" customHeight="1" outlineLevel="1" x14ac:dyDescent="0.25">
      <c r="A39" t="s">
        <v>251</v>
      </c>
      <c r="B39" t="s">
        <v>39</v>
      </c>
      <c r="C39" t="s">
        <v>252</v>
      </c>
      <c r="D39" t="s">
        <v>253</v>
      </c>
      <c r="E39" t="s">
        <v>254</v>
      </c>
      <c r="F39" t="s">
        <v>59</v>
      </c>
      <c r="G39" t="s">
        <v>44</v>
      </c>
      <c r="H39" s="6" t="s">
        <v>1</v>
      </c>
      <c r="I39" s="7" t="s">
        <v>1</v>
      </c>
      <c r="J39" s="7" t="s">
        <v>1</v>
      </c>
      <c r="K39" t="s">
        <v>45</v>
      </c>
      <c r="L39" s="7" t="s">
        <v>1</v>
      </c>
      <c r="M39" s="7" t="s">
        <v>1</v>
      </c>
      <c r="N39" s="7" t="s">
        <v>1</v>
      </c>
      <c r="O39" t="s">
        <v>46</v>
      </c>
      <c r="P39" t="s">
        <v>1</v>
      </c>
      <c r="Q39" t="s">
        <v>1</v>
      </c>
      <c r="R39" t="s">
        <v>1</v>
      </c>
      <c r="S39" t="s">
        <v>47</v>
      </c>
      <c r="T39" t="s">
        <v>1</v>
      </c>
      <c r="U39" t="s">
        <v>1</v>
      </c>
      <c r="V39" t="s">
        <v>1</v>
      </c>
      <c r="W39" t="s">
        <v>48</v>
      </c>
      <c r="X39" t="s">
        <v>1</v>
      </c>
      <c r="Y39" t="s">
        <v>1</v>
      </c>
      <c r="Z39" t="s">
        <v>1</v>
      </c>
      <c r="AA39" t="s">
        <v>49</v>
      </c>
      <c r="AB39">
        <v>1</v>
      </c>
      <c r="AC39" t="s">
        <v>1</v>
      </c>
      <c r="AD39" t="s">
        <v>1</v>
      </c>
      <c r="AE39" t="s">
        <v>50</v>
      </c>
      <c r="AF39" t="s">
        <v>1</v>
      </c>
      <c r="AG39" t="s">
        <v>1</v>
      </c>
      <c r="AH39" s="8" t="s">
        <v>1</v>
      </c>
      <c r="AI39" t="s">
        <v>1</v>
      </c>
      <c r="AJ39" t="s">
        <v>1</v>
      </c>
      <c r="AK39" t="s">
        <v>1</v>
      </c>
      <c r="AL39" t="s">
        <v>1</v>
      </c>
      <c r="AM39">
        <v>1</v>
      </c>
      <c r="AN39" t="s">
        <v>249</v>
      </c>
      <c r="AO39" t="s">
        <v>255</v>
      </c>
      <c r="AP39" t="s">
        <v>54</v>
      </c>
      <c r="AQ39" t="s">
        <v>1</v>
      </c>
      <c r="AR39" t="s">
        <v>1</v>
      </c>
      <c r="AS39" t="s">
        <v>206</v>
      </c>
      <c r="AT39" t="s">
        <v>38</v>
      </c>
      <c r="AU39" t="s">
        <v>38</v>
      </c>
    </row>
    <row r="40" spans="1:47" ht="14.1" customHeight="1" outlineLevel="1" x14ac:dyDescent="0.25">
      <c r="A40" t="s">
        <v>256</v>
      </c>
      <c r="B40" t="s">
        <v>39</v>
      </c>
      <c r="C40" t="s">
        <v>257</v>
      </c>
      <c r="D40" t="s">
        <v>258</v>
      </c>
      <c r="E40" t="s">
        <v>259</v>
      </c>
      <c r="F40" t="s">
        <v>59</v>
      </c>
      <c r="G40" t="s">
        <v>44</v>
      </c>
      <c r="H40" s="6" t="s">
        <v>1</v>
      </c>
      <c r="I40" s="7" t="s">
        <v>1</v>
      </c>
      <c r="J40" s="7">
        <v>1</v>
      </c>
      <c r="K40" t="s">
        <v>45</v>
      </c>
      <c r="L40" s="7">
        <v>1</v>
      </c>
      <c r="M40" s="7" t="s">
        <v>1</v>
      </c>
      <c r="N40" s="7" t="s">
        <v>1</v>
      </c>
      <c r="O40" t="s">
        <v>46</v>
      </c>
      <c r="P40" t="s">
        <v>1</v>
      </c>
      <c r="Q40" t="s">
        <v>1</v>
      </c>
      <c r="R40" t="s">
        <v>1</v>
      </c>
      <c r="S40" t="s">
        <v>47</v>
      </c>
      <c r="T40" t="s">
        <v>1</v>
      </c>
      <c r="U40" t="s">
        <v>1</v>
      </c>
      <c r="V40" t="s">
        <v>1</v>
      </c>
      <c r="W40" t="s">
        <v>48</v>
      </c>
      <c r="X40" t="s">
        <v>1</v>
      </c>
      <c r="Y40">
        <v>1</v>
      </c>
      <c r="Z40" t="s">
        <v>1</v>
      </c>
      <c r="AA40" t="s">
        <v>49</v>
      </c>
      <c r="AB40" t="s">
        <v>1</v>
      </c>
      <c r="AC40" t="s">
        <v>1</v>
      </c>
      <c r="AD40" t="s">
        <v>1</v>
      </c>
      <c r="AE40" t="s">
        <v>50</v>
      </c>
      <c r="AF40" t="s">
        <v>1</v>
      </c>
      <c r="AG40" t="s">
        <v>1</v>
      </c>
      <c r="AH40" s="8" t="s">
        <v>1</v>
      </c>
      <c r="AI40" t="s">
        <v>1</v>
      </c>
      <c r="AJ40" t="s">
        <v>1</v>
      </c>
      <c r="AK40" t="s">
        <v>1</v>
      </c>
      <c r="AL40" t="s">
        <v>1</v>
      </c>
      <c r="AM40">
        <v>4</v>
      </c>
      <c r="AN40" t="s">
        <v>260</v>
      </c>
      <c r="AO40" t="s">
        <v>261</v>
      </c>
      <c r="AP40" t="s">
        <v>54</v>
      </c>
      <c r="AQ40" t="s">
        <v>1</v>
      </c>
      <c r="AR40" t="s">
        <v>1</v>
      </c>
      <c r="AS40" t="s">
        <v>206</v>
      </c>
      <c r="AT40" t="s">
        <v>38</v>
      </c>
      <c r="AU40" t="s">
        <v>38</v>
      </c>
    </row>
    <row r="41" spans="1:47" ht="14.1" customHeight="1" outlineLevel="1" x14ac:dyDescent="0.25">
      <c r="A41" t="s">
        <v>262</v>
      </c>
      <c r="B41" t="s">
        <v>39</v>
      </c>
      <c r="C41" t="s">
        <v>202</v>
      </c>
      <c r="D41" t="s">
        <v>263</v>
      </c>
      <c r="E41" t="s">
        <v>264</v>
      </c>
      <c r="F41" t="s">
        <v>59</v>
      </c>
      <c r="G41" t="s">
        <v>44</v>
      </c>
      <c r="H41" s="6" t="s">
        <v>1</v>
      </c>
      <c r="I41" s="7" t="s">
        <v>1</v>
      </c>
      <c r="J41" s="7" t="s">
        <v>1</v>
      </c>
      <c r="K41" t="s">
        <v>45</v>
      </c>
      <c r="L41" s="7" t="s">
        <v>1</v>
      </c>
      <c r="M41" s="7" t="s">
        <v>1</v>
      </c>
      <c r="N41" s="7" t="s">
        <v>1</v>
      </c>
      <c r="O41" t="s">
        <v>46</v>
      </c>
      <c r="P41">
        <v>1</v>
      </c>
      <c r="Q41" t="s">
        <v>1</v>
      </c>
      <c r="R41" t="s">
        <v>1</v>
      </c>
      <c r="S41" t="s">
        <v>47</v>
      </c>
      <c r="T41" t="s">
        <v>1</v>
      </c>
      <c r="U41" t="s">
        <v>1</v>
      </c>
      <c r="V41" t="s">
        <v>1</v>
      </c>
      <c r="W41" t="s">
        <v>48</v>
      </c>
      <c r="X41" t="s">
        <v>1</v>
      </c>
      <c r="Y41" t="s">
        <v>1</v>
      </c>
      <c r="Z41" t="s">
        <v>1</v>
      </c>
      <c r="AA41" t="s">
        <v>49</v>
      </c>
      <c r="AB41" t="s">
        <v>1</v>
      </c>
      <c r="AC41" t="s">
        <v>1</v>
      </c>
      <c r="AD41" t="s">
        <v>1</v>
      </c>
      <c r="AE41" t="s">
        <v>50</v>
      </c>
      <c r="AF41" t="s">
        <v>1</v>
      </c>
      <c r="AG41">
        <v>1</v>
      </c>
      <c r="AH41" s="8" t="s">
        <v>1</v>
      </c>
      <c r="AI41">
        <v>2</v>
      </c>
      <c r="AJ41" t="s">
        <v>1</v>
      </c>
      <c r="AK41" t="s">
        <v>1</v>
      </c>
      <c r="AL41" t="s">
        <v>1</v>
      </c>
      <c r="AM41" t="s">
        <v>1</v>
      </c>
      <c r="AN41" t="s">
        <v>265</v>
      </c>
      <c r="AO41" t="s">
        <v>266</v>
      </c>
      <c r="AP41" t="s">
        <v>54</v>
      </c>
      <c r="AQ41" t="s">
        <v>1</v>
      </c>
      <c r="AR41" t="s">
        <v>1</v>
      </c>
      <c r="AS41" t="s">
        <v>206</v>
      </c>
      <c r="AT41" t="s">
        <v>38</v>
      </c>
      <c r="AU41" t="s">
        <v>38</v>
      </c>
    </row>
    <row r="42" spans="1:47" ht="14.1" customHeight="1" outlineLevel="1" x14ac:dyDescent="0.25">
      <c r="A42" t="s">
        <v>267</v>
      </c>
      <c r="B42" t="s">
        <v>39</v>
      </c>
      <c r="C42" t="s">
        <v>268</v>
      </c>
      <c r="D42" t="s">
        <v>269</v>
      </c>
      <c r="E42" t="s">
        <v>270</v>
      </c>
      <c r="F42" t="s">
        <v>59</v>
      </c>
      <c r="G42" t="s">
        <v>44</v>
      </c>
      <c r="H42" s="6" t="s">
        <v>1</v>
      </c>
      <c r="I42" s="7" t="s">
        <v>1</v>
      </c>
      <c r="J42" s="7" t="s">
        <v>1</v>
      </c>
      <c r="K42" t="s">
        <v>45</v>
      </c>
      <c r="L42" s="7">
        <v>1</v>
      </c>
      <c r="M42" s="7" t="s">
        <v>1</v>
      </c>
      <c r="N42" s="7" t="s">
        <v>1</v>
      </c>
      <c r="O42" t="s">
        <v>46</v>
      </c>
      <c r="P42" t="s">
        <v>1</v>
      </c>
      <c r="Q42" t="s">
        <v>1</v>
      </c>
      <c r="R42" t="s">
        <v>1</v>
      </c>
      <c r="S42" t="s">
        <v>47</v>
      </c>
      <c r="T42" t="s">
        <v>1</v>
      </c>
      <c r="U42" t="s">
        <v>1</v>
      </c>
      <c r="V42" t="s">
        <v>1</v>
      </c>
      <c r="W42" t="s">
        <v>48</v>
      </c>
      <c r="X42">
        <v>1</v>
      </c>
      <c r="Y42" t="s">
        <v>1</v>
      </c>
      <c r="Z42" t="s">
        <v>1</v>
      </c>
      <c r="AA42" t="s">
        <v>49</v>
      </c>
      <c r="AB42" t="s">
        <v>1</v>
      </c>
      <c r="AC42" t="s">
        <v>1</v>
      </c>
      <c r="AD42" t="s">
        <v>1</v>
      </c>
      <c r="AE42" t="s">
        <v>50</v>
      </c>
      <c r="AF42" t="s">
        <v>1</v>
      </c>
      <c r="AG42" t="s">
        <v>1</v>
      </c>
      <c r="AH42" s="8" t="s">
        <v>1</v>
      </c>
      <c r="AI42">
        <v>2</v>
      </c>
      <c r="AJ42" t="s">
        <v>1</v>
      </c>
      <c r="AK42" t="s">
        <v>1</v>
      </c>
      <c r="AL42" t="s">
        <v>1</v>
      </c>
      <c r="AM42" t="s">
        <v>1</v>
      </c>
      <c r="AN42" t="s">
        <v>111</v>
      </c>
      <c r="AO42" t="s">
        <v>271</v>
      </c>
      <c r="AP42" t="s">
        <v>54</v>
      </c>
      <c r="AQ42" t="s">
        <v>1</v>
      </c>
      <c r="AR42" t="s">
        <v>1</v>
      </c>
      <c r="AS42" t="s">
        <v>206</v>
      </c>
      <c r="AT42" t="s">
        <v>38</v>
      </c>
      <c r="AU42" t="s">
        <v>38</v>
      </c>
    </row>
    <row r="43" spans="1:47" ht="14.1" customHeight="1" outlineLevel="1" x14ac:dyDescent="0.25">
      <c r="A43" t="s">
        <v>272</v>
      </c>
      <c r="B43" t="s">
        <v>39</v>
      </c>
      <c r="C43" t="s">
        <v>218</v>
      </c>
      <c r="D43" t="s">
        <v>273</v>
      </c>
      <c r="E43" t="s">
        <v>274</v>
      </c>
      <c r="F43" t="s">
        <v>59</v>
      </c>
      <c r="G43" t="s">
        <v>44</v>
      </c>
      <c r="H43" s="6" t="s">
        <v>1</v>
      </c>
      <c r="I43" s="7" t="s">
        <v>1</v>
      </c>
      <c r="J43" s="7">
        <v>1</v>
      </c>
      <c r="K43" t="s">
        <v>45</v>
      </c>
      <c r="L43" s="7" t="s">
        <v>1</v>
      </c>
      <c r="M43" s="7" t="s">
        <v>1</v>
      </c>
      <c r="N43" s="7">
        <v>1</v>
      </c>
      <c r="O43" t="s">
        <v>46</v>
      </c>
      <c r="P43" t="s">
        <v>1</v>
      </c>
      <c r="Q43" t="s">
        <v>1</v>
      </c>
      <c r="R43" t="s">
        <v>1</v>
      </c>
      <c r="S43" t="s">
        <v>47</v>
      </c>
      <c r="T43" t="s">
        <v>1</v>
      </c>
      <c r="U43" t="s">
        <v>1</v>
      </c>
      <c r="V43" t="s">
        <v>1</v>
      </c>
      <c r="W43" t="s">
        <v>48</v>
      </c>
      <c r="X43" t="s">
        <v>1</v>
      </c>
      <c r="Y43" t="s">
        <v>1</v>
      </c>
      <c r="Z43" t="s">
        <v>1</v>
      </c>
      <c r="AA43" t="s">
        <v>49</v>
      </c>
      <c r="AB43" t="s">
        <v>1</v>
      </c>
      <c r="AC43" t="s">
        <v>1</v>
      </c>
      <c r="AD43" t="s">
        <v>1</v>
      </c>
      <c r="AE43" t="s">
        <v>50</v>
      </c>
      <c r="AF43" t="s">
        <v>1</v>
      </c>
      <c r="AG43">
        <v>1</v>
      </c>
      <c r="AH43" s="8">
        <v>1</v>
      </c>
      <c r="AI43" t="s">
        <v>1</v>
      </c>
      <c r="AJ43" t="s">
        <v>1</v>
      </c>
      <c r="AK43" t="s">
        <v>1</v>
      </c>
      <c r="AL43" t="s">
        <v>1</v>
      </c>
      <c r="AM43">
        <v>2</v>
      </c>
      <c r="AN43" t="s">
        <v>117</v>
      </c>
      <c r="AO43" t="s">
        <v>275</v>
      </c>
      <c r="AP43" t="s">
        <v>54</v>
      </c>
      <c r="AQ43" t="s">
        <v>1</v>
      </c>
      <c r="AR43" t="s">
        <v>1</v>
      </c>
      <c r="AS43" t="s">
        <v>206</v>
      </c>
      <c r="AT43" t="s">
        <v>38</v>
      </c>
      <c r="AU43" t="s">
        <v>38</v>
      </c>
    </row>
    <row r="44" spans="1:47" ht="14.1" customHeight="1" outlineLevel="1" x14ac:dyDescent="0.25">
      <c r="A44" t="s">
        <v>276</v>
      </c>
      <c r="B44" t="s">
        <v>39</v>
      </c>
      <c r="C44" t="s">
        <v>277</v>
      </c>
      <c r="D44" t="s">
        <v>278</v>
      </c>
      <c r="E44" t="s">
        <v>279</v>
      </c>
      <c r="F44" t="s">
        <v>59</v>
      </c>
      <c r="G44" t="s">
        <v>44</v>
      </c>
      <c r="H44" s="6" t="s">
        <v>1</v>
      </c>
      <c r="I44" s="7" t="s">
        <v>1</v>
      </c>
      <c r="J44" s="7" t="s">
        <v>1</v>
      </c>
      <c r="K44" t="s">
        <v>45</v>
      </c>
      <c r="L44" s="7" t="s">
        <v>1</v>
      </c>
      <c r="M44" s="7" t="s">
        <v>1</v>
      </c>
      <c r="N44" s="7" t="s">
        <v>1</v>
      </c>
      <c r="O44" t="s">
        <v>46</v>
      </c>
      <c r="P44">
        <v>1</v>
      </c>
      <c r="Q44" t="s">
        <v>1</v>
      </c>
      <c r="R44" t="s">
        <v>1</v>
      </c>
      <c r="S44" t="s">
        <v>47</v>
      </c>
      <c r="T44" t="s">
        <v>1</v>
      </c>
      <c r="U44" t="s">
        <v>1</v>
      </c>
      <c r="V44" t="s">
        <v>1</v>
      </c>
      <c r="W44" t="s">
        <v>48</v>
      </c>
      <c r="X44" t="s">
        <v>1</v>
      </c>
      <c r="Y44" t="s">
        <v>1</v>
      </c>
      <c r="Z44" t="s">
        <v>1</v>
      </c>
      <c r="AA44" t="s">
        <v>49</v>
      </c>
      <c r="AB44" t="s">
        <v>1</v>
      </c>
      <c r="AC44" t="s">
        <v>1</v>
      </c>
      <c r="AD44" t="s">
        <v>1</v>
      </c>
      <c r="AE44" t="s">
        <v>50</v>
      </c>
      <c r="AF44" t="s">
        <v>1</v>
      </c>
      <c r="AG44" t="s">
        <v>1</v>
      </c>
      <c r="AH44" s="8" t="s">
        <v>1</v>
      </c>
      <c r="AI44">
        <v>1</v>
      </c>
      <c r="AJ44">
        <v>1</v>
      </c>
      <c r="AK44" t="s">
        <v>1</v>
      </c>
      <c r="AL44" t="s">
        <v>1</v>
      </c>
      <c r="AM44" t="s">
        <v>1</v>
      </c>
      <c r="AN44" t="s">
        <v>66</v>
      </c>
      <c r="AO44" t="s">
        <v>280</v>
      </c>
      <c r="AP44" t="s">
        <v>54</v>
      </c>
      <c r="AQ44" t="s">
        <v>1</v>
      </c>
      <c r="AR44" t="s">
        <v>1</v>
      </c>
      <c r="AS44" t="s">
        <v>206</v>
      </c>
      <c r="AT44" t="s">
        <v>38</v>
      </c>
      <c r="AU44" t="s">
        <v>38</v>
      </c>
    </row>
    <row r="45" spans="1:47" ht="14.1" customHeight="1" outlineLevel="1" x14ac:dyDescent="0.25">
      <c r="A45" t="s">
        <v>281</v>
      </c>
      <c r="B45" t="s">
        <v>39</v>
      </c>
      <c r="C45" t="s">
        <v>282</v>
      </c>
      <c r="D45" t="s">
        <v>283</v>
      </c>
      <c r="E45" t="s">
        <v>284</v>
      </c>
      <c r="F45" t="s">
        <v>59</v>
      </c>
      <c r="G45" t="s">
        <v>44</v>
      </c>
      <c r="H45" s="6" t="s">
        <v>1</v>
      </c>
      <c r="I45" s="7" t="s">
        <v>1</v>
      </c>
      <c r="J45" s="7" t="s">
        <v>1</v>
      </c>
      <c r="K45" t="s">
        <v>45</v>
      </c>
      <c r="L45" s="7" t="s">
        <v>1</v>
      </c>
      <c r="M45" s="7" t="s">
        <v>1</v>
      </c>
      <c r="N45" s="7" t="s">
        <v>1</v>
      </c>
      <c r="O45" t="s">
        <v>46</v>
      </c>
      <c r="P45" t="s">
        <v>1</v>
      </c>
      <c r="Q45" t="s">
        <v>1</v>
      </c>
      <c r="R45" t="s">
        <v>1</v>
      </c>
      <c r="S45" t="s">
        <v>47</v>
      </c>
      <c r="T45" t="s">
        <v>1</v>
      </c>
      <c r="U45" t="s">
        <v>1</v>
      </c>
      <c r="V45" t="s">
        <v>1</v>
      </c>
      <c r="W45" t="s">
        <v>48</v>
      </c>
      <c r="X45" t="s">
        <v>1</v>
      </c>
      <c r="Y45" t="s">
        <v>1</v>
      </c>
      <c r="Z45" t="s">
        <v>1</v>
      </c>
      <c r="AA45" t="s">
        <v>49</v>
      </c>
      <c r="AB45">
        <v>1</v>
      </c>
      <c r="AC45" t="s">
        <v>1</v>
      </c>
      <c r="AD45" t="s">
        <v>1</v>
      </c>
      <c r="AE45" t="s">
        <v>50</v>
      </c>
      <c r="AF45">
        <v>2</v>
      </c>
      <c r="AG45" t="s">
        <v>1</v>
      </c>
      <c r="AH45" s="8" t="s">
        <v>1</v>
      </c>
      <c r="AI45">
        <v>1</v>
      </c>
      <c r="AJ45" t="s">
        <v>1</v>
      </c>
      <c r="AK45" t="s">
        <v>1</v>
      </c>
      <c r="AL45" t="s">
        <v>1</v>
      </c>
      <c r="AM45" t="s">
        <v>1</v>
      </c>
      <c r="AN45" t="s">
        <v>285</v>
      </c>
      <c r="AO45" t="s">
        <v>286</v>
      </c>
      <c r="AP45" t="s">
        <v>54</v>
      </c>
      <c r="AQ45" t="s">
        <v>1</v>
      </c>
      <c r="AR45" t="s">
        <v>1</v>
      </c>
      <c r="AS45" t="s">
        <v>206</v>
      </c>
      <c r="AT45" t="s">
        <v>38</v>
      </c>
      <c r="AU45" t="s">
        <v>38</v>
      </c>
    </row>
    <row r="46" spans="1:47" ht="14.1" customHeight="1" outlineLevel="1" x14ac:dyDescent="0.25">
      <c r="A46" t="s">
        <v>287</v>
      </c>
      <c r="B46" t="s">
        <v>39</v>
      </c>
      <c r="C46" t="s">
        <v>288</v>
      </c>
      <c r="D46" t="s">
        <v>289</v>
      </c>
      <c r="E46" t="s">
        <v>290</v>
      </c>
      <c r="F46" t="s">
        <v>59</v>
      </c>
      <c r="G46" t="s">
        <v>44</v>
      </c>
      <c r="H46" s="6" t="s">
        <v>1</v>
      </c>
      <c r="I46" s="7" t="s">
        <v>1</v>
      </c>
      <c r="J46" s="7">
        <v>1</v>
      </c>
      <c r="K46" t="s">
        <v>45</v>
      </c>
      <c r="L46" s="7" t="s">
        <v>1</v>
      </c>
      <c r="M46" s="7">
        <v>1</v>
      </c>
      <c r="N46" s="7" t="s">
        <v>1</v>
      </c>
      <c r="O46" t="s">
        <v>46</v>
      </c>
      <c r="P46" t="s">
        <v>1</v>
      </c>
      <c r="Q46" t="s">
        <v>1</v>
      </c>
      <c r="R46" t="s">
        <v>1</v>
      </c>
      <c r="S46" t="s">
        <v>47</v>
      </c>
      <c r="T46" t="s">
        <v>1</v>
      </c>
      <c r="U46" t="s">
        <v>1</v>
      </c>
      <c r="V46" t="s">
        <v>1</v>
      </c>
      <c r="W46" t="s">
        <v>48</v>
      </c>
      <c r="X46" t="s">
        <v>1</v>
      </c>
      <c r="Y46" t="s">
        <v>1</v>
      </c>
      <c r="Z46" t="s">
        <v>1</v>
      </c>
      <c r="AA46" t="s">
        <v>49</v>
      </c>
      <c r="AB46" t="s">
        <v>1</v>
      </c>
      <c r="AC46" t="s">
        <v>1</v>
      </c>
      <c r="AD46" t="s">
        <v>1</v>
      </c>
      <c r="AE46" t="s">
        <v>50</v>
      </c>
      <c r="AF46" t="s">
        <v>1</v>
      </c>
      <c r="AG46" t="s">
        <v>1</v>
      </c>
      <c r="AH46" s="8" t="s">
        <v>1</v>
      </c>
      <c r="AI46" t="s">
        <v>1</v>
      </c>
      <c r="AJ46" t="s">
        <v>1</v>
      </c>
      <c r="AK46" t="s">
        <v>1</v>
      </c>
      <c r="AL46" t="s">
        <v>1</v>
      </c>
      <c r="AM46">
        <v>2</v>
      </c>
      <c r="AN46" t="s">
        <v>180</v>
      </c>
      <c r="AO46" t="s">
        <v>291</v>
      </c>
      <c r="AP46" t="s">
        <v>54</v>
      </c>
      <c r="AQ46" t="s">
        <v>1</v>
      </c>
      <c r="AR46" t="s">
        <v>1</v>
      </c>
      <c r="AS46" t="s">
        <v>206</v>
      </c>
      <c r="AT46" t="s">
        <v>38</v>
      </c>
      <c r="AU46" t="s">
        <v>38</v>
      </c>
    </row>
    <row r="47" spans="1:47" ht="14.1" customHeight="1" outlineLevel="1" x14ac:dyDescent="0.25">
      <c r="A47" t="s">
        <v>292</v>
      </c>
      <c r="B47" t="s">
        <v>39</v>
      </c>
      <c r="C47" t="s">
        <v>293</v>
      </c>
      <c r="D47" t="s">
        <v>294</v>
      </c>
      <c r="E47" t="s">
        <v>295</v>
      </c>
      <c r="F47" t="s">
        <v>59</v>
      </c>
      <c r="G47" t="s">
        <v>44</v>
      </c>
      <c r="H47" s="6" t="s">
        <v>1</v>
      </c>
      <c r="I47" s="7" t="s">
        <v>1</v>
      </c>
      <c r="J47" s="7" t="s">
        <v>1</v>
      </c>
      <c r="K47" t="s">
        <v>45</v>
      </c>
      <c r="L47" s="7" t="s">
        <v>1</v>
      </c>
      <c r="M47" s="7" t="s">
        <v>1</v>
      </c>
      <c r="N47" s="7" t="s">
        <v>1</v>
      </c>
      <c r="O47" t="s">
        <v>46</v>
      </c>
      <c r="P47" t="s">
        <v>1</v>
      </c>
      <c r="Q47" t="s">
        <v>1</v>
      </c>
      <c r="R47" t="s">
        <v>1</v>
      </c>
      <c r="S47" t="s">
        <v>47</v>
      </c>
      <c r="T47" t="s">
        <v>1</v>
      </c>
      <c r="U47" t="s">
        <v>1</v>
      </c>
      <c r="V47" t="s">
        <v>1</v>
      </c>
      <c r="W47" t="s">
        <v>48</v>
      </c>
      <c r="X47" t="s">
        <v>1</v>
      </c>
      <c r="Y47" t="s">
        <v>1</v>
      </c>
      <c r="Z47" t="s">
        <v>1</v>
      </c>
      <c r="AA47" t="s">
        <v>49</v>
      </c>
      <c r="AB47" t="s">
        <v>1</v>
      </c>
      <c r="AC47">
        <v>2</v>
      </c>
      <c r="AD47" t="s">
        <v>1</v>
      </c>
      <c r="AE47" t="s">
        <v>50</v>
      </c>
      <c r="AF47" t="s">
        <v>1</v>
      </c>
      <c r="AG47">
        <v>1</v>
      </c>
      <c r="AH47" s="8" t="s">
        <v>1</v>
      </c>
      <c r="AI47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111</v>
      </c>
      <c r="AO47" t="s">
        <v>296</v>
      </c>
      <c r="AP47" t="s">
        <v>54</v>
      </c>
      <c r="AQ47" t="s">
        <v>1</v>
      </c>
      <c r="AR47" t="s">
        <v>1</v>
      </c>
      <c r="AS47" t="s">
        <v>206</v>
      </c>
      <c r="AT47" t="s">
        <v>38</v>
      </c>
      <c r="AU47" t="s">
        <v>38</v>
      </c>
    </row>
    <row r="48" spans="1:47" ht="14.1" customHeight="1" outlineLevel="1" x14ac:dyDescent="0.25">
      <c r="A48" t="s">
        <v>297</v>
      </c>
      <c r="B48" t="s">
        <v>39</v>
      </c>
      <c r="C48" t="s">
        <v>298</v>
      </c>
      <c r="D48" t="s">
        <v>299</v>
      </c>
      <c r="E48" t="s">
        <v>300</v>
      </c>
      <c r="F48" t="s">
        <v>59</v>
      </c>
      <c r="G48" t="s">
        <v>44</v>
      </c>
      <c r="H48" s="6" t="s">
        <v>1</v>
      </c>
      <c r="I48" s="7" t="s">
        <v>1</v>
      </c>
      <c r="J48" s="7" t="s">
        <v>1</v>
      </c>
      <c r="K48" t="s">
        <v>45</v>
      </c>
      <c r="L48" s="7" t="s">
        <v>1</v>
      </c>
      <c r="M48" s="7" t="s">
        <v>1</v>
      </c>
      <c r="N48" s="7" t="s">
        <v>1</v>
      </c>
      <c r="O48" t="s">
        <v>46</v>
      </c>
      <c r="P48" t="s">
        <v>1</v>
      </c>
      <c r="Q48" t="s">
        <v>1</v>
      </c>
      <c r="R48" t="s">
        <v>1</v>
      </c>
      <c r="S48" t="s">
        <v>47</v>
      </c>
      <c r="T48" t="s">
        <v>1</v>
      </c>
      <c r="U48" t="s">
        <v>1</v>
      </c>
      <c r="V48" t="s">
        <v>1</v>
      </c>
      <c r="W48" t="s">
        <v>48</v>
      </c>
      <c r="X48" t="s">
        <v>1</v>
      </c>
      <c r="Y48" t="s">
        <v>1</v>
      </c>
      <c r="Z48" t="s">
        <v>1</v>
      </c>
      <c r="AA48" t="s">
        <v>49</v>
      </c>
      <c r="AB48">
        <v>1</v>
      </c>
      <c r="AC48" t="s">
        <v>1</v>
      </c>
      <c r="AD48" t="s">
        <v>1</v>
      </c>
      <c r="AE48" t="s">
        <v>50</v>
      </c>
      <c r="AF48" t="s">
        <v>1</v>
      </c>
      <c r="AG48">
        <v>1</v>
      </c>
      <c r="AH48" s="8">
        <v>1</v>
      </c>
      <c r="AI48" t="s">
        <v>1</v>
      </c>
      <c r="AJ48">
        <v>2</v>
      </c>
      <c r="AK48" t="s">
        <v>1</v>
      </c>
      <c r="AL48" t="s">
        <v>1</v>
      </c>
      <c r="AM48" t="s">
        <v>1</v>
      </c>
      <c r="AN48" t="s">
        <v>66</v>
      </c>
      <c r="AO48" t="s">
        <v>301</v>
      </c>
      <c r="AP48" t="s">
        <v>54</v>
      </c>
      <c r="AQ48" t="s">
        <v>1</v>
      </c>
      <c r="AR48" t="s">
        <v>1</v>
      </c>
      <c r="AS48" t="s">
        <v>206</v>
      </c>
      <c r="AT48" t="s">
        <v>38</v>
      </c>
      <c r="AU48" t="s">
        <v>38</v>
      </c>
    </row>
    <row r="49" spans="1:50" ht="14.1" customHeight="1" outlineLevel="1" x14ac:dyDescent="0.25">
      <c r="A49" t="s">
        <v>302</v>
      </c>
      <c r="B49" t="s">
        <v>39</v>
      </c>
      <c r="C49" t="s">
        <v>303</v>
      </c>
      <c r="D49" t="s">
        <v>231</v>
      </c>
      <c r="E49" t="s">
        <v>304</v>
      </c>
      <c r="F49" t="s">
        <v>59</v>
      </c>
      <c r="G49" t="s">
        <v>44</v>
      </c>
      <c r="H49" s="6" t="s">
        <v>1</v>
      </c>
      <c r="I49" s="7" t="s">
        <v>1</v>
      </c>
      <c r="J49" s="7" t="s">
        <v>1</v>
      </c>
      <c r="K49" t="s">
        <v>45</v>
      </c>
      <c r="L49" s="7" t="s">
        <v>1</v>
      </c>
      <c r="M49" s="7" t="s">
        <v>1</v>
      </c>
      <c r="N49" s="7" t="s">
        <v>1</v>
      </c>
      <c r="O49" t="s">
        <v>46</v>
      </c>
      <c r="P49" t="s">
        <v>1</v>
      </c>
      <c r="Q49">
        <v>1</v>
      </c>
      <c r="R49" t="s">
        <v>1</v>
      </c>
      <c r="S49" t="s">
        <v>47</v>
      </c>
      <c r="T49" t="s">
        <v>1</v>
      </c>
      <c r="U49" t="s">
        <v>1</v>
      </c>
      <c r="V49">
        <v>1</v>
      </c>
      <c r="W49" t="s">
        <v>48</v>
      </c>
      <c r="X49" t="s">
        <v>1</v>
      </c>
      <c r="Y49" t="s">
        <v>1</v>
      </c>
      <c r="Z49" t="s">
        <v>1</v>
      </c>
      <c r="AA49" t="s">
        <v>49</v>
      </c>
      <c r="AB49" t="s">
        <v>1</v>
      </c>
      <c r="AC49" t="s">
        <v>1</v>
      </c>
      <c r="AD49" t="s">
        <v>1</v>
      </c>
      <c r="AE49" t="s">
        <v>50</v>
      </c>
      <c r="AF49" t="s">
        <v>1</v>
      </c>
      <c r="AG49" t="s">
        <v>1</v>
      </c>
      <c r="AH49" s="8" t="s">
        <v>1</v>
      </c>
      <c r="AI49" t="s">
        <v>1</v>
      </c>
      <c r="AJ49" t="s">
        <v>1</v>
      </c>
      <c r="AK49" t="s">
        <v>1</v>
      </c>
      <c r="AL49" t="s">
        <v>1</v>
      </c>
      <c r="AM49">
        <v>2</v>
      </c>
      <c r="AN49" t="s">
        <v>305</v>
      </c>
      <c r="AO49" t="s">
        <v>306</v>
      </c>
      <c r="AP49" t="s">
        <v>54</v>
      </c>
      <c r="AQ49" t="s">
        <v>1</v>
      </c>
      <c r="AR49" t="s">
        <v>1</v>
      </c>
      <c r="AS49" t="s">
        <v>206</v>
      </c>
      <c r="AT49" t="s">
        <v>38</v>
      </c>
      <c r="AU49" t="s">
        <v>38</v>
      </c>
    </row>
    <row r="50" spans="1:50" ht="14.1" customHeight="1" outlineLevel="1" x14ac:dyDescent="0.25">
      <c r="A50" t="s">
        <v>307</v>
      </c>
      <c r="B50" t="s">
        <v>39</v>
      </c>
      <c r="C50" t="s">
        <v>298</v>
      </c>
      <c r="D50" t="s">
        <v>299</v>
      </c>
      <c r="E50" t="s">
        <v>308</v>
      </c>
      <c r="F50" t="s">
        <v>59</v>
      </c>
      <c r="G50" t="s">
        <v>44</v>
      </c>
      <c r="H50" s="6" t="s">
        <v>1</v>
      </c>
      <c r="I50" s="7" t="s">
        <v>1</v>
      </c>
      <c r="J50" s="7" t="s">
        <v>1</v>
      </c>
      <c r="K50" t="s">
        <v>45</v>
      </c>
      <c r="L50" s="7" t="s">
        <v>1</v>
      </c>
      <c r="M50" s="7" t="s">
        <v>1</v>
      </c>
      <c r="N50" s="7" t="s">
        <v>1</v>
      </c>
      <c r="O50" t="s">
        <v>46</v>
      </c>
      <c r="P50" t="s">
        <v>1</v>
      </c>
      <c r="Q50" t="s">
        <v>1</v>
      </c>
      <c r="R50" t="s">
        <v>1</v>
      </c>
      <c r="S50" t="s">
        <v>47</v>
      </c>
      <c r="T50" t="s">
        <v>1</v>
      </c>
      <c r="U50" t="s">
        <v>1</v>
      </c>
      <c r="V50" t="s">
        <v>1</v>
      </c>
      <c r="W50" t="s">
        <v>48</v>
      </c>
      <c r="X50" t="s">
        <v>1</v>
      </c>
      <c r="Y50" t="s">
        <v>1</v>
      </c>
      <c r="Z50" t="s">
        <v>1</v>
      </c>
      <c r="AA50" t="s">
        <v>49</v>
      </c>
      <c r="AB50">
        <v>1</v>
      </c>
      <c r="AC50" t="s">
        <v>1</v>
      </c>
      <c r="AD50" t="s">
        <v>1</v>
      </c>
      <c r="AE50" t="s">
        <v>50</v>
      </c>
      <c r="AF50" t="s">
        <v>1</v>
      </c>
      <c r="AG50">
        <v>1</v>
      </c>
      <c r="AH50" s="8" t="s">
        <v>1</v>
      </c>
      <c r="AI50">
        <v>1</v>
      </c>
      <c r="AJ50" t="s">
        <v>1</v>
      </c>
      <c r="AK50" t="s">
        <v>1</v>
      </c>
      <c r="AL50" t="s">
        <v>1</v>
      </c>
      <c r="AM50" t="s">
        <v>1</v>
      </c>
      <c r="AN50" t="s">
        <v>66</v>
      </c>
      <c r="AO50" t="s">
        <v>309</v>
      </c>
      <c r="AP50" t="s">
        <v>54</v>
      </c>
      <c r="AQ50" t="s">
        <v>1</v>
      </c>
      <c r="AR50" t="s">
        <v>1</v>
      </c>
      <c r="AS50" t="s">
        <v>206</v>
      </c>
      <c r="AT50" t="s">
        <v>38</v>
      </c>
      <c r="AU50" t="s">
        <v>38</v>
      </c>
    </row>
    <row r="51" spans="1:50" ht="14.1" customHeight="1" outlineLevel="1" x14ac:dyDescent="0.25">
      <c r="A51" t="s">
        <v>310</v>
      </c>
      <c r="B51" t="s">
        <v>39</v>
      </c>
      <c r="C51" t="s">
        <v>311</v>
      </c>
      <c r="D51" t="s">
        <v>312</v>
      </c>
      <c r="E51" t="s">
        <v>313</v>
      </c>
      <c r="F51" t="s">
        <v>59</v>
      </c>
      <c r="G51" t="s">
        <v>44</v>
      </c>
      <c r="H51" s="6" t="s">
        <v>1</v>
      </c>
      <c r="I51" s="7" t="s">
        <v>1</v>
      </c>
      <c r="J51" s="7" t="s">
        <v>1</v>
      </c>
      <c r="K51" t="s">
        <v>45</v>
      </c>
      <c r="L51" s="7">
        <v>1</v>
      </c>
      <c r="M51" s="7" t="s">
        <v>1</v>
      </c>
      <c r="N51" s="7" t="s">
        <v>1</v>
      </c>
      <c r="O51" t="s">
        <v>46</v>
      </c>
      <c r="P51" t="s">
        <v>1</v>
      </c>
      <c r="Q51" t="s">
        <v>1</v>
      </c>
      <c r="R51" t="s">
        <v>1</v>
      </c>
      <c r="S51" t="s">
        <v>47</v>
      </c>
      <c r="T51">
        <v>1</v>
      </c>
      <c r="U51" t="s">
        <v>1</v>
      </c>
      <c r="V51" t="s">
        <v>1</v>
      </c>
      <c r="W51" t="s">
        <v>48</v>
      </c>
      <c r="X51" t="s">
        <v>1</v>
      </c>
      <c r="Y51" t="s">
        <v>1</v>
      </c>
      <c r="Z51" t="s">
        <v>1</v>
      </c>
      <c r="AA51" t="s">
        <v>49</v>
      </c>
      <c r="AB51" t="s">
        <v>1</v>
      </c>
      <c r="AC51" t="s">
        <v>1</v>
      </c>
      <c r="AD51" t="s">
        <v>1</v>
      </c>
      <c r="AE51" t="s">
        <v>50</v>
      </c>
      <c r="AF51" t="s">
        <v>1</v>
      </c>
      <c r="AG51" t="s">
        <v>1</v>
      </c>
      <c r="AH51" s="8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66</v>
      </c>
      <c r="AO51" t="s">
        <v>314</v>
      </c>
      <c r="AP51" t="s">
        <v>54</v>
      </c>
      <c r="AQ51" t="s">
        <v>1</v>
      </c>
      <c r="AR51" t="s">
        <v>1</v>
      </c>
      <c r="AS51" t="s">
        <v>206</v>
      </c>
      <c r="AT51" t="s">
        <v>38</v>
      </c>
      <c r="AU51" t="s">
        <v>38</v>
      </c>
    </row>
    <row r="52" spans="1:50" ht="14.1" customHeight="1" outlineLevel="1" x14ac:dyDescent="0.25">
      <c r="A52" t="s">
        <v>315</v>
      </c>
      <c r="B52" t="s">
        <v>39</v>
      </c>
      <c r="C52" t="s">
        <v>316</v>
      </c>
      <c r="D52" t="s">
        <v>317</v>
      </c>
      <c r="E52" t="s">
        <v>318</v>
      </c>
      <c r="F52" t="s">
        <v>59</v>
      </c>
      <c r="G52" t="s">
        <v>44</v>
      </c>
      <c r="H52" s="6" t="s">
        <v>1</v>
      </c>
      <c r="I52" s="7" t="s">
        <v>1</v>
      </c>
      <c r="J52" s="7" t="s">
        <v>1</v>
      </c>
      <c r="K52" t="s">
        <v>45</v>
      </c>
      <c r="L52" s="7" t="s">
        <v>1</v>
      </c>
      <c r="M52" s="7" t="s">
        <v>1</v>
      </c>
      <c r="N52" s="7" t="s">
        <v>1</v>
      </c>
      <c r="O52" t="s">
        <v>46</v>
      </c>
      <c r="P52">
        <v>1</v>
      </c>
      <c r="Q52" t="s">
        <v>1</v>
      </c>
      <c r="R52" t="s">
        <v>1</v>
      </c>
      <c r="S52" t="s">
        <v>47</v>
      </c>
      <c r="T52" t="s">
        <v>1</v>
      </c>
      <c r="U52" t="s">
        <v>1</v>
      </c>
      <c r="V52" t="s">
        <v>1</v>
      </c>
      <c r="W52" t="s">
        <v>48</v>
      </c>
      <c r="X52" t="s">
        <v>1</v>
      </c>
      <c r="Y52" t="s">
        <v>1</v>
      </c>
      <c r="Z52" t="s">
        <v>1</v>
      </c>
      <c r="AA52" t="s">
        <v>49</v>
      </c>
      <c r="AB52">
        <v>1</v>
      </c>
      <c r="AC52" t="s">
        <v>1</v>
      </c>
      <c r="AD52" t="s">
        <v>1</v>
      </c>
      <c r="AE52" t="s">
        <v>50</v>
      </c>
      <c r="AF52" t="s">
        <v>1</v>
      </c>
      <c r="AG52">
        <v>1</v>
      </c>
      <c r="AH52" s="8" t="s">
        <v>1</v>
      </c>
      <c r="AI52">
        <v>2</v>
      </c>
      <c r="AJ52" t="s">
        <v>1</v>
      </c>
      <c r="AK52" t="s">
        <v>1</v>
      </c>
      <c r="AL52" t="s">
        <v>1</v>
      </c>
      <c r="AM52" t="s">
        <v>1</v>
      </c>
      <c r="AN52" t="s">
        <v>319</v>
      </c>
      <c r="AO52" t="s">
        <v>320</v>
      </c>
      <c r="AP52" t="s">
        <v>54</v>
      </c>
      <c r="AQ52" t="s">
        <v>1</v>
      </c>
      <c r="AR52" t="s">
        <v>1</v>
      </c>
      <c r="AS52" t="s">
        <v>206</v>
      </c>
      <c r="AT52" t="s">
        <v>38</v>
      </c>
      <c r="AU52" t="s">
        <v>38</v>
      </c>
    </row>
    <row r="53" spans="1:50" ht="14.1" customHeight="1" outlineLevel="1" x14ac:dyDescent="0.25">
      <c r="A53" t="s">
        <v>321</v>
      </c>
      <c r="B53" t="s">
        <v>39</v>
      </c>
      <c r="C53" t="s">
        <v>311</v>
      </c>
      <c r="D53" t="s">
        <v>322</v>
      </c>
      <c r="E53" t="s">
        <v>323</v>
      </c>
      <c r="F53" t="s">
        <v>59</v>
      </c>
      <c r="G53" t="s">
        <v>44</v>
      </c>
      <c r="H53" s="6">
        <v>1</v>
      </c>
      <c r="I53" s="7" t="s">
        <v>1</v>
      </c>
      <c r="J53" s="7" t="s">
        <v>1</v>
      </c>
      <c r="K53" t="s">
        <v>45</v>
      </c>
      <c r="L53" s="7">
        <v>2</v>
      </c>
      <c r="M53" s="7" t="s">
        <v>1</v>
      </c>
      <c r="N53" s="7" t="s">
        <v>1</v>
      </c>
      <c r="O53" t="s">
        <v>46</v>
      </c>
      <c r="P53">
        <v>2</v>
      </c>
      <c r="Q53" t="s">
        <v>1</v>
      </c>
      <c r="R53" t="s">
        <v>1</v>
      </c>
      <c r="S53" t="s">
        <v>47</v>
      </c>
      <c r="T53" t="s">
        <v>1</v>
      </c>
      <c r="U53" t="s">
        <v>1</v>
      </c>
      <c r="V53" t="s">
        <v>1</v>
      </c>
      <c r="W53" t="s">
        <v>48</v>
      </c>
      <c r="X53">
        <v>1</v>
      </c>
      <c r="Y53" t="s">
        <v>1</v>
      </c>
      <c r="Z53" t="s">
        <v>1</v>
      </c>
      <c r="AA53" t="s">
        <v>49</v>
      </c>
      <c r="AB53">
        <v>2</v>
      </c>
      <c r="AC53" t="s">
        <v>1</v>
      </c>
      <c r="AD53" t="s">
        <v>1</v>
      </c>
      <c r="AE53" t="s">
        <v>50</v>
      </c>
      <c r="AF53" t="s">
        <v>1</v>
      </c>
      <c r="AG53">
        <v>2</v>
      </c>
      <c r="AH53" s="8" t="s">
        <v>1</v>
      </c>
      <c r="AI53" t="s">
        <v>1</v>
      </c>
      <c r="AJ53">
        <v>1</v>
      </c>
      <c r="AK53" t="s">
        <v>1</v>
      </c>
      <c r="AL53" t="s">
        <v>1</v>
      </c>
      <c r="AM53" t="s">
        <v>1</v>
      </c>
      <c r="AN53" t="s">
        <v>324</v>
      </c>
      <c r="AO53" t="s">
        <v>325</v>
      </c>
      <c r="AP53" t="s">
        <v>54</v>
      </c>
      <c r="AQ53" t="s">
        <v>1</v>
      </c>
      <c r="AR53" t="s">
        <v>1</v>
      </c>
      <c r="AS53" t="s">
        <v>206</v>
      </c>
      <c r="AT53" t="s">
        <v>38</v>
      </c>
      <c r="AU53" t="s">
        <v>38</v>
      </c>
      <c r="AW53">
        <v>27</v>
      </c>
      <c r="AX53" t="s">
        <v>326</v>
      </c>
    </row>
    <row r="54" spans="1:50" ht="14.1" customHeight="1" outlineLevel="1" x14ac:dyDescent="0.25">
      <c r="A54" t="s">
        <v>327</v>
      </c>
      <c r="B54" t="s">
        <v>39</v>
      </c>
      <c r="C54" t="s">
        <v>328</v>
      </c>
      <c r="D54" t="s">
        <v>329</v>
      </c>
      <c r="E54" t="s">
        <v>330</v>
      </c>
      <c r="F54" t="s">
        <v>59</v>
      </c>
      <c r="G54" t="s">
        <v>44</v>
      </c>
      <c r="H54" s="6" t="s">
        <v>1</v>
      </c>
      <c r="I54" s="7" t="s">
        <v>1</v>
      </c>
      <c r="J54" s="7" t="s">
        <v>1</v>
      </c>
      <c r="K54" t="s">
        <v>45</v>
      </c>
      <c r="L54" s="7" t="s">
        <v>1</v>
      </c>
      <c r="M54" s="7" t="s">
        <v>1</v>
      </c>
      <c r="N54" s="7" t="s">
        <v>1</v>
      </c>
      <c r="O54" t="s">
        <v>46</v>
      </c>
      <c r="P54" t="s">
        <v>1</v>
      </c>
      <c r="Q54" t="s">
        <v>1</v>
      </c>
      <c r="R54" t="s">
        <v>1</v>
      </c>
      <c r="S54" t="s">
        <v>47</v>
      </c>
      <c r="T54" t="s">
        <v>1</v>
      </c>
      <c r="U54" t="s">
        <v>1</v>
      </c>
      <c r="V54" t="s">
        <v>1</v>
      </c>
      <c r="W54" t="s">
        <v>48</v>
      </c>
      <c r="X54" t="s">
        <v>1</v>
      </c>
      <c r="Y54" t="s">
        <v>1</v>
      </c>
      <c r="Z54" t="s">
        <v>1</v>
      </c>
      <c r="AA54" t="s">
        <v>49</v>
      </c>
      <c r="AB54">
        <v>2</v>
      </c>
      <c r="AC54" t="s">
        <v>1</v>
      </c>
      <c r="AD54" t="s">
        <v>1</v>
      </c>
      <c r="AE54" t="s">
        <v>50</v>
      </c>
      <c r="AF54" t="s">
        <v>1</v>
      </c>
      <c r="AG54">
        <v>1</v>
      </c>
      <c r="AH54" s="8" t="s">
        <v>1</v>
      </c>
      <c r="AI54" t="s">
        <v>1</v>
      </c>
      <c r="AJ54" t="s">
        <v>1</v>
      </c>
      <c r="AK54" t="s">
        <v>1</v>
      </c>
      <c r="AL54">
        <v>1</v>
      </c>
      <c r="AM54" t="s">
        <v>1</v>
      </c>
      <c r="AN54" t="s">
        <v>66</v>
      </c>
      <c r="AO54" t="s">
        <v>331</v>
      </c>
      <c r="AP54" t="s">
        <v>54</v>
      </c>
      <c r="AQ54" t="s">
        <v>1</v>
      </c>
      <c r="AR54" t="s">
        <v>1</v>
      </c>
      <c r="AS54" t="s">
        <v>206</v>
      </c>
      <c r="AT54" t="s">
        <v>38</v>
      </c>
      <c r="AU54" t="s">
        <v>38</v>
      </c>
    </row>
    <row r="55" spans="1:50" ht="14.1" customHeight="1" outlineLevel="1" x14ac:dyDescent="0.25">
      <c r="A55" t="s">
        <v>332</v>
      </c>
      <c r="B55" t="s">
        <v>39</v>
      </c>
      <c r="C55" t="s">
        <v>333</v>
      </c>
      <c r="D55" t="s">
        <v>334</v>
      </c>
      <c r="E55" t="s">
        <v>335</v>
      </c>
      <c r="F55" t="s">
        <v>59</v>
      </c>
      <c r="G55" t="s">
        <v>44</v>
      </c>
      <c r="H55" s="6" t="s">
        <v>1</v>
      </c>
      <c r="I55" s="7" t="s">
        <v>1</v>
      </c>
      <c r="J55" s="7" t="s">
        <v>1</v>
      </c>
      <c r="K55" t="s">
        <v>45</v>
      </c>
      <c r="L55" s="7" t="s">
        <v>1</v>
      </c>
      <c r="M55" s="7" t="s">
        <v>1</v>
      </c>
      <c r="N55" s="7" t="s">
        <v>1</v>
      </c>
      <c r="O55" t="s">
        <v>46</v>
      </c>
      <c r="P55">
        <v>1</v>
      </c>
      <c r="Q55" t="s">
        <v>1</v>
      </c>
      <c r="R55" t="s">
        <v>1</v>
      </c>
      <c r="S55" t="s">
        <v>47</v>
      </c>
      <c r="T55">
        <v>1</v>
      </c>
      <c r="U55" t="s">
        <v>1</v>
      </c>
      <c r="V55" t="s">
        <v>1</v>
      </c>
      <c r="W55" t="s">
        <v>48</v>
      </c>
      <c r="X55" t="s">
        <v>1</v>
      </c>
      <c r="Y55" t="s">
        <v>1</v>
      </c>
      <c r="Z55" t="s">
        <v>1</v>
      </c>
      <c r="AA55" t="s">
        <v>49</v>
      </c>
      <c r="AB55" t="s">
        <v>1</v>
      </c>
      <c r="AC55" t="s">
        <v>1</v>
      </c>
      <c r="AD55" t="s">
        <v>1</v>
      </c>
      <c r="AE55" t="s">
        <v>50</v>
      </c>
      <c r="AF55" t="s">
        <v>1</v>
      </c>
      <c r="AG55">
        <v>1</v>
      </c>
      <c r="AH55" s="8" t="s">
        <v>1</v>
      </c>
      <c r="AI55">
        <v>2</v>
      </c>
      <c r="AJ55" t="s">
        <v>1</v>
      </c>
      <c r="AK55" t="s">
        <v>1</v>
      </c>
      <c r="AL55" t="s">
        <v>1</v>
      </c>
      <c r="AM55">
        <v>1</v>
      </c>
      <c r="AN55" t="s">
        <v>111</v>
      </c>
      <c r="AO55" t="s">
        <v>336</v>
      </c>
      <c r="AP55" t="s">
        <v>54</v>
      </c>
      <c r="AQ55" t="s">
        <v>1</v>
      </c>
      <c r="AR55" t="s">
        <v>1</v>
      </c>
      <c r="AS55" t="s">
        <v>206</v>
      </c>
      <c r="AT55" t="s">
        <v>38</v>
      </c>
      <c r="AU55" t="s">
        <v>38</v>
      </c>
    </row>
    <row r="56" spans="1:50" ht="14.1" customHeight="1" outlineLevel="1" x14ac:dyDescent="0.25">
      <c r="A56" t="s">
        <v>337</v>
      </c>
      <c r="B56" t="s">
        <v>39</v>
      </c>
      <c r="C56" t="s">
        <v>338</v>
      </c>
      <c r="D56" t="s">
        <v>339</v>
      </c>
      <c r="E56" t="s">
        <v>340</v>
      </c>
      <c r="F56" t="s">
        <v>59</v>
      </c>
      <c r="G56" t="s">
        <v>44</v>
      </c>
      <c r="H56" s="6" t="s">
        <v>1</v>
      </c>
      <c r="I56" s="7" t="s">
        <v>1</v>
      </c>
      <c r="J56" s="7" t="s">
        <v>1</v>
      </c>
      <c r="K56" t="s">
        <v>45</v>
      </c>
      <c r="L56" s="7" t="s">
        <v>1</v>
      </c>
      <c r="M56" s="7">
        <v>2</v>
      </c>
      <c r="N56" s="7" t="s">
        <v>1</v>
      </c>
      <c r="O56" t="s">
        <v>46</v>
      </c>
      <c r="P56" t="s">
        <v>1</v>
      </c>
      <c r="Q56" t="s">
        <v>1</v>
      </c>
      <c r="R56" t="s">
        <v>1</v>
      </c>
      <c r="S56" t="s">
        <v>47</v>
      </c>
      <c r="T56" t="s">
        <v>1</v>
      </c>
      <c r="U56" t="s">
        <v>1</v>
      </c>
      <c r="V56" t="s">
        <v>1</v>
      </c>
      <c r="W56" t="s">
        <v>48</v>
      </c>
      <c r="X56" t="s">
        <v>1</v>
      </c>
      <c r="Y56" t="s">
        <v>1</v>
      </c>
      <c r="Z56" t="s">
        <v>1</v>
      </c>
      <c r="AA56" t="s">
        <v>49</v>
      </c>
      <c r="AB56" t="s">
        <v>1</v>
      </c>
      <c r="AC56" t="s">
        <v>1</v>
      </c>
      <c r="AD56" t="s">
        <v>1</v>
      </c>
      <c r="AE56" t="s">
        <v>50</v>
      </c>
      <c r="AF56" t="s">
        <v>1</v>
      </c>
      <c r="AG56" t="s">
        <v>1</v>
      </c>
      <c r="AH56" s="8">
        <v>2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341</v>
      </c>
      <c r="AO56" t="s">
        <v>342</v>
      </c>
      <c r="AP56" t="s">
        <v>54</v>
      </c>
      <c r="AQ56" t="s">
        <v>1</v>
      </c>
      <c r="AR56" t="s">
        <v>1</v>
      </c>
      <c r="AS56" t="s">
        <v>206</v>
      </c>
      <c r="AT56" t="s">
        <v>38</v>
      </c>
      <c r="AU56" t="s">
        <v>38</v>
      </c>
    </row>
    <row r="57" spans="1:50" ht="14.1" customHeight="1" outlineLevel="1" x14ac:dyDescent="0.25">
      <c r="A57" t="s">
        <v>343</v>
      </c>
      <c r="B57" t="s">
        <v>39</v>
      </c>
      <c r="C57" t="s">
        <v>344</v>
      </c>
      <c r="D57" t="s">
        <v>345</v>
      </c>
      <c r="E57" t="s">
        <v>346</v>
      </c>
      <c r="F57" t="s">
        <v>59</v>
      </c>
      <c r="G57" t="s">
        <v>44</v>
      </c>
      <c r="H57" s="6" t="s">
        <v>1</v>
      </c>
      <c r="I57" s="7" t="s">
        <v>1</v>
      </c>
      <c r="J57" s="7" t="s">
        <v>1</v>
      </c>
      <c r="K57" t="s">
        <v>45</v>
      </c>
      <c r="L57" s="7" t="s">
        <v>1</v>
      </c>
      <c r="M57" s="7" t="s">
        <v>1</v>
      </c>
      <c r="N57" s="7" t="s">
        <v>1</v>
      </c>
      <c r="O57" t="s">
        <v>46</v>
      </c>
      <c r="P57">
        <v>1</v>
      </c>
      <c r="Q57" t="s">
        <v>1</v>
      </c>
      <c r="R57" t="s">
        <v>1</v>
      </c>
      <c r="S57" t="s">
        <v>47</v>
      </c>
      <c r="T57" t="s">
        <v>1</v>
      </c>
      <c r="U57" t="s">
        <v>1</v>
      </c>
      <c r="V57" t="s">
        <v>1</v>
      </c>
      <c r="W57" t="s">
        <v>48</v>
      </c>
      <c r="X57" t="s">
        <v>1</v>
      </c>
      <c r="Y57" t="s">
        <v>1</v>
      </c>
      <c r="Z57" t="s">
        <v>1</v>
      </c>
      <c r="AA57" t="s">
        <v>49</v>
      </c>
      <c r="AB57">
        <v>1</v>
      </c>
      <c r="AC57" t="s">
        <v>1</v>
      </c>
      <c r="AD57" t="s">
        <v>1</v>
      </c>
      <c r="AE57" t="s">
        <v>50</v>
      </c>
      <c r="AF57">
        <v>2</v>
      </c>
      <c r="AG57" t="s">
        <v>1</v>
      </c>
      <c r="AH57" s="8" t="s">
        <v>1</v>
      </c>
      <c r="AI57">
        <v>1</v>
      </c>
      <c r="AJ57" t="s">
        <v>1</v>
      </c>
      <c r="AK57" t="s">
        <v>1</v>
      </c>
      <c r="AL57" t="s">
        <v>1</v>
      </c>
      <c r="AM57">
        <v>1</v>
      </c>
      <c r="AN57" t="s">
        <v>347</v>
      </c>
      <c r="AO57" t="s">
        <v>348</v>
      </c>
      <c r="AP57" t="s">
        <v>54</v>
      </c>
      <c r="AQ57" t="s">
        <v>1</v>
      </c>
      <c r="AR57" t="s">
        <v>1</v>
      </c>
      <c r="AS57" t="s">
        <v>206</v>
      </c>
      <c r="AT57" t="s">
        <v>38</v>
      </c>
      <c r="AU57" t="s">
        <v>38</v>
      </c>
    </row>
    <row r="58" spans="1:50" ht="14.1" customHeight="1" outlineLevel="1" x14ac:dyDescent="0.25">
      <c r="A58" t="s">
        <v>349</v>
      </c>
      <c r="B58" t="s">
        <v>39</v>
      </c>
      <c r="C58" t="s">
        <v>350</v>
      </c>
      <c r="D58" t="s">
        <v>317</v>
      </c>
      <c r="E58" t="s">
        <v>351</v>
      </c>
      <c r="F58" t="s">
        <v>59</v>
      </c>
      <c r="G58" t="s">
        <v>44</v>
      </c>
      <c r="H58" s="6" t="s">
        <v>1</v>
      </c>
      <c r="I58" s="7" t="s">
        <v>1</v>
      </c>
      <c r="J58" s="7" t="s">
        <v>1</v>
      </c>
      <c r="K58" t="s">
        <v>45</v>
      </c>
      <c r="L58" s="7" t="s">
        <v>1</v>
      </c>
      <c r="M58" s="7" t="s">
        <v>1</v>
      </c>
      <c r="N58" s="7">
        <v>1</v>
      </c>
      <c r="O58" t="s">
        <v>46</v>
      </c>
      <c r="P58" t="s">
        <v>1</v>
      </c>
      <c r="Q58" t="s">
        <v>1</v>
      </c>
      <c r="R58" t="s">
        <v>1</v>
      </c>
      <c r="S58" t="s">
        <v>47</v>
      </c>
      <c r="T58" t="s">
        <v>1</v>
      </c>
      <c r="U58" t="s">
        <v>1</v>
      </c>
      <c r="V58">
        <v>1</v>
      </c>
      <c r="W58" t="s">
        <v>48</v>
      </c>
      <c r="X58" t="s">
        <v>1</v>
      </c>
      <c r="Y58" t="s">
        <v>1</v>
      </c>
      <c r="Z58" t="s">
        <v>1</v>
      </c>
      <c r="AA58" t="s">
        <v>49</v>
      </c>
      <c r="AB58" t="s">
        <v>1</v>
      </c>
      <c r="AC58" t="s">
        <v>1</v>
      </c>
      <c r="AD58" t="s">
        <v>1</v>
      </c>
      <c r="AE58" t="s">
        <v>50</v>
      </c>
      <c r="AF58" t="s">
        <v>1</v>
      </c>
      <c r="AG58" t="s">
        <v>1</v>
      </c>
      <c r="AH58" s="8" t="s">
        <v>1</v>
      </c>
      <c r="AI58" t="s">
        <v>1</v>
      </c>
      <c r="AJ58" t="s">
        <v>1</v>
      </c>
      <c r="AK58" t="s">
        <v>1</v>
      </c>
      <c r="AL58" t="s">
        <v>1</v>
      </c>
      <c r="AM58">
        <v>2</v>
      </c>
      <c r="AN58" t="s">
        <v>352</v>
      </c>
      <c r="AO58" t="s">
        <v>353</v>
      </c>
      <c r="AP58" t="s">
        <v>54</v>
      </c>
      <c r="AQ58" t="s">
        <v>1</v>
      </c>
      <c r="AR58" t="s">
        <v>1</v>
      </c>
      <c r="AS58" t="s">
        <v>206</v>
      </c>
      <c r="AT58" t="s">
        <v>38</v>
      </c>
      <c r="AU58" t="s">
        <v>38</v>
      </c>
    </row>
    <row r="59" spans="1:50" ht="14.1" customHeight="1" outlineLevel="1" x14ac:dyDescent="0.25">
      <c r="A59" t="s">
        <v>354</v>
      </c>
      <c r="B59" t="s">
        <v>39</v>
      </c>
      <c r="C59" t="s">
        <v>355</v>
      </c>
      <c r="D59" t="s">
        <v>356</v>
      </c>
      <c r="E59" t="s">
        <v>357</v>
      </c>
      <c r="F59" t="s">
        <v>59</v>
      </c>
      <c r="G59" t="s">
        <v>44</v>
      </c>
      <c r="H59" s="6" t="s">
        <v>1</v>
      </c>
      <c r="I59" s="7" t="s">
        <v>1</v>
      </c>
      <c r="J59" s="7" t="s">
        <v>1</v>
      </c>
      <c r="K59" t="s">
        <v>45</v>
      </c>
      <c r="L59" s="7" t="s">
        <v>1</v>
      </c>
      <c r="M59" s="7" t="s">
        <v>1</v>
      </c>
      <c r="N59" s="7" t="s">
        <v>1</v>
      </c>
      <c r="O59" t="s">
        <v>46</v>
      </c>
      <c r="P59" t="s">
        <v>1</v>
      </c>
      <c r="Q59" t="s">
        <v>1</v>
      </c>
      <c r="R59" t="s">
        <v>1</v>
      </c>
      <c r="S59" t="s">
        <v>47</v>
      </c>
      <c r="T59" t="s">
        <v>1</v>
      </c>
      <c r="U59" t="s">
        <v>1</v>
      </c>
      <c r="V59" t="s">
        <v>1</v>
      </c>
      <c r="W59" t="s">
        <v>48</v>
      </c>
      <c r="X59">
        <v>1</v>
      </c>
      <c r="Y59" t="s">
        <v>1</v>
      </c>
      <c r="Z59" t="s">
        <v>1</v>
      </c>
      <c r="AA59" t="s">
        <v>49</v>
      </c>
      <c r="AB59" t="s">
        <v>1</v>
      </c>
      <c r="AC59" t="s">
        <v>1</v>
      </c>
      <c r="AD59" t="s">
        <v>1</v>
      </c>
      <c r="AE59" t="s">
        <v>50</v>
      </c>
      <c r="AF59" t="s">
        <v>1</v>
      </c>
      <c r="AG59" t="s">
        <v>1</v>
      </c>
      <c r="AH59" s="8" t="s">
        <v>1</v>
      </c>
      <c r="AI59">
        <v>2</v>
      </c>
      <c r="AJ59" t="s">
        <v>1</v>
      </c>
      <c r="AK59" t="s">
        <v>1</v>
      </c>
      <c r="AL59" t="s">
        <v>1</v>
      </c>
      <c r="AM59" t="s">
        <v>1</v>
      </c>
      <c r="AN59" t="s">
        <v>66</v>
      </c>
      <c r="AO59" t="s">
        <v>358</v>
      </c>
      <c r="AP59" t="s">
        <v>54</v>
      </c>
      <c r="AQ59" t="s">
        <v>1</v>
      </c>
      <c r="AR59" t="s">
        <v>1</v>
      </c>
      <c r="AS59" t="s">
        <v>206</v>
      </c>
      <c r="AT59" t="s">
        <v>38</v>
      </c>
      <c r="AU59" t="s">
        <v>38</v>
      </c>
    </row>
    <row r="60" spans="1:50" ht="14.1" customHeight="1" outlineLevel="1" x14ac:dyDescent="0.25">
      <c r="A60" t="s">
        <v>359</v>
      </c>
      <c r="B60" t="s">
        <v>39</v>
      </c>
      <c r="C60" t="s">
        <v>360</v>
      </c>
      <c r="D60" t="s">
        <v>361</v>
      </c>
      <c r="E60" t="s">
        <v>362</v>
      </c>
      <c r="F60" t="s">
        <v>59</v>
      </c>
      <c r="G60" t="s">
        <v>44</v>
      </c>
      <c r="H60" s="6" t="s">
        <v>1</v>
      </c>
      <c r="I60" s="7" t="s">
        <v>1</v>
      </c>
      <c r="J60" s="7" t="s">
        <v>1</v>
      </c>
      <c r="K60" t="s">
        <v>45</v>
      </c>
      <c r="L60" s="7" t="s">
        <v>1</v>
      </c>
      <c r="M60" s="7" t="s">
        <v>1</v>
      </c>
      <c r="N60" s="7" t="s">
        <v>1</v>
      </c>
      <c r="O60" t="s">
        <v>46</v>
      </c>
      <c r="P60">
        <v>1</v>
      </c>
      <c r="Q60" t="s">
        <v>1</v>
      </c>
      <c r="R60" t="s">
        <v>1</v>
      </c>
      <c r="S60" t="s">
        <v>47</v>
      </c>
      <c r="T60" t="s">
        <v>1</v>
      </c>
      <c r="U60" t="s">
        <v>1</v>
      </c>
      <c r="V60" t="s">
        <v>1</v>
      </c>
      <c r="W60" t="s">
        <v>48</v>
      </c>
      <c r="X60" t="s">
        <v>1</v>
      </c>
      <c r="Y60" t="s">
        <v>1</v>
      </c>
      <c r="Z60" t="s">
        <v>1</v>
      </c>
      <c r="AA60" t="s">
        <v>49</v>
      </c>
      <c r="AB60">
        <v>1</v>
      </c>
      <c r="AC60" t="s">
        <v>1</v>
      </c>
      <c r="AD60" t="s">
        <v>1</v>
      </c>
      <c r="AE60" t="s">
        <v>50</v>
      </c>
      <c r="AF60" t="s">
        <v>1</v>
      </c>
      <c r="AG60">
        <v>1</v>
      </c>
      <c r="AH60" s="8" t="s">
        <v>1</v>
      </c>
      <c r="AI60">
        <v>1</v>
      </c>
      <c r="AJ60" t="s">
        <v>1</v>
      </c>
      <c r="AK60">
        <v>1</v>
      </c>
      <c r="AL60" t="s">
        <v>1</v>
      </c>
      <c r="AM60" t="s">
        <v>1</v>
      </c>
      <c r="AN60" t="s">
        <v>111</v>
      </c>
      <c r="AO60" t="s">
        <v>363</v>
      </c>
      <c r="AP60" t="s">
        <v>54</v>
      </c>
      <c r="AQ60" t="s">
        <v>1</v>
      </c>
      <c r="AR60" t="s">
        <v>1</v>
      </c>
      <c r="AS60" t="s">
        <v>206</v>
      </c>
      <c r="AT60" t="s">
        <v>38</v>
      </c>
      <c r="AU60" t="s">
        <v>38</v>
      </c>
    </row>
    <row r="61" spans="1:50" ht="14.1" customHeight="1" outlineLevel="1" x14ac:dyDescent="0.25">
      <c r="A61" t="s">
        <v>364</v>
      </c>
      <c r="B61" t="s">
        <v>39</v>
      </c>
      <c r="C61" t="s">
        <v>365</v>
      </c>
      <c r="D61" t="s">
        <v>366</v>
      </c>
      <c r="E61" t="s">
        <v>367</v>
      </c>
      <c r="F61" t="s">
        <v>59</v>
      </c>
      <c r="G61" t="s">
        <v>44</v>
      </c>
      <c r="H61" s="6" t="s">
        <v>1</v>
      </c>
      <c r="I61" s="7" t="s">
        <v>1</v>
      </c>
      <c r="J61" s="7" t="s">
        <v>1</v>
      </c>
      <c r="K61" t="s">
        <v>45</v>
      </c>
      <c r="L61" s="7" t="s">
        <v>1</v>
      </c>
      <c r="M61" s="7" t="s">
        <v>1</v>
      </c>
      <c r="N61" s="7" t="s">
        <v>1</v>
      </c>
      <c r="O61" t="s">
        <v>46</v>
      </c>
      <c r="P61" t="s">
        <v>1</v>
      </c>
      <c r="Q61" t="s">
        <v>1</v>
      </c>
      <c r="R61" t="s">
        <v>1</v>
      </c>
      <c r="S61" t="s">
        <v>47</v>
      </c>
      <c r="T61" t="s">
        <v>1</v>
      </c>
      <c r="U61" t="s">
        <v>1</v>
      </c>
      <c r="V61" t="s">
        <v>1</v>
      </c>
      <c r="W61" t="s">
        <v>48</v>
      </c>
      <c r="X61" t="s">
        <v>1</v>
      </c>
      <c r="Y61" t="s">
        <v>1</v>
      </c>
      <c r="Z61" t="s">
        <v>1</v>
      </c>
      <c r="AA61" t="s">
        <v>49</v>
      </c>
      <c r="AB61">
        <v>1</v>
      </c>
      <c r="AC61" t="s">
        <v>1</v>
      </c>
      <c r="AD61" t="s">
        <v>1</v>
      </c>
      <c r="AE61" t="s">
        <v>50</v>
      </c>
      <c r="AF61" t="s">
        <v>1</v>
      </c>
      <c r="AG61" t="s">
        <v>1</v>
      </c>
      <c r="AH61" s="8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210</v>
      </c>
      <c r="AO61" t="s">
        <v>368</v>
      </c>
      <c r="AP61" t="s">
        <v>54</v>
      </c>
      <c r="AQ61" t="s">
        <v>1</v>
      </c>
      <c r="AR61" t="s">
        <v>1</v>
      </c>
      <c r="AS61" t="s">
        <v>206</v>
      </c>
      <c r="AT61" t="s">
        <v>38</v>
      </c>
      <c r="AU61" t="s">
        <v>38</v>
      </c>
    </row>
    <row r="62" spans="1:50" ht="14.1" customHeight="1" outlineLevel="1" x14ac:dyDescent="0.25">
      <c r="A62" t="s">
        <v>369</v>
      </c>
      <c r="B62" t="s">
        <v>39</v>
      </c>
      <c r="C62" t="s">
        <v>370</v>
      </c>
      <c r="D62" t="s">
        <v>273</v>
      </c>
      <c r="E62" t="s">
        <v>371</v>
      </c>
      <c r="F62" t="s">
        <v>59</v>
      </c>
      <c r="G62" t="s">
        <v>44</v>
      </c>
      <c r="H62" s="6">
        <v>1</v>
      </c>
      <c r="I62" s="7" t="s">
        <v>1</v>
      </c>
      <c r="J62" s="7" t="s">
        <v>1</v>
      </c>
      <c r="K62" t="s">
        <v>45</v>
      </c>
      <c r="L62" s="7" t="s">
        <v>1</v>
      </c>
      <c r="M62" s="7" t="s">
        <v>1</v>
      </c>
      <c r="N62" s="7">
        <v>2</v>
      </c>
      <c r="O62" t="s">
        <v>46</v>
      </c>
      <c r="P62" t="s">
        <v>1</v>
      </c>
      <c r="Q62" t="s">
        <v>1</v>
      </c>
      <c r="R62" t="s">
        <v>1</v>
      </c>
      <c r="S62" t="s">
        <v>47</v>
      </c>
      <c r="T62" t="s">
        <v>1</v>
      </c>
      <c r="U62" t="s">
        <v>1</v>
      </c>
      <c r="V62" t="s">
        <v>1</v>
      </c>
      <c r="W62" t="s">
        <v>48</v>
      </c>
      <c r="X62" t="s">
        <v>1</v>
      </c>
      <c r="Y62" t="s">
        <v>1</v>
      </c>
      <c r="Z62" t="s">
        <v>1</v>
      </c>
      <c r="AA62" t="s">
        <v>49</v>
      </c>
      <c r="AB62" t="s">
        <v>1</v>
      </c>
      <c r="AC62" t="s">
        <v>1</v>
      </c>
      <c r="AD62" t="s">
        <v>1</v>
      </c>
      <c r="AE62" t="s">
        <v>50</v>
      </c>
      <c r="AF62" t="s">
        <v>1</v>
      </c>
      <c r="AG62" t="s">
        <v>1</v>
      </c>
      <c r="AH62" s="8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51</v>
      </c>
      <c r="AN62" t="s">
        <v>324</v>
      </c>
      <c r="AO62" t="s">
        <v>372</v>
      </c>
      <c r="AP62" t="s">
        <v>54</v>
      </c>
      <c r="AQ62" t="s">
        <v>1</v>
      </c>
      <c r="AR62" t="s">
        <v>1</v>
      </c>
      <c r="AS62" t="s">
        <v>206</v>
      </c>
      <c r="AT62" t="s">
        <v>38</v>
      </c>
      <c r="AU62" t="s">
        <v>38</v>
      </c>
    </row>
    <row r="63" spans="1:50" ht="14.1" customHeight="1" outlineLevel="1" x14ac:dyDescent="0.25">
      <c r="A63" t="s">
        <v>373</v>
      </c>
      <c r="B63" t="s">
        <v>39</v>
      </c>
      <c r="C63" t="s">
        <v>374</v>
      </c>
      <c r="D63" t="s">
        <v>375</v>
      </c>
      <c r="E63" t="s">
        <v>376</v>
      </c>
      <c r="F63" t="s">
        <v>59</v>
      </c>
      <c r="G63" t="s">
        <v>44</v>
      </c>
      <c r="H63" s="6" t="s">
        <v>1</v>
      </c>
      <c r="I63" s="7" t="s">
        <v>1</v>
      </c>
      <c r="J63" s="7" t="s">
        <v>1</v>
      </c>
      <c r="K63" t="s">
        <v>45</v>
      </c>
      <c r="L63" s="7" t="s">
        <v>1</v>
      </c>
      <c r="M63" s="7" t="s">
        <v>1</v>
      </c>
      <c r="N63" s="7" t="s">
        <v>1</v>
      </c>
      <c r="O63" t="s">
        <v>46</v>
      </c>
      <c r="P63" t="s">
        <v>1</v>
      </c>
      <c r="Q63" t="s">
        <v>1</v>
      </c>
      <c r="R63" t="s">
        <v>1</v>
      </c>
      <c r="S63" t="s">
        <v>47</v>
      </c>
      <c r="T63" t="s">
        <v>1</v>
      </c>
      <c r="U63" t="s">
        <v>1</v>
      </c>
      <c r="V63" t="s">
        <v>1</v>
      </c>
      <c r="W63" t="s">
        <v>48</v>
      </c>
      <c r="X63" t="s">
        <v>1</v>
      </c>
      <c r="Y63" t="s">
        <v>1</v>
      </c>
      <c r="Z63" t="s">
        <v>1</v>
      </c>
      <c r="AA63" t="s">
        <v>49</v>
      </c>
      <c r="AB63">
        <v>1</v>
      </c>
      <c r="AC63" t="s">
        <v>1</v>
      </c>
      <c r="AD63" t="s">
        <v>1</v>
      </c>
      <c r="AE63" t="s">
        <v>50</v>
      </c>
      <c r="AF63" t="s">
        <v>1</v>
      </c>
      <c r="AG63">
        <v>1</v>
      </c>
      <c r="AH63" s="8" t="s">
        <v>1</v>
      </c>
      <c r="AI63">
        <v>1</v>
      </c>
      <c r="AJ63" t="s">
        <v>1</v>
      </c>
      <c r="AK63" t="s">
        <v>1</v>
      </c>
      <c r="AL63" t="s">
        <v>1</v>
      </c>
      <c r="AM63" t="s">
        <v>1</v>
      </c>
      <c r="AN63" t="s">
        <v>66</v>
      </c>
      <c r="AO63" t="s">
        <v>377</v>
      </c>
      <c r="AP63" t="s">
        <v>54</v>
      </c>
      <c r="AQ63" t="s">
        <v>1</v>
      </c>
      <c r="AR63" t="s">
        <v>1</v>
      </c>
      <c r="AS63" t="s">
        <v>206</v>
      </c>
      <c r="AT63" t="s">
        <v>38</v>
      </c>
      <c r="AU63" t="s">
        <v>38</v>
      </c>
    </row>
    <row r="64" spans="1:50" ht="14.1" customHeight="1" outlineLevel="1" x14ac:dyDescent="0.25">
      <c r="A64" t="s">
        <v>378</v>
      </c>
      <c r="B64" t="s">
        <v>39</v>
      </c>
      <c r="C64" t="s">
        <v>379</v>
      </c>
      <c r="D64" t="s">
        <v>380</v>
      </c>
      <c r="E64" t="s">
        <v>381</v>
      </c>
      <c r="F64" t="s">
        <v>59</v>
      </c>
      <c r="G64" t="s">
        <v>44</v>
      </c>
      <c r="H64" s="6" t="s">
        <v>1</v>
      </c>
      <c r="I64" s="7" t="s">
        <v>1</v>
      </c>
      <c r="J64" s="7" t="s">
        <v>1</v>
      </c>
      <c r="K64" t="s">
        <v>45</v>
      </c>
      <c r="L64" s="7">
        <v>1</v>
      </c>
      <c r="M64" s="7" t="s">
        <v>1</v>
      </c>
      <c r="N64" s="7" t="s">
        <v>1</v>
      </c>
      <c r="O64" t="s">
        <v>46</v>
      </c>
      <c r="P64" t="s">
        <v>1</v>
      </c>
      <c r="Q64" t="s">
        <v>1</v>
      </c>
      <c r="R64" t="s">
        <v>1</v>
      </c>
      <c r="S64" t="s">
        <v>47</v>
      </c>
      <c r="T64" t="s">
        <v>1</v>
      </c>
      <c r="U64">
        <v>1</v>
      </c>
      <c r="V64" t="s">
        <v>1</v>
      </c>
      <c r="W64" t="s">
        <v>48</v>
      </c>
      <c r="X64" t="s">
        <v>1</v>
      </c>
      <c r="Y64" t="s">
        <v>1</v>
      </c>
      <c r="Z64" t="s">
        <v>1</v>
      </c>
      <c r="AA64" t="s">
        <v>49</v>
      </c>
      <c r="AB64" t="s">
        <v>1</v>
      </c>
      <c r="AC64" t="s">
        <v>1</v>
      </c>
      <c r="AD64" t="s">
        <v>1</v>
      </c>
      <c r="AE64" t="s">
        <v>50</v>
      </c>
      <c r="AF64" t="s">
        <v>1</v>
      </c>
      <c r="AG64" t="s">
        <v>1</v>
      </c>
      <c r="AH64" s="8" t="s">
        <v>1</v>
      </c>
      <c r="AI64">
        <v>1</v>
      </c>
      <c r="AJ64">
        <v>1</v>
      </c>
      <c r="AK64" t="s">
        <v>1</v>
      </c>
      <c r="AL64" t="s">
        <v>1</v>
      </c>
      <c r="AM64" t="s">
        <v>1</v>
      </c>
      <c r="AN64" t="s">
        <v>382</v>
      </c>
      <c r="AO64" t="s">
        <v>383</v>
      </c>
      <c r="AP64" t="s">
        <v>54</v>
      </c>
      <c r="AQ64" t="s">
        <v>1</v>
      </c>
      <c r="AR64" t="s">
        <v>1</v>
      </c>
      <c r="AS64" t="s">
        <v>206</v>
      </c>
      <c r="AT64" t="s">
        <v>38</v>
      </c>
      <c r="AU64" t="s">
        <v>38</v>
      </c>
    </row>
    <row r="65" spans="1:50" ht="14.1" customHeight="1" outlineLevel="1" x14ac:dyDescent="0.25">
      <c r="A65" t="s">
        <v>384</v>
      </c>
      <c r="B65" t="s">
        <v>39</v>
      </c>
      <c r="C65" t="s">
        <v>385</v>
      </c>
      <c r="D65" t="s">
        <v>386</v>
      </c>
      <c r="E65" t="s">
        <v>387</v>
      </c>
      <c r="F65" t="s">
        <v>59</v>
      </c>
      <c r="G65" t="s">
        <v>44</v>
      </c>
      <c r="H65" s="6">
        <v>1</v>
      </c>
      <c r="I65" s="7" t="s">
        <v>1</v>
      </c>
      <c r="J65" s="7" t="s">
        <v>1</v>
      </c>
      <c r="K65" t="s">
        <v>45</v>
      </c>
      <c r="L65" s="7" t="s">
        <v>1</v>
      </c>
      <c r="M65" s="7" t="s">
        <v>1</v>
      </c>
      <c r="N65" s="7" t="s">
        <v>1</v>
      </c>
      <c r="O65" t="s">
        <v>46</v>
      </c>
      <c r="P65" t="s">
        <v>1</v>
      </c>
      <c r="Q65" t="s">
        <v>1</v>
      </c>
      <c r="R65" t="s">
        <v>1</v>
      </c>
      <c r="S65" t="s">
        <v>47</v>
      </c>
      <c r="T65" t="s">
        <v>1</v>
      </c>
      <c r="U65" t="s">
        <v>1</v>
      </c>
      <c r="V65" t="s">
        <v>1</v>
      </c>
      <c r="W65" t="s">
        <v>48</v>
      </c>
      <c r="X65" t="s">
        <v>1</v>
      </c>
      <c r="Y65" t="s">
        <v>1</v>
      </c>
      <c r="Z65" t="s">
        <v>1</v>
      </c>
      <c r="AA65" t="s">
        <v>49</v>
      </c>
      <c r="AB65">
        <v>1</v>
      </c>
      <c r="AC65" t="s">
        <v>1</v>
      </c>
      <c r="AD65" t="s">
        <v>1</v>
      </c>
      <c r="AE65" t="s">
        <v>50</v>
      </c>
      <c r="AF65" t="s">
        <v>1</v>
      </c>
      <c r="AG65" t="s">
        <v>1</v>
      </c>
      <c r="AH65" s="8">
        <v>2</v>
      </c>
      <c r="AI65">
        <v>2</v>
      </c>
      <c r="AJ65" t="s">
        <v>1</v>
      </c>
      <c r="AK65" t="s">
        <v>1</v>
      </c>
      <c r="AL65" t="s">
        <v>1</v>
      </c>
      <c r="AM65" t="s">
        <v>1</v>
      </c>
      <c r="AN65" t="s">
        <v>388</v>
      </c>
      <c r="AO65" t="s">
        <v>389</v>
      </c>
      <c r="AP65" t="s">
        <v>54</v>
      </c>
      <c r="AQ65" t="s">
        <v>1</v>
      </c>
      <c r="AR65" t="s">
        <v>1</v>
      </c>
      <c r="AS65" t="s">
        <v>206</v>
      </c>
      <c r="AT65" t="s">
        <v>38</v>
      </c>
      <c r="AU65" t="s">
        <v>38</v>
      </c>
    </row>
    <row r="66" spans="1:50" ht="14.1" customHeight="1" outlineLevel="1" x14ac:dyDescent="0.25">
      <c r="A66" t="s">
        <v>390</v>
      </c>
      <c r="B66" t="s">
        <v>39</v>
      </c>
      <c r="C66" t="s">
        <v>391</v>
      </c>
      <c r="D66" t="s">
        <v>392</v>
      </c>
      <c r="E66" t="s">
        <v>393</v>
      </c>
      <c r="F66" t="s">
        <v>59</v>
      </c>
      <c r="G66" t="s">
        <v>44</v>
      </c>
      <c r="H66" s="6" t="s">
        <v>1</v>
      </c>
      <c r="I66" s="7" t="s">
        <v>1</v>
      </c>
      <c r="J66" s="7" t="s">
        <v>1</v>
      </c>
      <c r="K66" t="s">
        <v>45</v>
      </c>
      <c r="L66" s="7" t="s">
        <v>1</v>
      </c>
      <c r="M66" s="7" t="s">
        <v>1</v>
      </c>
      <c r="N66" s="7" t="s">
        <v>1</v>
      </c>
      <c r="O66" t="s">
        <v>46</v>
      </c>
      <c r="P66" t="s">
        <v>1</v>
      </c>
      <c r="Q66" t="s">
        <v>1</v>
      </c>
      <c r="R66" t="s">
        <v>1</v>
      </c>
      <c r="S66" t="s">
        <v>47</v>
      </c>
      <c r="T66" t="s">
        <v>1</v>
      </c>
      <c r="U66" t="s">
        <v>1</v>
      </c>
      <c r="V66" t="s">
        <v>1</v>
      </c>
      <c r="W66" t="s">
        <v>48</v>
      </c>
      <c r="X66" t="s">
        <v>1</v>
      </c>
      <c r="Y66" t="s">
        <v>1</v>
      </c>
      <c r="Z66" t="s">
        <v>1</v>
      </c>
      <c r="AA66" t="s">
        <v>49</v>
      </c>
      <c r="AB66">
        <v>1</v>
      </c>
      <c r="AC66" t="s">
        <v>1</v>
      </c>
      <c r="AD66" t="s">
        <v>1</v>
      </c>
      <c r="AE66" t="s">
        <v>50</v>
      </c>
      <c r="AF66" t="s">
        <v>1</v>
      </c>
      <c r="AG66" t="s">
        <v>1</v>
      </c>
      <c r="AH66" s="8" t="s">
        <v>1</v>
      </c>
      <c r="AI66" t="s">
        <v>1</v>
      </c>
      <c r="AJ66" t="s">
        <v>1</v>
      </c>
      <c r="AK66" t="s">
        <v>1</v>
      </c>
      <c r="AL66" t="s">
        <v>1</v>
      </c>
      <c r="AM66">
        <v>1</v>
      </c>
      <c r="AN66" t="s">
        <v>111</v>
      </c>
      <c r="AO66" t="s">
        <v>394</v>
      </c>
      <c r="AP66" t="s">
        <v>54</v>
      </c>
      <c r="AQ66" t="s">
        <v>1</v>
      </c>
      <c r="AR66" t="s">
        <v>1</v>
      </c>
      <c r="AS66" t="s">
        <v>206</v>
      </c>
      <c r="AT66" t="s">
        <v>38</v>
      </c>
      <c r="AU66" t="s">
        <v>38</v>
      </c>
    </row>
    <row r="67" spans="1:50" ht="14.1" customHeight="1" outlineLevel="1" x14ac:dyDescent="0.25">
      <c r="A67" t="s">
        <v>395</v>
      </c>
      <c r="B67" t="s">
        <v>39</v>
      </c>
      <c r="C67" t="s">
        <v>396</v>
      </c>
      <c r="D67" t="s">
        <v>397</v>
      </c>
      <c r="E67" t="s">
        <v>398</v>
      </c>
      <c r="F67" t="s">
        <v>59</v>
      </c>
      <c r="G67" t="s">
        <v>44</v>
      </c>
      <c r="H67" s="6" t="s">
        <v>1</v>
      </c>
      <c r="I67" s="7" t="s">
        <v>1</v>
      </c>
      <c r="J67" s="7" t="s">
        <v>1</v>
      </c>
      <c r="K67" t="s">
        <v>45</v>
      </c>
      <c r="L67" s="7" t="s">
        <v>1</v>
      </c>
      <c r="M67" s="7" t="s">
        <v>1</v>
      </c>
      <c r="N67" s="7" t="s">
        <v>1</v>
      </c>
      <c r="O67" t="s">
        <v>46</v>
      </c>
      <c r="P67" t="s">
        <v>1</v>
      </c>
      <c r="Q67" t="s">
        <v>1</v>
      </c>
      <c r="R67" t="s">
        <v>1</v>
      </c>
      <c r="S67" t="s">
        <v>47</v>
      </c>
      <c r="T67">
        <v>1</v>
      </c>
      <c r="U67" t="s">
        <v>1</v>
      </c>
      <c r="V67" t="s">
        <v>1</v>
      </c>
      <c r="W67" t="s">
        <v>48</v>
      </c>
      <c r="X67" t="s">
        <v>1</v>
      </c>
      <c r="Y67" t="s">
        <v>1</v>
      </c>
      <c r="Z67" t="s">
        <v>1</v>
      </c>
      <c r="AA67" t="s">
        <v>49</v>
      </c>
      <c r="AB67" t="s">
        <v>1</v>
      </c>
      <c r="AC67" t="s">
        <v>1</v>
      </c>
      <c r="AD67" t="s">
        <v>1</v>
      </c>
      <c r="AE67" t="s">
        <v>50</v>
      </c>
      <c r="AF67" t="s">
        <v>1</v>
      </c>
      <c r="AG67">
        <v>1</v>
      </c>
      <c r="AH67" s="8" t="s">
        <v>1</v>
      </c>
      <c r="AI67" t="s">
        <v>1</v>
      </c>
      <c r="AJ67" t="s">
        <v>1</v>
      </c>
      <c r="AK67" t="s">
        <v>1</v>
      </c>
      <c r="AL67">
        <v>1</v>
      </c>
      <c r="AM67" t="s">
        <v>1</v>
      </c>
      <c r="AN67" t="s">
        <v>1</v>
      </c>
      <c r="AO67" t="s">
        <v>399</v>
      </c>
      <c r="AP67" t="s">
        <v>54</v>
      </c>
      <c r="AQ67" t="s">
        <v>1</v>
      </c>
      <c r="AR67" t="s">
        <v>1</v>
      </c>
      <c r="AS67" t="s">
        <v>206</v>
      </c>
      <c r="AT67" t="s">
        <v>38</v>
      </c>
      <c r="AU67" t="s">
        <v>38</v>
      </c>
    </row>
    <row r="68" spans="1:50" ht="14.1" customHeight="1" outlineLevel="1" x14ac:dyDescent="0.25">
      <c r="A68" t="s">
        <v>400</v>
      </c>
      <c r="B68" t="s">
        <v>39</v>
      </c>
      <c r="C68" t="s">
        <v>401</v>
      </c>
      <c r="D68" t="s">
        <v>115</v>
      </c>
      <c r="E68" t="s">
        <v>402</v>
      </c>
      <c r="F68" t="s">
        <v>59</v>
      </c>
      <c r="G68" t="s">
        <v>44</v>
      </c>
      <c r="H68" s="6" t="s">
        <v>1</v>
      </c>
      <c r="I68" s="7" t="s">
        <v>1</v>
      </c>
      <c r="J68" s="7" t="s">
        <v>1</v>
      </c>
      <c r="K68" t="s">
        <v>45</v>
      </c>
      <c r="L68" s="7" t="s">
        <v>1</v>
      </c>
      <c r="M68" s="7">
        <v>1</v>
      </c>
      <c r="N68" s="7" t="s">
        <v>1</v>
      </c>
      <c r="O68" t="s">
        <v>46</v>
      </c>
      <c r="P68" t="s">
        <v>1</v>
      </c>
      <c r="Q68">
        <v>1</v>
      </c>
      <c r="R68" t="s">
        <v>1</v>
      </c>
      <c r="S68" t="s">
        <v>47</v>
      </c>
      <c r="T68" t="s">
        <v>1</v>
      </c>
      <c r="U68" t="s">
        <v>1</v>
      </c>
      <c r="V68" t="s">
        <v>1</v>
      </c>
      <c r="W68" t="s">
        <v>48</v>
      </c>
      <c r="X68" t="s">
        <v>1</v>
      </c>
      <c r="Y68" t="s">
        <v>1</v>
      </c>
      <c r="Z68" t="s">
        <v>1</v>
      </c>
      <c r="AA68" t="s">
        <v>49</v>
      </c>
      <c r="AB68" t="s">
        <v>1</v>
      </c>
      <c r="AC68">
        <v>1</v>
      </c>
      <c r="AD68" t="s">
        <v>1</v>
      </c>
      <c r="AE68" t="s">
        <v>50</v>
      </c>
      <c r="AF68" t="s">
        <v>1</v>
      </c>
      <c r="AG68" t="s">
        <v>1</v>
      </c>
      <c r="AH68" s="8" t="s">
        <v>1</v>
      </c>
      <c r="AI68" t="s">
        <v>1</v>
      </c>
      <c r="AJ68" t="s">
        <v>1</v>
      </c>
      <c r="AK68" t="s">
        <v>1</v>
      </c>
      <c r="AL68" t="s">
        <v>1</v>
      </c>
      <c r="AM68">
        <v>1</v>
      </c>
      <c r="AN68" t="s">
        <v>324</v>
      </c>
      <c r="AO68" t="s">
        <v>403</v>
      </c>
      <c r="AP68" t="s">
        <v>54</v>
      </c>
      <c r="AQ68" t="s">
        <v>1</v>
      </c>
      <c r="AR68" t="s">
        <v>1</v>
      </c>
      <c r="AS68" t="s">
        <v>206</v>
      </c>
      <c r="AT68" t="s">
        <v>38</v>
      </c>
      <c r="AU68" t="s">
        <v>38</v>
      </c>
    </row>
    <row r="69" spans="1:50" ht="14.1" customHeight="1" outlineLevel="1" x14ac:dyDescent="0.25">
      <c r="A69" t="s">
        <v>404</v>
      </c>
      <c r="B69" t="s">
        <v>39</v>
      </c>
      <c r="C69" t="s">
        <v>405</v>
      </c>
      <c r="D69" t="s">
        <v>397</v>
      </c>
      <c r="E69" t="s">
        <v>406</v>
      </c>
      <c r="F69" t="s">
        <v>59</v>
      </c>
      <c r="G69" t="s">
        <v>44</v>
      </c>
      <c r="H69" s="6" t="s">
        <v>1</v>
      </c>
      <c r="I69" s="7" t="s">
        <v>1</v>
      </c>
      <c r="J69" s="7">
        <v>1</v>
      </c>
      <c r="K69" t="s">
        <v>45</v>
      </c>
      <c r="L69" s="7" t="s">
        <v>1</v>
      </c>
      <c r="M69" s="7" t="s">
        <v>1</v>
      </c>
      <c r="N69" s="7">
        <v>1</v>
      </c>
      <c r="O69" t="s">
        <v>46</v>
      </c>
      <c r="P69" t="s">
        <v>1</v>
      </c>
      <c r="Q69" t="s">
        <v>1</v>
      </c>
      <c r="R69" t="s">
        <v>1</v>
      </c>
      <c r="S69" t="s">
        <v>47</v>
      </c>
      <c r="T69" t="s">
        <v>1</v>
      </c>
      <c r="U69" t="s">
        <v>1</v>
      </c>
      <c r="V69" t="s">
        <v>1</v>
      </c>
      <c r="W69" t="s">
        <v>48</v>
      </c>
      <c r="X69" t="s">
        <v>1</v>
      </c>
      <c r="Y69" t="s">
        <v>1</v>
      </c>
      <c r="Z69" t="s">
        <v>1</v>
      </c>
      <c r="AA69" t="s">
        <v>49</v>
      </c>
      <c r="AB69" t="s">
        <v>1</v>
      </c>
      <c r="AC69" t="s">
        <v>1</v>
      </c>
      <c r="AD69" t="s">
        <v>1</v>
      </c>
      <c r="AE69" t="s">
        <v>50</v>
      </c>
      <c r="AF69" t="s">
        <v>1</v>
      </c>
      <c r="AG69" t="s">
        <v>1</v>
      </c>
      <c r="AH69" s="8" t="s">
        <v>1</v>
      </c>
      <c r="AI69" t="s">
        <v>1</v>
      </c>
      <c r="AJ69" t="s">
        <v>1</v>
      </c>
      <c r="AK69">
        <v>1</v>
      </c>
      <c r="AL69" t="s">
        <v>1</v>
      </c>
      <c r="AM69">
        <v>1</v>
      </c>
      <c r="AN69" t="s">
        <v>210</v>
      </c>
      <c r="AO69" t="s">
        <v>407</v>
      </c>
      <c r="AP69" t="s">
        <v>54</v>
      </c>
      <c r="AQ69" t="s">
        <v>1</v>
      </c>
      <c r="AR69" t="s">
        <v>1</v>
      </c>
      <c r="AS69" t="s">
        <v>206</v>
      </c>
      <c r="AT69" t="s">
        <v>38</v>
      </c>
      <c r="AU69" t="s">
        <v>38</v>
      </c>
    </row>
    <row r="70" spans="1:50" ht="14.1" customHeight="1" outlineLevel="1" x14ac:dyDescent="0.25">
      <c r="A70" t="s">
        <v>408</v>
      </c>
      <c r="B70" t="s">
        <v>39</v>
      </c>
      <c r="C70" t="s">
        <v>409</v>
      </c>
      <c r="D70" t="s">
        <v>410</v>
      </c>
      <c r="E70" t="s">
        <v>411</v>
      </c>
      <c r="F70" t="s">
        <v>59</v>
      </c>
      <c r="G70" t="s">
        <v>44</v>
      </c>
      <c r="H70" s="6" t="s">
        <v>1</v>
      </c>
      <c r="I70" s="7" t="s">
        <v>1</v>
      </c>
      <c r="J70" s="7" t="s">
        <v>1</v>
      </c>
      <c r="K70" t="s">
        <v>45</v>
      </c>
      <c r="L70" s="7" t="s">
        <v>1</v>
      </c>
      <c r="M70" s="7" t="s">
        <v>1</v>
      </c>
      <c r="N70" s="7" t="s">
        <v>1</v>
      </c>
      <c r="O70" t="s">
        <v>46</v>
      </c>
      <c r="P70" t="s">
        <v>1</v>
      </c>
      <c r="Q70" t="s">
        <v>1</v>
      </c>
      <c r="R70" t="s">
        <v>1</v>
      </c>
      <c r="S70" t="s">
        <v>47</v>
      </c>
      <c r="T70">
        <v>1</v>
      </c>
      <c r="U70" t="s">
        <v>1</v>
      </c>
      <c r="V70" t="s">
        <v>1</v>
      </c>
      <c r="W70" t="s">
        <v>48</v>
      </c>
      <c r="X70" t="s">
        <v>1</v>
      </c>
      <c r="Y70" t="s">
        <v>1</v>
      </c>
      <c r="Z70" t="s">
        <v>1</v>
      </c>
      <c r="AA70" t="s">
        <v>49</v>
      </c>
      <c r="AB70" t="s">
        <v>1</v>
      </c>
      <c r="AC70" t="s">
        <v>1</v>
      </c>
      <c r="AD70" t="s">
        <v>1</v>
      </c>
      <c r="AE70" t="s">
        <v>50</v>
      </c>
      <c r="AF70" t="s">
        <v>1</v>
      </c>
      <c r="AG70">
        <v>1</v>
      </c>
      <c r="AH70" s="8" t="s">
        <v>1</v>
      </c>
      <c r="AI70" t="s">
        <v>1</v>
      </c>
      <c r="AJ70" t="s">
        <v>1</v>
      </c>
      <c r="AK70" t="s">
        <v>1</v>
      </c>
      <c r="AL70" t="s">
        <v>1</v>
      </c>
      <c r="AM70">
        <v>1</v>
      </c>
      <c r="AN70" t="s">
        <v>66</v>
      </c>
      <c r="AO70" t="s">
        <v>412</v>
      </c>
      <c r="AP70" t="s">
        <v>54</v>
      </c>
      <c r="AQ70" t="s">
        <v>1</v>
      </c>
      <c r="AR70" t="s">
        <v>1</v>
      </c>
      <c r="AS70" t="s">
        <v>206</v>
      </c>
      <c r="AT70" t="s">
        <v>38</v>
      </c>
      <c r="AU70" t="s">
        <v>38</v>
      </c>
    </row>
    <row r="71" spans="1:50" ht="14.1" customHeight="1" outlineLevel="1" x14ac:dyDescent="0.25">
      <c r="A71" t="s">
        <v>413</v>
      </c>
      <c r="B71" t="s">
        <v>39</v>
      </c>
      <c r="C71" t="s">
        <v>154</v>
      </c>
      <c r="D71" t="s">
        <v>414</v>
      </c>
      <c r="E71" t="s">
        <v>415</v>
      </c>
      <c r="F71" t="s">
        <v>59</v>
      </c>
      <c r="G71" t="s">
        <v>44</v>
      </c>
      <c r="H71" s="6" t="s">
        <v>1</v>
      </c>
      <c r="I71" s="7" t="s">
        <v>1</v>
      </c>
      <c r="J71" s="7" t="s">
        <v>1</v>
      </c>
      <c r="K71" t="s">
        <v>45</v>
      </c>
      <c r="L71" s="7" t="s">
        <v>1</v>
      </c>
      <c r="M71" s="7" t="s">
        <v>1</v>
      </c>
      <c r="N71" s="7" t="s">
        <v>1</v>
      </c>
      <c r="O71" t="s">
        <v>46</v>
      </c>
      <c r="P71" t="s">
        <v>1</v>
      </c>
      <c r="Q71" t="s">
        <v>1</v>
      </c>
      <c r="R71" t="s">
        <v>1</v>
      </c>
      <c r="S71" t="s">
        <v>47</v>
      </c>
      <c r="T71" t="s">
        <v>1</v>
      </c>
      <c r="U71" t="s">
        <v>1</v>
      </c>
      <c r="V71" t="s">
        <v>1</v>
      </c>
      <c r="W71" t="s">
        <v>48</v>
      </c>
      <c r="X71" t="s">
        <v>1</v>
      </c>
      <c r="Y71">
        <v>1</v>
      </c>
      <c r="Z71" t="s">
        <v>1</v>
      </c>
      <c r="AA71" t="s">
        <v>49</v>
      </c>
      <c r="AB71" t="s">
        <v>1</v>
      </c>
      <c r="AC71" t="s">
        <v>1</v>
      </c>
      <c r="AD71" t="s">
        <v>1</v>
      </c>
      <c r="AE71" t="s">
        <v>50</v>
      </c>
      <c r="AF71" t="s">
        <v>1</v>
      </c>
      <c r="AG71" t="s">
        <v>1</v>
      </c>
      <c r="AH71" s="8">
        <v>1</v>
      </c>
      <c r="AI71" t="s">
        <v>1</v>
      </c>
      <c r="AJ71" t="s">
        <v>1</v>
      </c>
      <c r="AK71" t="s">
        <v>1</v>
      </c>
      <c r="AL71" t="s">
        <v>1</v>
      </c>
      <c r="AM71">
        <v>1</v>
      </c>
      <c r="AN71" t="s">
        <v>133</v>
      </c>
      <c r="AO71" t="s">
        <v>416</v>
      </c>
      <c r="AP71" t="s">
        <v>54</v>
      </c>
      <c r="AQ71" t="s">
        <v>1</v>
      </c>
      <c r="AR71" t="s">
        <v>1</v>
      </c>
      <c r="AS71" t="s">
        <v>206</v>
      </c>
      <c r="AT71" t="s">
        <v>38</v>
      </c>
      <c r="AU71" t="s">
        <v>38</v>
      </c>
    </row>
    <row r="72" spans="1:50" ht="14.1" customHeight="1" outlineLevel="1" x14ac:dyDescent="0.25">
      <c r="A72" t="s">
        <v>417</v>
      </c>
      <c r="B72" t="s">
        <v>39</v>
      </c>
      <c r="C72" t="s">
        <v>418</v>
      </c>
      <c r="D72" t="s">
        <v>231</v>
      </c>
      <c r="E72" t="s">
        <v>419</v>
      </c>
      <c r="F72" t="s">
        <v>59</v>
      </c>
      <c r="G72" t="s">
        <v>44</v>
      </c>
      <c r="H72" s="6" t="s">
        <v>1</v>
      </c>
      <c r="I72" s="7" t="s">
        <v>1</v>
      </c>
      <c r="J72" s="7">
        <v>1</v>
      </c>
      <c r="K72" t="s">
        <v>45</v>
      </c>
      <c r="L72" s="7" t="s">
        <v>1</v>
      </c>
      <c r="M72" s="7" t="s">
        <v>1</v>
      </c>
      <c r="N72" s="7" t="s">
        <v>1</v>
      </c>
      <c r="O72" t="s">
        <v>46</v>
      </c>
      <c r="P72" t="s">
        <v>1</v>
      </c>
      <c r="Q72" t="s">
        <v>1</v>
      </c>
      <c r="R72" t="s">
        <v>1</v>
      </c>
      <c r="S72" t="s">
        <v>47</v>
      </c>
      <c r="T72" t="s">
        <v>1</v>
      </c>
      <c r="U72" t="s">
        <v>1</v>
      </c>
      <c r="V72" t="s">
        <v>1</v>
      </c>
      <c r="W72" t="s">
        <v>48</v>
      </c>
      <c r="X72" t="s">
        <v>1</v>
      </c>
      <c r="Y72" t="s">
        <v>1</v>
      </c>
      <c r="Z72" t="s">
        <v>1</v>
      </c>
      <c r="AA72" t="s">
        <v>49</v>
      </c>
      <c r="AB72" t="s">
        <v>1</v>
      </c>
      <c r="AC72" t="s">
        <v>1</v>
      </c>
      <c r="AD72" t="s">
        <v>1</v>
      </c>
      <c r="AE72" t="s">
        <v>50</v>
      </c>
      <c r="AF72" t="s">
        <v>1</v>
      </c>
      <c r="AG72" t="s">
        <v>1</v>
      </c>
      <c r="AH72" s="8">
        <v>1</v>
      </c>
      <c r="AI72" t="s">
        <v>1</v>
      </c>
      <c r="AJ72" t="s">
        <v>1</v>
      </c>
      <c r="AK72" t="s">
        <v>1</v>
      </c>
      <c r="AL72" t="s">
        <v>1</v>
      </c>
      <c r="AM72">
        <v>1</v>
      </c>
      <c r="AN72" t="s">
        <v>78</v>
      </c>
      <c r="AO72" t="s">
        <v>420</v>
      </c>
      <c r="AP72" t="s">
        <v>54</v>
      </c>
      <c r="AQ72" t="s">
        <v>1</v>
      </c>
      <c r="AR72" t="s">
        <v>1</v>
      </c>
      <c r="AS72" t="s">
        <v>206</v>
      </c>
      <c r="AT72" t="s">
        <v>38</v>
      </c>
      <c r="AU72" t="s">
        <v>38</v>
      </c>
    </row>
    <row r="73" spans="1:50" ht="14.1" customHeight="1" outlineLevel="1" x14ac:dyDescent="0.25">
      <c r="A73" t="s">
        <v>421</v>
      </c>
      <c r="B73" t="s">
        <v>39</v>
      </c>
      <c r="C73" t="s">
        <v>422</v>
      </c>
      <c r="D73" t="s">
        <v>423</v>
      </c>
      <c r="E73" t="s">
        <v>424</v>
      </c>
      <c r="F73" t="s">
        <v>59</v>
      </c>
      <c r="G73" t="s">
        <v>44</v>
      </c>
      <c r="H73" s="6">
        <v>1</v>
      </c>
      <c r="I73" s="7" t="s">
        <v>1</v>
      </c>
      <c r="J73" s="7" t="s">
        <v>1</v>
      </c>
      <c r="K73" t="s">
        <v>45</v>
      </c>
      <c r="L73" s="7" t="s">
        <v>1</v>
      </c>
      <c r="M73" s="7" t="s">
        <v>1</v>
      </c>
      <c r="N73" s="7" t="s">
        <v>1</v>
      </c>
      <c r="O73" t="s">
        <v>46</v>
      </c>
      <c r="P73" t="s">
        <v>1</v>
      </c>
      <c r="Q73" t="s">
        <v>1</v>
      </c>
      <c r="R73" t="s">
        <v>1</v>
      </c>
      <c r="S73" t="s">
        <v>47</v>
      </c>
      <c r="T73" t="s">
        <v>1</v>
      </c>
      <c r="U73" t="s">
        <v>1</v>
      </c>
      <c r="V73" t="s">
        <v>1</v>
      </c>
      <c r="W73" t="s">
        <v>48</v>
      </c>
      <c r="X73" t="s">
        <v>1</v>
      </c>
      <c r="Y73" t="s">
        <v>1</v>
      </c>
      <c r="Z73" t="s">
        <v>1</v>
      </c>
      <c r="AA73" t="s">
        <v>49</v>
      </c>
      <c r="AB73" t="s">
        <v>1</v>
      </c>
      <c r="AC73" t="s">
        <v>1</v>
      </c>
      <c r="AD73" t="s">
        <v>1</v>
      </c>
      <c r="AE73" t="s">
        <v>50</v>
      </c>
      <c r="AF73" t="s">
        <v>1</v>
      </c>
      <c r="AG73" t="s">
        <v>1</v>
      </c>
      <c r="AH73" s="8" t="s">
        <v>1</v>
      </c>
      <c r="AI73" t="s">
        <v>1</v>
      </c>
      <c r="AJ73" t="s">
        <v>1</v>
      </c>
      <c r="AK73" t="s">
        <v>1</v>
      </c>
      <c r="AL73" t="s">
        <v>1</v>
      </c>
      <c r="AM73">
        <v>1</v>
      </c>
      <c r="AN73" t="s">
        <v>210</v>
      </c>
      <c r="AO73" t="s">
        <v>425</v>
      </c>
      <c r="AP73" t="s">
        <v>54</v>
      </c>
      <c r="AQ73" t="s">
        <v>1</v>
      </c>
      <c r="AR73" t="s">
        <v>1</v>
      </c>
      <c r="AS73" t="s">
        <v>206</v>
      </c>
      <c r="AT73" t="s">
        <v>38</v>
      </c>
      <c r="AU73" t="s">
        <v>38</v>
      </c>
      <c r="AW73">
        <v>20</v>
      </c>
      <c r="AX73" t="s">
        <v>426</v>
      </c>
    </row>
    <row r="74" spans="1:50" ht="14.1" customHeight="1" outlineLevel="1" x14ac:dyDescent="0.25">
      <c r="A74" t="s">
        <v>427</v>
      </c>
      <c r="B74" t="s">
        <v>39</v>
      </c>
      <c r="C74" t="s">
        <v>428</v>
      </c>
      <c r="D74" t="s">
        <v>429</v>
      </c>
      <c r="E74" t="s">
        <v>430</v>
      </c>
      <c r="F74" t="s">
        <v>59</v>
      </c>
      <c r="G74" t="s">
        <v>44</v>
      </c>
      <c r="H74" s="6" t="s">
        <v>1</v>
      </c>
      <c r="I74" s="7" t="s">
        <v>1</v>
      </c>
      <c r="J74" s="7" t="s">
        <v>1</v>
      </c>
      <c r="K74" t="s">
        <v>45</v>
      </c>
      <c r="L74" s="7" t="s">
        <v>1</v>
      </c>
      <c r="M74" s="7" t="s">
        <v>1</v>
      </c>
      <c r="N74" s="7" t="s">
        <v>1</v>
      </c>
      <c r="O74" t="s">
        <v>46</v>
      </c>
      <c r="P74" t="s">
        <v>1</v>
      </c>
      <c r="Q74" t="s">
        <v>1</v>
      </c>
      <c r="R74" t="s">
        <v>1</v>
      </c>
      <c r="S74" t="s">
        <v>47</v>
      </c>
      <c r="T74" t="s">
        <v>1</v>
      </c>
      <c r="U74" t="s">
        <v>1</v>
      </c>
      <c r="V74" t="s">
        <v>1</v>
      </c>
      <c r="W74" t="s">
        <v>48</v>
      </c>
      <c r="X74" t="s">
        <v>1</v>
      </c>
      <c r="Y74" t="s">
        <v>1</v>
      </c>
      <c r="Z74" t="s">
        <v>1</v>
      </c>
      <c r="AA74" t="s">
        <v>49</v>
      </c>
      <c r="AB74">
        <v>1</v>
      </c>
      <c r="AC74" t="s">
        <v>1</v>
      </c>
      <c r="AD74" t="s">
        <v>1</v>
      </c>
      <c r="AE74" t="s">
        <v>50</v>
      </c>
      <c r="AF74" t="s">
        <v>1</v>
      </c>
      <c r="AG74" t="s">
        <v>1</v>
      </c>
      <c r="AH74" s="8" t="s">
        <v>1</v>
      </c>
      <c r="AI74">
        <v>2</v>
      </c>
      <c r="AJ74" t="s">
        <v>1</v>
      </c>
      <c r="AK74" t="s">
        <v>1</v>
      </c>
      <c r="AL74" t="s">
        <v>1</v>
      </c>
      <c r="AM74" t="s">
        <v>1</v>
      </c>
      <c r="AN74" t="s">
        <v>111</v>
      </c>
      <c r="AO74" t="s">
        <v>431</v>
      </c>
      <c r="AP74" t="s">
        <v>54</v>
      </c>
      <c r="AQ74" t="s">
        <v>1</v>
      </c>
      <c r="AR74" t="s">
        <v>1</v>
      </c>
      <c r="AS74" t="s">
        <v>206</v>
      </c>
      <c r="AT74" t="s">
        <v>38</v>
      </c>
      <c r="AU74" t="s">
        <v>38</v>
      </c>
    </row>
    <row r="75" spans="1:50" ht="14.1" customHeight="1" outlineLevel="1" x14ac:dyDescent="0.25">
      <c r="A75" t="s">
        <v>432</v>
      </c>
      <c r="B75" t="s">
        <v>39</v>
      </c>
      <c r="C75" t="s">
        <v>433</v>
      </c>
      <c r="D75" t="s">
        <v>434</v>
      </c>
      <c r="E75" t="s">
        <v>435</v>
      </c>
      <c r="F75" t="s">
        <v>59</v>
      </c>
      <c r="G75" t="s">
        <v>44</v>
      </c>
      <c r="H75" s="6" t="s">
        <v>1</v>
      </c>
      <c r="I75" s="7" t="s">
        <v>1</v>
      </c>
      <c r="J75" s="7" t="s">
        <v>1</v>
      </c>
      <c r="K75" t="s">
        <v>45</v>
      </c>
      <c r="L75" s="7">
        <v>1</v>
      </c>
      <c r="M75" s="7" t="s">
        <v>1</v>
      </c>
      <c r="N75" s="7" t="s">
        <v>1</v>
      </c>
      <c r="O75" t="s">
        <v>46</v>
      </c>
      <c r="P75" t="s">
        <v>1</v>
      </c>
      <c r="Q75" t="s">
        <v>1</v>
      </c>
      <c r="R75" t="s">
        <v>1</v>
      </c>
      <c r="S75" t="s">
        <v>47</v>
      </c>
      <c r="T75" t="s">
        <v>1</v>
      </c>
      <c r="U75" t="s">
        <v>1</v>
      </c>
      <c r="V75" t="s">
        <v>1</v>
      </c>
      <c r="W75" t="s">
        <v>48</v>
      </c>
      <c r="X75" t="s">
        <v>1</v>
      </c>
      <c r="Y75" t="s">
        <v>1</v>
      </c>
      <c r="Z75" t="s">
        <v>1</v>
      </c>
      <c r="AA75" t="s">
        <v>49</v>
      </c>
      <c r="AB75">
        <v>1</v>
      </c>
      <c r="AC75" t="s">
        <v>1</v>
      </c>
      <c r="AD75" t="s">
        <v>1</v>
      </c>
      <c r="AE75" t="s">
        <v>50</v>
      </c>
      <c r="AF75" t="s">
        <v>1</v>
      </c>
      <c r="AG75" t="s">
        <v>1</v>
      </c>
      <c r="AH75" s="8" t="s">
        <v>1</v>
      </c>
      <c r="AI75">
        <v>1</v>
      </c>
      <c r="AJ75">
        <v>1</v>
      </c>
      <c r="AK75">
        <v>1</v>
      </c>
      <c r="AL75" t="s">
        <v>1</v>
      </c>
      <c r="AM75">
        <v>1</v>
      </c>
      <c r="AN75" t="s">
        <v>436</v>
      </c>
      <c r="AO75" t="s">
        <v>437</v>
      </c>
      <c r="AP75" t="s">
        <v>54</v>
      </c>
      <c r="AQ75" t="s">
        <v>1</v>
      </c>
      <c r="AR75" t="s">
        <v>1</v>
      </c>
      <c r="AS75" t="s">
        <v>206</v>
      </c>
      <c r="AT75" t="s">
        <v>38</v>
      </c>
      <c r="AU75" t="s">
        <v>38</v>
      </c>
    </row>
    <row r="76" spans="1:50" ht="14.1" customHeight="1" outlineLevel="1" x14ac:dyDescent="0.25">
      <c r="A76" t="s">
        <v>438</v>
      </c>
      <c r="B76" t="s">
        <v>39</v>
      </c>
      <c r="C76" t="s">
        <v>160</v>
      </c>
      <c r="D76" t="s">
        <v>161</v>
      </c>
      <c r="E76" t="s">
        <v>439</v>
      </c>
      <c r="F76" t="s">
        <v>59</v>
      </c>
      <c r="G76" t="s">
        <v>44</v>
      </c>
      <c r="H76" s="6" t="s">
        <v>1</v>
      </c>
      <c r="I76" s="7" t="s">
        <v>1</v>
      </c>
      <c r="J76" s="7" t="s">
        <v>1</v>
      </c>
      <c r="K76" t="s">
        <v>45</v>
      </c>
      <c r="L76" s="7" t="s">
        <v>1</v>
      </c>
      <c r="M76" s="7" t="s">
        <v>1</v>
      </c>
      <c r="N76" s="7" t="s">
        <v>1</v>
      </c>
      <c r="O76" t="s">
        <v>46</v>
      </c>
      <c r="P76">
        <v>1</v>
      </c>
      <c r="Q76" t="s">
        <v>1</v>
      </c>
      <c r="R76" t="s">
        <v>1</v>
      </c>
      <c r="S76" t="s">
        <v>47</v>
      </c>
      <c r="T76" t="s">
        <v>1</v>
      </c>
      <c r="U76" t="s">
        <v>1</v>
      </c>
      <c r="V76" t="s">
        <v>1</v>
      </c>
      <c r="W76" t="s">
        <v>48</v>
      </c>
      <c r="X76" t="s">
        <v>1</v>
      </c>
      <c r="Y76" t="s">
        <v>1</v>
      </c>
      <c r="Z76" t="s">
        <v>1</v>
      </c>
      <c r="AA76" t="s">
        <v>49</v>
      </c>
      <c r="AB76" t="s">
        <v>1</v>
      </c>
      <c r="AC76" t="s">
        <v>1</v>
      </c>
      <c r="AD76" t="s">
        <v>1</v>
      </c>
      <c r="AE76" t="s">
        <v>50</v>
      </c>
      <c r="AF76" t="s">
        <v>1</v>
      </c>
      <c r="AG76">
        <v>1</v>
      </c>
      <c r="AH76" s="8" t="s">
        <v>1</v>
      </c>
      <c r="AI76">
        <v>1</v>
      </c>
      <c r="AJ76" t="s">
        <v>1</v>
      </c>
      <c r="AK76" t="s">
        <v>1</v>
      </c>
      <c r="AL76" t="s">
        <v>1</v>
      </c>
      <c r="AM76">
        <v>1</v>
      </c>
      <c r="AN76" t="s">
        <v>66</v>
      </c>
      <c r="AO76" t="s">
        <v>440</v>
      </c>
      <c r="AP76" t="s">
        <v>54</v>
      </c>
      <c r="AQ76" t="s">
        <v>1</v>
      </c>
      <c r="AR76" t="s">
        <v>1</v>
      </c>
      <c r="AS76" t="s">
        <v>206</v>
      </c>
      <c r="AT76" t="s">
        <v>38</v>
      </c>
      <c r="AU76" t="s">
        <v>38</v>
      </c>
    </row>
    <row r="77" spans="1:50" ht="14.1" customHeight="1" outlineLevel="1" x14ac:dyDescent="0.25">
      <c r="A77" t="s">
        <v>441</v>
      </c>
      <c r="B77" t="s">
        <v>39</v>
      </c>
      <c r="C77" t="s">
        <v>442</v>
      </c>
      <c r="D77" t="s">
        <v>443</v>
      </c>
      <c r="E77" t="s">
        <v>444</v>
      </c>
      <c r="F77" t="s">
        <v>59</v>
      </c>
      <c r="G77" t="s">
        <v>44</v>
      </c>
      <c r="H77" s="6" t="s">
        <v>1</v>
      </c>
      <c r="I77" s="7" t="s">
        <v>1</v>
      </c>
      <c r="J77" s="7" t="s">
        <v>1</v>
      </c>
      <c r="K77" t="s">
        <v>45</v>
      </c>
      <c r="L77" s="7" t="s">
        <v>1</v>
      </c>
      <c r="M77" s="7" t="s">
        <v>1</v>
      </c>
      <c r="N77" s="7" t="s">
        <v>1</v>
      </c>
      <c r="O77" t="s">
        <v>46</v>
      </c>
      <c r="P77" t="s">
        <v>1</v>
      </c>
      <c r="Q77" t="s">
        <v>1</v>
      </c>
      <c r="R77" t="s">
        <v>1</v>
      </c>
      <c r="S77" t="s">
        <v>47</v>
      </c>
      <c r="T77" t="s">
        <v>1</v>
      </c>
      <c r="U77" t="s">
        <v>1</v>
      </c>
      <c r="V77">
        <v>1</v>
      </c>
      <c r="W77" t="s">
        <v>48</v>
      </c>
      <c r="X77" t="s">
        <v>1</v>
      </c>
      <c r="Y77" t="s">
        <v>1</v>
      </c>
      <c r="Z77" t="s">
        <v>1</v>
      </c>
      <c r="AA77" t="s">
        <v>49</v>
      </c>
      <c r="AB77" t="s">
        <v>1</v>
      </c>
      <c r="AC77" t="s">
        <v>1</v>
      </c>
      <c r="AD77" t="s">
        <v>1</v>
      </c>
      <c r="AE77" t="s">
        <v>50</v>
      </c>
      <c r="AF77" t="s">
        <v>1</v>
      </c>
      <c r="AG77" t="s">
        <v>1</v>
      </c>
      <c r="AH77" s="8" t="s">
        <v>1</v>
      </c>
      <c r="AI77" t="s">
        <v>1</v>
      </c>
      <c r="AJ77" t="s">
        <v>1</v>
      </c>
      <c r="AK77" t="s">
        <v>1</v>
      </c>
      <c r="AL77" t="s">
        <v>1</v>
      </c>
      <c r="AM77">
        <v>1</v>
      </c>
      <c r="AN77" t="s">
        <v>210</v>
      </c>
      <c r="AO77" t="s">
        <v>445</v>
      </c>
      <c r="AP77" t="s">
        <v>54</v>
      </c>
      <c r="AQ77" t="s">
        <v>446</v>
      </c>
      <c r="AR77" t="s">
        <v>54</v>
      </c>
      <c r="AS77" t="s">
        <v>206</v>
      </c>
      <c r="AT77" t="s">
        <v>38</v>
      </c>
      <c r="AU77" t="s">
        <v>38</v>
      </c>
    </row>
    <row r="78" spans="1:50" ht="14.1" customHeight="1" outlineLevel="1" x14ac:dyDescent="0.25">
      <c r="A78" t="s">
        <v>447</v>
      </c>
      <c r="B78" t="s">
        <v>39</v>
      </c>
      <c r="C78" t="s">
        <v>448</v>
      </c>
      <c r="D78" t="s">
        <v>449</v>
      </c>
      <c r="E78" t="s">
        <v>450</v>
      </c>
      <c r="F78" t="s">
        <v>59</v>
      </c>
      <c r="G78" t="s">
        <v>44</v>
      </c>
      <c r="H78" s="6" t="s">
        <v>1</v>
      </c>
      <c r="I78" s="7" t="s">
        <v>1</v>
      </c>
      <c r="J78" s="7" t="s">
        <v>1</v>
      </c>
      <c r="K78" t="s">
        <v>45</v>
      </c>
      <c r="L78" s="7" t="s">
        <v>1</v>
      </c>
      <c r="M78" s="7" t="s">
        <v>1</v>
      </c>
      <c r="N78" s="7" t="s">
        <v>1</v>
      </c>
      <c r="O78" t="s">
        <v>46</v>
      </c>
      <c r="P78">
        <v>1</v>
      </c>
      <c r="Q78" t="s">
        <v>1</v>
      </c>
      <c r="R78" t="s">
        <v>1</v>
      </c>
      <c r="S78" t="s">
        <v>47</v>
      </c>
      <c r="T78" t="s">
        <v>1</v>
      </c>
      <c r="U78" t="s">
        <v>1</v>
      </c>
      <c r="V78" t="s">
        <v>1</v>
      </c>
      <c r="W78" t="s">
        <v>48</v>
      </c>
      <c r="X78" t="s">
        <v>1</v>
      </c>
      <c r="Y78" t="s">
        <v>1</v>
      </c>
      <c r="Z78" t="s">
        <v>1</v>
      </c>
      <c r="AA78" t="s">
        <v>49</v>
      </c>
      <c r="AB78" t="s">
        <v>1</v>
      </c>
      <c r="AC78" t="s">
        <v>1</v>
      </c>
      <c r="AD78" t="s">
        <v>1</v>
      </c>
      <c r="AE78" t="s">
        <v>50</v>
      </c>
      <c r="AF78" t="s">
        <v>1</v>
      </c>
      <c r="AG78" t="s">
        <v>1</v>
      </c>
      <c r="AH78" s="8" t="s">
        <v>1</v>
      </c>
      <c r="AI78">
        <v>1</v>
      </c>
      <c r="AJ78" t="s">
        <v>1</v>
      </c>
      <c r="AK78" t="s">
        <v>1</v>
      </c>
      <c r="AL78">
        <v>1</v>
      </c>
      <c r="AM78" t="s">
        <v>1</v>
      </c>
      <c r="AN78" t="s">
        <v>66</v>
      </c>
      <c r="AO78" t="s">
        <v>451</v>
      </c>
      <c r="AP78" t="s">
        <v>54</v>
      </c>
      <c r="AQ78" t="s">
        <v>1</v>
      </c>
      <c r="AR78" t="s">
        <v>1</v>
      </c>
      <c r="AS78" t="s">
        <v>206</v>
      </c>
      <c r="AT78" t="s">
        <v>38</v>
      </c>
      <c r="AU78" t="s">
        <v>38</v>
      </c>
    </row>
    <row r="79" spans="1:50" ht="14.1" customHeight="1" outlineLevel="1" x14ac:dyDescent="0.25">
      <c r="A79" t="s">
        <v>452</v>
      </c>
      <c r="B79" t="s">
        <v>39</v>
      </c>
      <c r="C79" t="s">
        <v>453</v>
      </c>
      <c r="D79" t="s">
        <v>454</v>
      </c>
      <c r="E79" t="s">
        <v>455</v>
      </c>
      <c r="F79" t="s">
        <v>59</v>
      </c>
      <c r="G79" t="s">
        <v>44</v>
      </c>
      <c r="H79" s="6" t="s">
        <v>1</v>
      </c>
      <c r="I79" s="7" t="s">
        <v>1</v>
      </c>
      <c r="J79" s="7" t="s">
        <v>1</v>
      </c>
      <c r="K79" t="s">
        <v>45</v>
      </c>
      <c r="L79" s="7" t="s">
        <v>1</v>
      </c>
      <c r="M79" s="7" t="s">
        <v>1</v>
      </c>
      <c r="N79" s="7" t="s">
        <v>1</v>
      </c>
      <c r="O79" t="s">
        <v>46</v>
      </c>
      <c r="P79" t="s">
        <v>1</v>
      </c>
      <c r="Q79" t="s">
        <v>1</v>
      </c>
      <c r="R79" t="s">
        <v>1</v>
      </c>
      <c r="S79" t="s">
        <v>47</v>
      </c>
      <c r="T79" t="s">
        <v>1</v>
      </c>
      <c r="U79" t="s">
        <v>1</v>
      </c>
      <c r="V79" t="s">
        <v>1</v>
      </c>
      <c r="W79" t="s">
        <v>48</v>
      </c>
      <c r="X79" t="s">
        <v>1</v>
      </c>
      <c r="Y79" t="s">
        <v>1</v>
      </c>
      <c r="Z79" t="s">
        <v>1</v>
      </c>
      <c r="AA79" t="s">
        <v>49</v>
      </c>
      <c r="AB79" t="s">
        <v>456</v>
      </c>
      <c r="AC79">
        <v>1</v>
      </c>
      <c r="AD79" t="s">
        <v>1</v>
      </c>
      <c r="AE79" t="s">
        <v>50</v>
      </c>
      <c r="AF79" t="s">
        <v>1</v>
      </c>
      <c r="AG79" t="s">
        <v>1</v>
      </c>
      <c r="AH79" s="8">
        <v>1</v>
      </c>
      <c r="AI79" t="s">
        <v>1</v>
      </c>
      <c r="AJ79" t="s">
        <v>1</v>
      </c>
      <c r="AK79" t="s">
        <v>1</v>
      </c>
      <c r="AL79" t="s">
        <v>1</v>
      </c>
      <c r="AM79">
        <v>1</v>
      </c>
      <c r="AN79" t="s">
        <v>210</v>
      </c>
      <c r="AO79" t="s">
        <v>457</v>
      </c>
      <c r="AP79" t="s">
        <v>54</v>
      </c>
      <c r="AQ79" t="s">
        <v>1</v>
      </c>
      <c r="AR79" t="s">
        <v>1</v>
      </c>
      <c r="AS79" t="s">
        <v>206</v>
      </c>
      <c r="AT79" t="s">
        <v>38</v>
      </c>
      <c r="AU79" t="s">
        <v>38</v>
      </c>
    </row>
    <row r="80" spans="1:50" ht="14.1" customHeight="1" outlineLevel="1" x14ac:dyDescent="0.25">
      <c r="A80" t="s">
        <v>458</v>
      </c>
      <c r="B80" t="s">
        <v>39</v>
      </c>
      <c r="C80" t="s">
        <v>459</v>
      </c>
      <c r="D80" t="s">
        <v>460</v>
      </c>
      <c r="E80" t="s">
        <v>461</v>
      </c>
      <c r="F80" t="s">
        <v>59</v>
      </c>
      <c r="G80" t="s">
        <v>44</v>
      </c>
      <c r="H80" s="6" t="s">
        <v>1</v>
      </c>
      <c r="I80" s="7" t="s">
        <v>1</v>
      </c>
      <c r="J80" s="7" t="s">
        <v>1</v>
      </c>
      <c r="K80" t="s">
        <v>45</v>
      </c>
      <c r="L80" s="7">
        <v>1</v>
      </c>
      <c r="M80" s="7" t="s">
        <v>1</v>
      </c>
      <c r="N80" s="7" t="s">
        <v>1</v>
      </c>
      <c r="O80" t="s">
        <v>46</v>
      </c>
      <c r="P80" t="s">
        <v>1</v>
      </c>
      <c r="Q80" t="s">
        <v>1</v>
      </c>
      <c r="R80" t="s">
        <v>1</v>
      </c>
      <c r="S80" t="s">
        <v>47</v>
      </c>
      <c r="T80">
        <v>1</v>
      </c>
      <c r="U80" t="s">
        <v>1</v>
      </c>
      <c r="V80" t="s">
        <v>1</v>
      </c>
      <c r="W80" t="s">
        <v>48</v>
      </c>
      <c r="X80" t="s">
        <v>1</v>
      </c>
      <c r="Y80" t="s">
        <v>1</v>
      </c>
      <c r="Z80" t="s">
        <v>1</v>
      </c>
      <c r="AA80" t="s">
        <v>49</v>
      </c>
      <c r="AB80" t="s">
        <v>1</v>
      </c>
      <c r="AC80" t="s">
        <v>1</v>
      </c>
      <c r="AD80" t="s">
        <v>1</v>
      </c>
      <c r="AE80" t="s">
        <v>50</v>
      </c>
      <c r="AF80" t="s">
        <v>1</v>
      </c>
      <c r="AG80" t="s">
        <v>1</v>
      </c>
      <c r="AH80" s="8" t="s">
        <v>1</v>
      </c>
      <c r="AI80">
        <v>2</v>
      </c>
      <c r="AJ80" t="s">
        <v>1</v>
      </c>
      <c r="AK80" t="s">
        <v>1</v>
      </c>
      <c r="AL80" t="s">
        <v>1</v>
      </c>
      <c r="AM80" t="s">
        <v>1</v>
      </c>
      <c r="AN80" t="s">
        <v>462</v>
      </c>
      <c r="AO80" t="s">
        <v>463</v>
      </c>
      <c r="AP80" t="s">
        <v>54</v>
      </c>
      <c r="AQ80" t="s">
        <v>1</v>
      </c>
      <c r="AR80" t="s">
        <v>1</v>
      </c>
      <c r="AS80" t="s">
        <v>206</v>
      </c>
      <c r="AT80" t="s">
        <v>38</v>
      </c>
      <c r="AU80" t="s">
        <v>38</v>
      </c>
    </row>
    <row r="81" spans="1:50" ht="14.1" customHeight="1" outlineLevel="1" x14ac:dyDescent="0.25">
      <c r="A81" t="s">
        <v>464</v>
      </c>
      <c r="B81" t="s">
        <v>39</v>
      </c>
      <c r="C81" t="s">
        <v>465</v>
      </c>
      <c r="D81" t="s">
        <v>466</v>
      </c>
      <c r="E81" t="s">
        <v>467</v>
      </c>
      <c r="F81" t="s">
        <v>59</v>
      </c>
      <c r="G81" t="s">
        <v>44</v>
      </c>
      <c r="H81" s="6" t="s">
        <v>1</v>
      </c>
      <c r="I81" s="7" t="s">
        <v>1</v>
      </c>
      <c r="J81" s="7" t="s">
        <v>1</v>
      </c>
      <c r="K81" t="s">
        <v>45</v>
      </c>
      <c r="L81" s="7" t="s">
        <v>1</v>
      </c>
      <c r="M81" s="7" t="s">
        <v>1</v>
      </c>
      <c r="N81" s="7" t="s">
        <v>1</v>
      </c>
      <c r="O81" t="s">
        <v>46</v>
      </c>
      <c r="P81">
        <v>1</v>
      </c>
      <c r="Q81" t="s">
        <v>1</v>
      </c>
      <c r="R81" t="s">
        <v>1</v>
      </c>
      <c r="S81" t="s">
        <v>47</v>
      </c>
      <c r="T81" t="s">
        <v>1</v>
      </c>
      <c r="U81" t="s">
        <v>1</v>
      </c>
      <c r="V81" t="s">
        <v>1</v>
      </c>
      <c r="W81" t="s">
        <v>48</v>
      </c>
      <c r="X81" t="s">
        <v>1</v>
      </c>
      <c r="Y81" t="s">
        <v>1</v>
      </c>
      <c r="Z81" t="s">
        <v>1</v>
      </c>
      <c r="AA81" t="s">
        <v>49</v>
      </c>
      <c r="AB81" t="s">
        <v>1</v>
      </c>
      <c r="AC81" t="s">
        <v>1</v>
      </c>
      <c r="AD81" t="s">
        <v>1</v>
      </c>
      <c r="AE81" t="s">
        <v>50</v>
      </c>
      <c r="AF81" t="s">
        <v>1</v>
      </c>
      <c r="AG81" t="s">
        <v>1</v>
      </c>
      <c r="AH81" s="8" t="s">
        <v>1</v>
      </c>
      <c r="AI81">
        <v>1</v>
      </c>
      <c r="AJ81" t="s">
        <v>1</v>
      </c>
      <c r="AK81" t="s">
        <v>1</v>
      </c>
      <c r="AL81" t="s">
        <v>1</v>
      </c>
      <c r="AM81" t="s">
        <v>1</v>
      </c>
      <c r="AN81" t="s">
        <v>468</v>
      </c>
      <c r="AO81" t="s">
        <v>469</v>
      </c>
      <c r="AP81" t="s">
        <v>54</v>
      </c>
      <c r="AQ81" t="s">
        <v>1</v>
      </c>
      <c r="AR81" t="s">
        <v>1</v>
      </c>
      <c r="AS81" t="s">
        <v>206</v>
      </c>
      <c r="AT81" t="s">
        <v>38</v>
      </c>
      <c r="AU81" t="s">
        <v>38</v>
      </c>
    </row>
    <row r="82" spans="1:50" ht="14.1" customHeight="1" outlineLevel="1" x14ac:dyDescent="0.25">
      <c r="A82" t="s">
        <v>470</v>
      </c>
      <c r="B82" t="s">
        <v>39</v>
      </c>
      <c r="C82" t="s">
        <v>471</v>
      </c>
      <c r="D82" t="s">
        <v>472</v>
      </c>
      <c r="E82" t="s">
        <v>473</v>
      </c>
      <c r="F82" t="s">
        <v>59</v>
      </c>
      <c r="G82" t="s">
        <v>44</v>
      </c>
      <c r="H82" s="6" t="s">
        <v>1</v>
      </c>
      <c r="I82" s="7" t="s">
        <v>1</v>
      </c>
      <c r="J82" s="7" t="s">
        <v>1</v>
      </c>
      <c r="K82" t="s">
        <v>45</v>
      </c>
      <c r="L82" s="7" t="s">
        <v>1</v>
      </c>
      <c r="M82" s="7" t="s">
        <v>1</v>
      </c>
      <c r="N82" s="7" t="s">
        <v>1</v>
      </c>
      <c r="O82" t="s">
        <v>46</v>
      </c>
      <c r="P82" t="s">
        <v>1</v>
      </c>
      <c r="Q82" t="s">
        <v>1</v>
      </c>
      <c r="R82" t="s">
        <v>1</v>
      </c>
      <c r="S82" t="s">
        <v>47</v>
      </c>
      <c r="T82" t="s">
        <v>1</v>
      </c>
      <c r="U82" t="s">
        <v>1</v>
      </c>
      <c r="V82" t="s">
        <v>1</v>
      </c>
      <c r="W82" t="s">
        <v>48</v>
      </c>
      <c r="X82" t="s">
        <v>1</v>
      </c>
      <c r="Y82" t="s">
        <v>1</v>
      </c>
      <c r="Z82" t="s">
        <v>1</v>
      </c>
      <c r="AA82" t="s">
        <v>49</v>
      </c>
      <c r="AB82">
        <v>1</v>
      </c>
      <c r="AC82" t="s">
        <v>1</v>
      </c>
      <c r="AD82" t="s">
        <v>1</v>
      </c>
      <c r="AE82" t="s">
        <v>50</v>
      </c>
      <c r="AF82" t="s">
        <v>1</v>
      </c>
      <c r="AG82" t="s">
        <v>1</v>
      </c>
      <c r="AH82" s="8" t="s">
        <v>1</v>
      </c>
      <c r="AI82" t="s">
        <v>1</v>
      </c>
      <c r="AJ82" t="s">
        <v>1</v>
      </c>
      <c r="AK82" t="s">
        <v>1</v>
      </c>
      <c r="AL82" t="s">
        <v>1</v>
      </c>
      <c r="AM82">
        <v>1</v>
      </c>
      <c r="AN82" t="s">
        <v>66</v>
      </c>
      <c r="AO82" t="s">
        <v>474</v>
      </c>
      <c r="AP82" t="s">
        <v>54</v>
      </c>
      <c r="AQ82" t="s">
        <v>1</v>
      </c>
      <c r="AR82" t="s">
        <v>1</v>
      </c>
      <c r="AS82" t="s">
        <v>206</v>
      </c>
      <c r="AT82" t="s">
        <v>38</v>
      </c>
      <c r="AU82" t="s">
        <v>38</v>
      </c>
    </row>
    <row r="83" spans="1:50" ht="14.1" customHeight="1" outlineLevel="1" x14ac:dyDescent="0.25">
      <c r="A83" t="s">
        <v>475</v>
      </c>
      <c r="B83" t="s">
        <v>39</v>
      </c>
      <c r="C83" t="s">
        <v>476</v>
      </c>
      <c r="D83" t="s">
        <v>1</v>
      </c>
      <c r="E83" t="s">
        <v>477</v>
      </c>
      <c r="F83" t="s">
        <v>59</v>
      </c>
      <c r="G83" t="s">
        <v>44</v>
      </c>
      <c r="H83" s="6" t="s">
        <v>1</v>
      </c>
      <c r="I83" s="7" t="s">
        <v>1</v>
      </c>
      <c r="J83" s="7" t="s">
        <v>1</v>
      </c>
      <c r="K83" t="s">
        <v>45</v>
      </c>
      <c r="L83" s="7" t="s">
        <v>1</v>
      </c>
      <c r="M83" s="7" t="s">
        <v>1</v>
      </c>
      <c r="N83" s="7" t="s">
        <v>1</v>
      </c>
      <c r="O83" t="s">
        <v>46</v>
      </c>
      <c r="P83" t="s">
        <v>1</v>
      </c>
      <c r="Q83" t="s">
        <v>1</v>
      </c>
      <c r="R83" t="s">
        <v>1</v>
      </c>
      <c r="S83" t="s">
        <v>47</v>
      </c>
      <c r="T83" t="s">
        <v>1</v>
      </c>
      <c r="U83" t="s">
        <v>1</v>
      </c>
      <c r="V83" t="s">
        <v>1</v>
      </c>
      <c r="W83" t="s">
        <v>48</v>
      </c>
      <c r="X83" t="s">
        <v>1</v>
      </c>
      <c r="Y83" t="s">
        <v>1</v>
      </c>
      <c r="Z83" t="s">
        <v>1</v>
      </c>
      <c r="AA83" t="s">
        <v>49</v>
      </c>
      <c r="AB83">
        <v>1</v>
      </c>
      <c r="AC83" t="s">
        <v>1</v>
      </c>
      <c r="AD83" t="s">
        <v>1</v>
      </c>
      <c r="AE83" t="s">
        <v>50</v>
      </c>
      <c r="AF83" t="s">
        <v>1</v>
      </c>
      <c r="AG83">
        <v>1</v>
      </c>
      <c r="AH83" s="8" t="s">
        <v>1</v>
      </c>
      <c r="AI83" t="s">
        <v>1</v>
      </c>
      <c r="AJ83">
        <v>1</v>
      </c>
      <c r="AK83" t="s">
        <v>1</v>
      </c>
      <c r="AL83" t="s">
        <v>1</v>
      </c>
      <c r="AM83" t="s">
        <v>1</v>
      </c>
      <c r="AN83" t="s">
        <v>66</v>
      </c>
      <c r="AO83" t="s">
        <v>478</v>
      </c>
      <c r="AP83" t="s">
        <v>54</v>
      </c>
      <c r="AQ83" t="s">
        <v>1</v>
      </c>
      <c r="AR83" t="s">
        <v>1</v>
      </c>
      <c r="AS83" t="s">
        <v>206</v>
      </c>
      <c r="AT83" t="s">
        <v>38</v>
      </c>
      <c r="AU83" t="s">
        <v>38</v>
      </c>
    </row>
    <row r="84" spans="1:50" ht="14.1" customHeight="1" outlineLevel="1" x14ac:dyDescent="0.25">
      <c r="A84" t="s">
        <v>479</v>
      </c>
      <c r="B84" t="s">
        <v>39</v>
      </c>
      <c r="C84" t="s">
        <v>480</v>
      </c>
      <c r="D84" t="s">
        <v>481</v>
      </c>
      <c r="E84" t="s">
        <v>482</v>
      </c>
      <c r="F84" t="s">
        <v>59</v>
      </c>
      <c r="G84" t="s">
        <v>44</v>
      </c>
      <c r="H84" s="6" t="s">
        <v>1</v>
      </c>
      <c r="I84" s="7" t="s">
        <v>1</v>
      </c>
      <c r="J84" s="7" t="s">
        <v>1</v>
      </c>
      <c r="K84" t="s">
        <v>45</v>
      </c>
      <c r="L84" s="7" t="s">
        <v>1</v>
      </c>
      <c r="M84" s="7" t="s">
        <v>1</v>
      </c>
      <c r="N84" s="7" t="s">
        <v>1</v>
      </c>
      <c r="O84" t="s">
        <v>46</v>
      </c>
      <c r="P84" t="s">
        <v>1</v>
      </c>
      <c r="Q84" t="s">
        <v>1</v>
      </c>
      <c r="R84" t="s">
        <v>1</v>
      </c>
      <c r="S84" t="s">
        <v>47</v>
      </c>
      <c r="T84" t="s">
        <v>1</v>
      </c>
      <c r="U84" t="s">
        <v>1</v>
      </c>
      <c r="V84">
        <v>1</v>
      </c>
      <c r="W84" t="s">
        <v>48</v>
      </c>
      <c r="X84" t="s">
        <v>1</v>
      </c>
      <c r="Y84" t="s">
        <v>1</v>
      </c>
      <c r="Z84" t="s">
        <v>1</v>
      </c>
      <c r="AA84" t="s">
        <v>49</v>
      </c>
      <c r="AB84" t="s">
        <v>1</v>
      </c>
      <c r="AC84" t="s">
        <v>1</v>
      </c>
      <c r="AD84" t="s">
        <v>1</v>
      </c>
      <c r="AE84" t="s">
        <v>50</v>
      </c>
      <c r="AF84" t="s">
        <v>1</v>
      </c>
      <c r="AG84" t="s">
        <v>1</v>
      </c>
      <c r="AH84" s="8" t="s">
        <v>1</v>
      </c>
      <c r="AI84" t="s">
        <v>1</v>
      </c>
      <c r="AJ84">
        <v>1</v>
      </c>
      <c r="AK84" t="s">
        <v>1</v>
      </c>
      <c r="AL84" t="s">
        <v>1</v>
      </c>
      <c r="AM84" t="s">
        <v>1</v>
      </c>
      <c r="AN84" t="s">
        <v>210</v>
      </c>
      <c r="AO84" t="s">
        <v>483</v>
      </c>
      <c r="AP84" t="s">
        <v>54</v>
      </c>
      <c r="AQ84" t="s">
        <v>1</v>
      </c>
      <c r="AR84" t="s">
        <v>1</v>
      </c>
      <c r="AS84" t="s">
        <v>206</v>
      </c>
      <c r="AT84" t="s">
        <v>38</v>
      </c>
      <c r="AU84" t="s">
        <v>38</v>
      </c>
    </row>
    <row r="85" spans="1:50" ht="14.1" customHeight="1" outlineLevel="1" x14ac:dyDescent="0.25">
      <c r="A85" t="s">
        <v>484</v>
      </c>
      <c r="B85" t="s">
        <v>39</v>
      </c>
      <c r="C85" t="s">
        <v>485</v>
      </c>
      <c r="D85" t="s">
        <v>486</v>
      </c>
      <c r="E85" t="s">
        <v>487</v>
      </c>
      <c r="F85" t="s">
        <v>59</v>
      </c>
      <c r="G85" t="s">
        <v>44</v>
      </c>
      <c r="H85" s="6" t="s">
        <v>1</v>
      </c>
      <c r="I85" s="7" t="s">
        <v>1</v>
      </c>
      <c r="J85" s="7" t="s">
        <v>1</v>
      </c>
      <c r="K85" t="s">
        <v>45</v>
      </c>
      <c r="L85" s="7" t="s">
        <v>1</v>
      </c>
      <c r="M85" s="7" t="s">
        <v>1</v>
      </c>
      <c r="N85" s="7" t="s">
        <v>1</v>
      </c>
      <c r="O85" t="s">
        <v>46</v>
      </c>
      <c r="P85" t="s">
        <v>1</v>
      </c>
      <c r="Q85" t="s">
        <v>1</v>
      </c>
      <c r="R85" t="s">
        <v>1</v>
      </c>
      <c r="S85" t="s">
        <v>47</v>
      </c>
      <c r="T85" t="s">
        <v>1</v>
      </c>
      <c r="U85" t="s">
        <v>1</v>
      </c>
      <c r="V85" t="s">
        <v>1</v>
      </c>
      <c r="W85" t="s">
        <v>48</v>
      </c>
      <c r="X85" t="s">
        <v>1</v>
      </c>
      <c r="Y85" t="s">
        <v>1</v>
      </c>
      <c r="Z85" t="s">
        <v>1</v>
      </c>
      <c r="AA85" t="s">
        <v>49</v>
      </c>
      <c r="AB85">
        <v>1</v>
      </c>
      <c r="AC85" t="s">
        <v>1</v>
      </c>
      <c r="AD85" t="s">
        <v>1</v>
      </c>
      <c r="AE85" t="s">
        <v>50</v>
      </c>
      <c r="AF85" t="s">
        <v>1</v>
      </c>
      <c r="AG85">
        <v>1</v>
      </c>
      <c r="AH85" s="8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66</v>
      </c>
      <c r="AO85" t="s">
        <v>488</v>
      </c>
      <c r="AP85" t="s">
        <v>54</v>
      </c>
      <c r="AQ85" t="s">
        <v>1</v>
      </c>
      <c r="AR85" t="s">
        <v>1</v>
      </c>
      <c r="AS85" t="s">
        <v>206</v>
      </c>
      <c r="AT85" t="s">
        <v>38</v>
      </c>
      <c r="AU85" t="s">
        <v>38</v>
      </c>
    </row>
    <row r="86" spans="1:50" ht="14.1" customHeight="1" outlineLevel="1" x14ac:dyDescent="0.25">
      <c r="A86" t="s">
        <v>489</v>
      </c>
      <c r="B86" t="s">
        <v>39</v>
      </c>
      <c r="C86" t="s">
        <v>490</v>
      </c>
      <c r="D86" t="s">
        <v>491</v>
      </c>
      <c r="E86" t="s">
        <v>492</v>
      </c>
      <c r="F86" t="s">
        <v>59</v>
      </c>
      <c r="G86" t="s">
        <v>44</v>
      </c>
      <c r="H86" s="6" t="s">
        <v>1</v>
      </c>
      <c r="I86" s="7" t="s">
        <v>1</v>
      </c>
      <c r="J86" s="7" t="s">
        <v>1</v>
      </c>
      <c r="K86" t="s">
        <v>45</v>
      </c>
      <c r="L86" s="7" t="s">
        <v>1</v>
      </c>
      <c r="M86" s="7" t="s">
        <v>1</v>
      </c>
      <c r="N86" s="7" t="s">
        <v>1</v>
      </c>
      <c r="O86" t="s">
        <v>46</v>
      </c>
      <c r="P86" t="s">
        <v>1</v>
      </c>
      <c r="Q86" t="s">
        <v>1</v>
      </c>
      <c r="R86" t="s">
        <v>1</v>
      </c>
      <c r="S86" t="s">
        <v>47</v>
      </c>
      <c r="T86" t="s">
        <v>1</v>
      </c>
      <c r="U86" t="s">
        <v>1</v>
      </c>
      <c r="V86" t="s">
        <v>1</v>
      </c>
      <c r="W86" t="s">
        <v>48</v>
      </c>
      <c r="X86" t="s">
        <v>1</v>
      </c>
      <c r="Y86" t="s">
        <v>1</v>
      </c>
      <c r="Z86" t="s">
        <v>1</v>
      </c>
      <c r="AA86" t="s">
        <v>49</v>
      </c>
      <c r="AB86" t="s">
        <v>1</v>
      </c>
      <c r="AC86" t="s">
        <v>1</v>
      </c>
      <c r="AD86" t="s">
        <v>1</v>
      </c>
      <c r="AE86" t="s">
        <v>50</v>
      </c>
      <c r="AF86" t="s">
        <v>1</v>
      </c>
      <c r="AG86" t="s">
        <v>1</v>
      </c>
      <c r="AH86" s="8" t="s">
        <v>1</v>
      </c>
      <c r="AI86" t="s">
        <v>1</v>
      </c>
      <c r="AJ86" t="s">
        <v>1</v>
      </c>
      <c r="AK86" t="s">
        <v>1</v>
      </c>
      <c r="AL86" t="s">
        <v>1</v>
      </c>
      <c r="AM86">
        <v>2</v>
      </c>
      <c r="AN86" t="s">
        <v>66</v>
      </c>
      <c r="AO86" t="s">
        <v>493</v>
      </c>
      <c r="AP86" t="s">
        <v>54</v>
      </c>
      <c r="AQ86" t="s">
        <v>1</v>
      </c>
      <c r="AR86" t="s">
        <v>1</v>
      </c>
      <c r="AS86" t="s">
        <v>206</v>
      </c>
      <c r="AT86" t="s">
        <v>38</v>
      </c>
      <c r="AU86" t="s">
        <v>38</v>
      </c>
    </row>
    <row r="87" spans="1:50" ht="14.1" customHeight="1" outlineLevel="1" x14ac:dyDescent="0.25">
      <c r="A87" t="s">
        <v>494</v>
      </c>
      <c r="B87" t="s">
        <v>39</v>
      </c>
      <c r="C87" t="s">
        <v>495</v>
      </c>
      <c r="D87" t="s">
        <v>496</v>
      </c>
      <c r="E87" t="s">
        <v>497</v>
      </c>
      <c r="F87" t="s">
        <v>59</v>
      </c>
      <c r="G87" t="s">
        <v>44</v>
      </c>
      <c r="H87" s="6" t="s">
        <v>1</v>
      </c>
      <c r="I87" s="7" t="s">
        <v>1</v>
      </c>
      <c r="J87" s="7" t="s">
        <v>1</v>
      </c>
      <c r="K87" t="s">
        <v>45</v>
      </c>
      <c r="L87" s="7" t="s">
        <v>1</v>
      </c>
      <c r="M87" s="7" t="s">
        <v>1</v>
      </c>
      <c r="N87" s="7" t="s">
        <v>1</v>
      </c>
      <c r="O87" t="s">
        <v>46</v>
      </c>
      <c r="P87" t="s">
        <v>1</v>
      </c>
      <c r="Q87" t="s">
        <v>1</v>
      </c>
      <c r="R87" t="s">
        <v>1</v>
      </c>
      <c r="S87" t="s">
        <v>47</v>
      </c>
      <c r="T87" t="s">
        <v>1</v>
      </c>
      <c r="U87" t="s">
        <v>1</v>
      </c>
      <c r="V87" t="s">
        <v>1</v>
      </c>
      <c r="W87" t="s">
        <v>48</v>
      </c>
      <c r="X87" t="s">
        <v>1</v>
      </c>
      <c r="Y87" t="s">
        <v>1</v>
      </c>
      <c r="Z87" t="s">
        <v>1</v>
      </c>
      <c r="AA87" t="s">
        <v>49</v>
      </c>
      <c r="AB87">
        <v>1</v>
      </c>
      <c r="AC87" t="s">
        <v>1</v>
      </c>
      <c r="AD87" t="s">
        <v>1</v>
      </c>
      <c r="AE87" t="s">
        <v>50</v>
      </c>
      <c r="AF87" t="s">
        <v>1</v>
      </c>
      <c r="AG87" t="s">
        <v>1</v>
      </c>
      <c r="AH87" s="8" t="s">
        <v>1</v>
      </c>
      <c r="AI87">
        <v>2</v>
      </c>
      <c r="AJ87" t="s">
        <v>1</v>
      </c>
      <c r="AK87" t="s">
        <v>1</v>
      </c>
      <c r="AL87" t="s">
        <v>1</v>
      </c>
      <c r="AM87" t="s">
        <v>1</v>
      </c>
      <c r="AN87" t="s">
        <v>66</v>
      </c>
      <c r="AO87" t="s">
        <v>498</v>
      </c>
      <c r="AP87" t="s">
        <v>54</v>
      </c>
      <c r="AQ87" t="s">
        <v>1</v>
      </c>
      <c r="AR87" t="s">
        <v>1</v>
      </c>
      <c r="AS87" t="s">
        <v>206</v>
      </c>
      <c r="AT87" t="s">
        <v>38</v>
      </c>
      <c r="AU87" t="s">
        <v>38</v>
      </c>
    </row>
    <row r="88" spans="1:50" ht="14.1" customHeight="1" outlineLevel="1" x14ac:dyDescent="0.25">
      <c r="A88" t="s">
        <v>499</v>
      </c>
      <c r="B88" t="s">
        <v>39</v>
      </c>
      <c r="C88" t="s">
        <v>500</v>
      </c>
      <c r="D88" t="s">
        <v>501</v>
      </c>
      <c r="E88" t="s">
        <v>502</v>
      </c>
      <c r="F88" t="s">
        <v>59</v>
      </c>
      <c r="G88" t="s">
        <v>44</v>
      </c>
      <c r="H88" s="6" t="s">
        <v>1</v>
      </c>
      <c r="I88" s="7" t="s">
        <v>1</v>
      </c>
      <c r="J88" s="7" t="s">
        <v>1</v>
      </c>
      <c r="K88" t="s">
        <v>45</v>
      </c>
      <c r="L88" s="7" t="s">
        <v>1</v>
      </c>
      <c r="M88" s="7" t="s">
        <v>1</v>
      </c>
      <c r="N88" s="7" t="s">
        <v>1</v>
      </c>
      <c r="O88" t="s">
        <v>46</v>
      </c>
      <c r="P88">
        <v>1</v>
      </c>
      <c r="Q88" t="s">
        <v>1</v>
      </c>
      <c r="R88" t="s">
        <v>1</v>
      </c>
      <c r="S88" t="s">
        <v>47</v>
      </c>
      <c r="T88" t="s">
        <v>1</v>
      </c>
      <c r="U88" t="s">
        <v>1</v>
      </c>
      <c r="V88" t="s">
        <v>1</v>
      </c>
      <c r="W88" t="s">
        <v>48</v>
      </c>
      <c r="X88" t="s">
        <v>1</v>
      </c>
      <c r="Y88" t="s">
        <v>1</v>
      </c>
      <c r="Z88" t="s">
        <v>1</v>
      </c>
      <c r="AA88" t="s">
        <v>49</v>
      </c>
      <c r="AB88" t="s">
        <v>1</v>
      </c>
      <c r="AC88" t="s">
        <v>1</v>
      </c>
      <c r="AD88" t="s">
        <v>1</v>
      </c>
      <c r="AE88" t="s">
        <v>50</v>
      </c>
      <c r="AF88" t="s">
        <v>1</v>
      </c>
      <c r="AG88" t="s">
        <v>1</v>
      </c>
      <c r="AH88" s="8" t="s">
        <v>1</v>
      </c>
      <c r="AI88" t="s">
        <v>1</v>
      </c>
      <c r="AJ88" t="s">
        <v>1</v>
      </c>
      <c r="AK88" t="s">
        <v>1</v>
      </c>
      <c r="AL88" t="s">
        <v>1</v>
      </c>
      <c r="AM88">
        <v>1</v>
      </c>
      <c r="AN88" t="s">
        <v>66</v>
      </c>
      <c r="AO88" t="s">
        <v>503</v>
      </c>
      <c r="AP88" t="s">
        <v>54</v>
      </c>
      <c r="AQ88" t="s">
        <v>1</v>
      </c>
      <c r="AR88" t="s">
        <v>1</v>
      </c>
      <c r="AS88" t="s">
        <v>206</v>
      </c>
      <c r="AT88" t="s">
        <v>38</v>
      </c>
      <c r="AU88" t="s">
        <v>38</v>
      </c>
    </row>
    <row r="89" spans="1:50" ht="14.1" customHeight="1" outlineLevel="1" x14ac:dyDescent="0.25">
      <c r="A89" t="s">
        <v>504</v>
      </c>
      <c r="B89" t="s">
        <v>39</v>
      </c>
      <c r="C89" t="s">
        <v>505</v>
      </c>
      <c r="D89" t="s">
        <v>506</v>
      </c>
      <c r="E89" t="s">
        <v>507</v>
      </c>
      <c r="F89" t="s">
        <v>59</v>
      </c>
      <c r="G89" t="s">
        <v>44</v>
      </c>
      <c r="H89" s="6" t="s">
        <v>1</v>
      </c>
      <c r="I89" s="7" t="s">
        <v>1</v>
      </c>
      <c r="J89" s="7" t="s">
        <v>1</v>
      </c>
      <c r="K89" t="s">
        <v>45</v>
      </c>
      <c r="L89" s="7" t="s">
        <v>1</v>
      </c>
      <c r="M89" s="7" t="s">
        <v>1</v>
      </c>
      <c r="N89" s="7" t="s">
        <v>1</v>
      </c>
      <c r="O89" t="s">
        <v>46</v>
      </c>
      <c r="P89">
        <v>1</v>
      </c>
      <c r="Q89" t="s">
        <v>1</v>
      </c>
      <c r="R89" t="s">
        <v>1</v>
      </c>
      <c r="S89" t="s">
        <v>47</v>
      </c>
      <c r="T89" t="s">
        <v>1</v>
      </c>
      <c r="U89" t="s">
        <v>1</v>
      </c>
      <c r="V89" t="s">
        <v>1</v>
      </c>
      <c r="W89" t="s">
        <v>48</v>
      </c>
      <c r="X89" t="s">
        <v>1</v>
      </c>
      <c r="Y89" t="s">
        <v>1</v>
      </c>
      <c r="Z89" t="s">
        <v>1</v>
      </c>
      <c r="AA89" t="s">
        <v>49</v>
      </c>
      <c r="AB89">
        <v>1</v>
      </c>
      <c r="AC89" t="s">
        <v>1</v>
      </c>
      <c r="AD89" t="s">
        <v>1</v>
      </c>
      <c r="AE89" t="s">
        <v>50</v>
      </c>
      <c r="AF89" t="s">
        <v>1</v>
      </c>
      <c r="AG89">
        <v>1</v>
      </c>
      <c r="AH89" s="8" t="s">
        <v>1</v>
      </c>
      <c r="AI89">
        <v>2</v>
      </c>
      <c r="AJ89" t="s">
        <v>1</v>
      </c>
      <c r="AK89" t="s">
        <v>1</v>
      </c>
      <c r="AL89">
        <v>2</v>
      </c>
      <c r="AM89" t="s">
        <v>1</v>
      </c>
      <c r="AN89" t="s">
        <v>111</v>
      </c>
      <c r="AO89" t="s">
        <v>508</v>
      </c>
      <c r="AP89" t="s">
        <v>54</v>
      </c>
      <c r="AQ89" t="s">
        <v>1</v>
      </c>
      <c r="AR89" t="s">
        <v>1</v>
      </c>
      <c r="AS89" t="s">
        <v>206</v>
      </c>
      <c r="AT89" t="s">
        <v>38</v>
      </c>
      <c r="AU89" t="s">
        <v>38</v>
      </c>
    </row>
    <row r="90" spans="1:50" ht="14.1" customHeight="1" outlineLevel="1" x14ac:dyDescent="0.25">
      <c r="A90" t="s">
        <v>509</v>
      </c>
      <c r="B90" t="s">
        <v>39</v>
      </c>
      <c r="C90" t="s">
        <v>510</v>
      </c>
      <c r="D90" t="s">
        <v>511</v>
      </c>
      <c r="E90" t="s">
        <v>512</v>
      </c>
      <c r="F90" t="s">
        <v>59</v>
      </c>
      <c r="G90" t="s">
        <v>44</v>
      </c>
      <c r="H90" s="6" t="s">
        <v>1</v>
      </c>
      <c r="I90" s="7" t="s">
        <v>1</v>
      </c>
      <c r="J90" s="7" t="s">
        <v>1</v>
      </c>
      <c r="K90" t="s">
        <v>45</v>
      </c>
      <c r="L90" s="7">
        <v>1</v>
      </c>
      <c r="M90" s="7" t="s">
        <v>1</v>
      </c>
      <c r="N90" s="7" t="s">
        <v>1</v>
      </c>
      <c r="O90" t="s">
        <v>46</v>
      </c>
      <c r="P90" t="s">
        <v>1</v>
      </c>
      <c r="Q90" t="s">
        <v>1</v>
      </c>
      <c r="R90" t="s">
        <v>1</v>
      </c>
      <c r="S90" t="s">
        <v>47</v>
      </c>
      <c r="T90" t="s">
        <v>1</v>
      </c>
      <c r="U90" t="s">
        <v>1</v>
      </c>
      <c r="V90" t="s">
        <v>1</v>
      </c>
      <c r="W90" t="s">
        <v>48</v>
      </c>
      <c r="X90" t="s">
        <v>1</v>
      </c>
      <c r="Y90" t="s">
        <v>1</v>
      </c>
      <c r="Z90" t="s">
        <v>1</v>
      </c>
      <c r="AA90" t="s">
        <v>49</v>
      </c>
      <c r="AB90" t="s">
        <v>1</v>
      </c>
      <c r="AC90" t="s">
        <v>1</v>
      </c>
      <c r="AD90" t="s">
        <v>1</v>
      </c>
      <c r="AE90" t="s">
        <v>50</v>
      </c>
      <c r="AF90" t="s">
        <v>1</v>
      </c>
      <c r="AG90">
        <v>1</v>
      </c>
      <c r="AH90" s="8" t="s">
        <v>1</v>
      </c>
      <c r="AI90" t="s">
        <v>1</v>
      </c>
      <c r="AJ90" t="s">
        <v>1</v>
      </c>
      <c r="AK90" t="s">
        <v>1</v>
      </c>
      <c r="AL90" t="s">
        <v>1</v>
      </c>
      <c r="AM90">
        <v>1</v>
      </c>
      <c r="AN90" t="s">
        <v>66</v>
      </c>
      <c r="AO90" t="s">
        <v>513</v>
      </c>
      <c r="AP90" t="s">
        <v>54</v>
      </c>
      <c r="AQ90" t="s">
        <v>1</v>
      </c>
      <c r="AR90" t="s">
        <v>1</v>
      </c>
      <c r="AS90" t="s">
        <v>206</v>
      </c>
      <c r="AT90" t="s">
        <v>38</v>
      </c>
      <c r="AU90" t="s">
        <v>38</v>
      </c>
      <c r="AW90">
        <v>17</v>
      </c>
      <c r="AX90" t="s">
        <v>514</v>
      </c>
    </row>
    <row r="91" spans="1:50" ht="14.1" customHeight="1" outlineLevel="1" x14ac:dyDescent="0.25">
      <c r="A91" t="s">
        <v>515</v>
      </c>
      <c r="B91" t="s">
        <v>39</v>
      </c>
      <c r="C91" t="s">
        <v>516</v>
      </c>
      <c r="D91" t="s">
        <v>517</v>
      </c>
      <c r="E91" t="s">
        <v>518</v>
      </c>
      <c r="F91" t="s">
        <v>59</v>
      </c>
      <c r="G91" t="s">
        <v>44</v>
      </c>
      <c r="H91" s="6" t="s">
        <v>1</v>
      </c>
      <c r="I91" s="7" t="s">
        <v>1</v>
      </c>
      <c r="J91" s="7" t="s">
        <v>1</v>
      </c>
      <c r="K91" t="s">
        <v>45</v>
      </c>
      <c r="L91" s="7" t="s">
        <v>1</v>
      </c>
      <c r="M91" s="7" t="s">
        <v>1</v>
      </c>
      <c r="N91" s="7" t="s">
        <v>1</v>
      </c>
      <c r="O91" t="s">
        <v>46</v>
      </c>
      <c r="P91" t="s">
        <v>1</v>
      </c>
      <c r="Q91" t="s">
        <v>1</v>
      </c>
      <c r="R91" t="s">
        <v>1</v>
      </c>
      <c r="S91" t="s">
        <v>47</v>
      </c>
      <c r="T91" t="s">
        <v>1</v>
      </c>
      <c r="U91" t="s">
        <v>1</v>
      </c>
      <c r="V91" t="s">
        <v>1</v>
      </c>
      <c r="W91" t="s">
        <v>48</v>
      </c>
      <c r="X91" t="s">
        <v>1</v>
      </c>
      <c r="Y91" t="s">
        <v>1</v>
      </c>
      <c r="Z91" t="s">
        <v>1</v>
      </c>
      <c r="AA91" t="s">
        <v>49</v>
      </c>
      <c r="AB91">
        <v>1</v>
      </c>
      <c r="AC91" t="s">
        <v>1</v>
      </c>
      <c r="AD91" t="s">
        <v>1</v>
      </c>
      <c r="AE91" t="s">
        <v>50</v>
      </c>
      <c r="AF91" t="s">
        <v>1</v>
      </c>
      <c r="AG91">
        <v>1</v>
      </c>
      <c r="AH91" s="8" t="s">
        <v>1</v>
      </c>
      <c r="AI91" t="s">
        <v>1</v>
      </c>
      <c r="AJ91" t="s">
        <v>1</v>
      </c>
      <c r="AK91" t="s">
        <v>1</v>
      </c>
      <c r="AL91">
        <v>1</v>
      </c>
      <c r="AM91" t="s">
        <v>1</v>
      </c>
      <c r="AN91" t="s">
        <v>111</v>
      </c>
      <c r="AO91" t="s">
        <v>519</v>
      </c>
      <c r="AP91" t="s">
        <v>54</v>
      </c>
      <c r="AQ91" t="s">
        <v>520</v>
      </c>
      <c r="AR91" t="s">
        <v>54</v>
      </c>
      <c r="AS91" t="s">
        <v>55</v>
      </c>
      <c r="AT91" t="s">
        <v>38</v>
      </c>
      <c r="AU91" t="s">
        <v>38</v>
      </c>
    </row>
    <row r="92" spans="1:50" ht="14.1" customHeight="1" outlineLevel="1" x14ac:dyDescent="0.25">
      <c r="A92" t="s">
        <v>521</v>
      </c>
      <c r="B92" t="s">
        <v>39</v>
      </c>
      <c r="C92" t="s">
        <v>522</v>
      </c>
      <c r="D92" t="s">
        <v>57</v>
      </c>
      <c r="E92" t="s">
        <v>523</v>
      </c>
      <c r="F92" t="s">
        <v>59</v>
      </c>
      <c r="G92" t="s">
        <v>44</v>
      </c>
      <c r="H92" s="6" t="s">
        <v>1</v>
      </c>
      <c r="I92" s="7" t="s">
        <v>1</v>
      </c>
      <c r="J92" s="7" t="s">
        <v>1</v>
      </c>
      <c r="K92" t="s">
        <v>45</v>
      </c>
      <c r="L92" s="7">
        <v>1</v>
      </c>
      <c r="M92" s="7" t="s">
        <v>1</v>
      </c>
      <c r="N92" s="7" t="s">
        <v>1</v>
      </c>
      <c r="O92" t="s">
        <v>46</v>
      </c>
      <c r="P92" t="s">
        <v>1</v>
      </c>
      <c r="Q92" t="s">
        <v>1</v>
      </c>
      <c r="R92" t="s">
        <v>1</v>
      </c>
      <c r="S92" t="s">
        <v>47</v>
      </c>
      <c r="T92" t="s">
        <v>1</v>
      </c>
      <c r="U92" t="s">
        <v>1</v>
      </c>
      <c r="V92" t="s">
        <v>1</v>
      </c>
      <c r="W92" t="s">
        <v>48</v>
      </c>
      <c r="X92" t="s">
        <v>1</v>
      </c>
      <c r="Y92" t="s">
        <v>1</v>
      </c>
      <c r="Z92" t="s">
        <v>1</v>
      </c>
      <c r="AA92" t="s">
        <v>49</v>
      </c>
      <c r="AB92" t="s">
        <v>1</v>
      </c>
      <c r="AC92" t="s">
        <v>1</v>
      </c>
      <c r="AD92" t="s">
        <v>1</v>
      </c>
      <c r="AE92" t="s">
        <v>50</v>
      </c>
      <c r="AF92" t="s">
        <v>1</v>
      </c>
      <c r="AG92">
        <v>1</v>
      </c>
      <c r="AH92" s="8" t="s">
        <v>1</v>
      </c>
      <c r="AI92">
        <v>1</v>
      </c>
      <c r="AJ92" t="s">
        <v>1</v>
      </c>
      <c r="AK92" t="s">
        <v>1</v>
      </c>
      <c r="AL92" t="s">
        <v>1</v>
      </c>
      <c r="AM92" t="s">
        <v>1</v>
      </c>
      <c r="AN92" t="s">
        <v>210</v>
      </c>
      <c r="AO92" t="s">
        <v>524</v>
      </c>
      <c r="AP92" t="s">
        <v>54</v>
      </c>
      <c r="AQ92" t="s">
        <v>1</v>
      </c>
      <c r="AR92" t="s">
        <v>1</v>
      </c>
      <c r="AS92" t="s">
        <v>55</v>
      </c>
      <c r="AT92" t="s">
        <v>38</v>
      </c>
      <c r="AU92" t="s">
        <v>38</v>
      </c>
    </row>
    <row r="93" spans="1:50" ht="14.1" customHeight="1" outlineLevel="1" x14ac:dyDescent="0.25">
      <c r="A93" t="s">
        <v>525</v>
      </c>
      <c r="B93" t="s">
        <v>39</v>
      </c>
      <c r="C93" t="s">
        <v>526</v>
      </c>
      <c r="D93" t="s">
        <v>527</v>
      </c>
      <c r="E93" t="s">
        <v>528</v>
      </c>
      <c r="F93" t="s">
        <v>59</v>
      </c>
      <c r="G93" t="s">
        <v>44</v>
      </c>
      <c r="H93" s="6">
        <v>1</v>
      </c>
      <c r="I93" s="7" t="s">
        <v>1</v>
      </c>
      <c r="J93" s="7" t="s">
        <v>1</v>
      </c>
      <c r="K93" t="s">
        <v>45</v>
      </c>
      <c r="L93" s="7" t="s">
        <v>1</v>
      </c>
      <c r="M93" s="7" t="s">
        <v>1</v>
      </c>
      <c r="N93" s="7" t="s">
        <v>1</v>
      </c>
      <c r="O93" t="s">
        <v>46</v>
      </c>
      <c r="P93" t="s">
        <v>1</v>
      </c>
      <c r="Q93" t="s">
        <v>1</v>
      </c>
      <c r="R93" t="s">
        <v>1</v>
      </c>
      <c r="S93" t="s">
        <v>47</v>
      </c>
      <c r="T93" t="s">
        <v>1</v>
      </c>
      <c r="U93" t="s">
        <v>1</v>
      </c>
      <c r="V93" t="s">
        <v>1</v>
      </c>
      <c r="W93" t="s">
        <v>48</v>
      </c>
      <c r="X93" t="s">
        <v>1</v>
      </c>
      <c r="Y93" t="s">
        <v>1</v>
      </c>
      <c r="Z93" t="s">
        <v>1</v>
      </c>
      <c r="AA93" t="s">
        <v>49</v>
      </c>
      <c r="AB93" t="s">
        <v>1</v>
      </c>
      <c r="AC93" t="s">
        <v>1</v>
      </c>
      <c r="AD93" t="s">
        <v>1</v>
      </c>
      <c r="AE93" t="s">
        <v>50</v>
      </c>
      <c r="AF93" t="s">
        <v>1</v>
      </c>
      <c r="AG93">
        <v>1</v>
      </c>
      <c r="AH93" s="8" t="s">
        <v>1</v>
      </c>
      <c r="AI93" t="s">
        <v>1</v>
      </c>
      <c r="AJ93" t="s">
        <v>1</v>
      </c>
      <c r="AK93" t="s">
        <v>1</v>
      </c>
      <c r="AL93" t="s">
        <v>1</v>
      </c>
      <c r="AM93">
        <v>1</v>
      </c>
      <c r="AN93" t="s">
        <v>210</v>
      </c>
      <c r="AO93" t="s">
        <v>529</v>
      </c>
      <c r="AP93" t="s">
        <v>54</v>
      </c>
      <c r="AQ93" t="s">
        <v>1</v>
      </c>
      <c r="AR93" t="s">
        <v>1</v>
      </c>
      <c r="AS93" t="s">
        <v>55</v>
      </c>
      <c r="AT93" t="s">
        <v>38</v>
      </c>
      <c r="AU93" t="s">
        <v>38</v>
      </c>
    </row>
    <row r="94" spans="1:50" ht="14.1" customHeight="1" outlineLevel="1" x14ac:dyDescent="0.25">
      <c r="A94" t="s">
        <v>530</v>
      </c>
      <c r="B94" t="s">
        <v>39</v>
      </c>
      <c r="C94" t="s">
        <v>531</v>
      </c>
      <c r="D94" t="s">
        <v>532</v>
      </c>
      <c r="E94" t="s">
        <v>533</v>
      </c>
      <c r="F94" t="s">
        <v>59</v>
      </c>
      <c r="G94" t="s">
        <v>44</v>
      </c>
      <c r="H94" s="6" t="s">
        <v>1</v>
      </c>
      <c r="I94" s="7" t="s">
        <v>1</v>
      </c>
      <c r="J94" s="7" t="s">
        <v>1</v>
      </c>
      <c r="K94" t="s">
        <v>45</v>
      </c>
      <c r="L94" s="7" t="s">
        <v>1</v>
      </c>
      <c r="M94" s="7" t="s">
        <v>1</v>
      </c>
      <c r="N94" s="7" t="s">
        <v>1</v>
      </c>
      <c r="O94" t="s">
        <v>46</v>
      </c>
      <c r="P94" t="s">
        <v>1</v>
      </c>
      <c r="Q94" t="s">
        <v>1</v>
      </c>
      <c r="R94" t="s">
        <v>1</v>
      </c>
      <c r="S94" t="s">
        <v>47</v>
      </c>
      <c r="T94">
        <v>1</v>
      </c>
      <c r="U94" t="s">
        <v>1</v>
      </c>
      <c r="V94" t="s">
        <v>1</v>
      </c>
      <c r="W94" t="s">
        <v>48</v>
      </c>
      <c r="X94" t="s">
        <v>1</v>
      </c>
      <c r="Y94" t="s">
        <v>1</v>
      </c>
      <c r="Z94" t="s">
        <v>1</v>
      </c>
      <c r="AA94" t="s">
        <v>49</v>
      </c>
      <c r="AB94" t="s">
        <v>1</v>
      </c>
      <c r="AC94" t="s">
        <v>1</v>
      </c>
      <c r="AD94" t="s">
        <v>1</v>
      </c>
      <c r="AE94" t="s">
        <v>50</v>
      </c>
      <c r="AF94" t="s">
        <v>1</v>
      </c>
      <c r="AG94" t="s">
        <v>1</v>
      </c>
      <c r="AH94" s="8" t="s">
        <v>1</v>
      </c>
      <c r="AI94">
        <v>1</v>
      </c>
      <c r="AJ94" t="s">
        <v>1</v>
      </c>
      <c r="AK94" t="s">
        <v>1</v>
      </c>
      <c r="AL94" t="s">
        <v>1</v>
      </c>
      <c r="AM94" t="s">
        <v>1</v>
      </c>
      <c r="AN94" t="s">
        <v>66</v>
      </c>
      <c r="AO94" t="s">
        <v>534</v>
      </c>
      <c r="AP94" t="s">
        <v>54</v>
      </c>
      <c r="AQ94" t="s">
        <v>1</v>
      </c>
      <c r="AR94" t="s">
        <v>1</v>
      </c>
      <c r="AS94" t="s">
        <v>55</v>
      </c>
      <c r="AT94" t="s">
        <v>38</v>
      </c>
      <c r="AU94" t="s">
        <v>38</v>
      </c>
    </row>
    <row r="95" spans="1:50" ht="14.1" customHeight="1" outlineLevel="1" x14ac:dyDescent="0.25">
      <c r="A95" t="s">
        <v>535</v>
      </c>
      <c r="B95" t="s">
        <v>39</v>
      </c>
      <c r="C95" t="s">
        <v>536</v>
      </c>
      <c r="D95" t="s">
        <v>537</v>
      </c>
      <c r="E95" t="s">
        <v>538</v>
      </c>
      <c r="F95" t="s">
        <v>59</v>
      </c>
      <c r="G95" t="s">
        <v>44</v>
      </c>
      <c r="H95" s="6" t="s">
        <v>1</v>
      </c>
      <c r="I95" s="7" t="s">
        <v>1</v>
      </c>
      <c r="J95" s="7" t="s">
        <v>1</v>
      </c>
      <c r="K95" t="s">
        <v>45</v>
      </c>
      <c r="L95" s="7" t="s">
        <v>1</v>
      </c>
      <c r="M95" s="7" t="s">
        <v>1</v>
      </c>
      <c r="N95" s="7" t="s">
        <v>1</v>
      </c>
      <c r="O95" t="s">
        <v>46</v>
      </c>
      <c r="P95" t="s">
        <v>1</v>
      </c>
      <c r="Q95" t="s">
        <v>1</v>
      </c>
      <c r="R95" t="s">
        <v>1</v>
      </c>
      <c r="S95" t="s">
        <v>47</v>
      </c>
      <c r="T95" t="s">
        <v>1</v>
      </c>
      <c r="U95" t="s">
        <v>1</v>
      </c>
      <c r="V95" t="s">
        <v>1</v>
      </c>
      <c r="W95" t="s">
        <v>48</v>
      </c>
      <c r="X95" t="s">
        <v>1</v>
      </c>
      <c r="Y95" t="s">
        <v>1</v>
      </c>
      <c r="Z95" t="s">
        <v>1</v>
      </c>
      <c r="AA95" t="s">
        <v>49</v>
      </c>
      <c r="AB95">
        <v>1</v>
      </c>
      <c r="AC95" t="s">
        <v>1</v>
      </c>
      <c r="AD95" t="s">
        <v>1</v>
      </c>
      <c r="AE95" t="s">
        <v>50</v>
      </c>
      <c r="AF95" t="s">
        <v>1</v>
      </c>
      <c r="AG95" t="s">
        <v>1</v>
      </c>
      <c r="AH95" s="8" t="s">
        <v>1</v>
      </c>
      <c r="AI95" t="s">
        <v>1</v>
      </c>
      <c r="AJ95" t="s">
        <v>1</v>
      </c>
      <c r="AK95" t="s">
        <v>1</v>
      </c>
      <c r="AL95" t="s">
        <v>1</v>
      </c>
      <c r="AM95">
        <v>1</v>
      </c>
      <c r="AN95" t="s">
        <v>66</v>
      </c>
      <c r="AO95" t="s">
        <v>539</v>
      </c>
      <c r="AP95" t="s">
        <v>54</v>
      </c>
      <c r="AQ95" t="s">
        <v>1</v>
      </c>
      <c r="AR95" t="s">
        <v>1</v>
      </c>
      <c r="AS95" t="s">
        <v>55</v>
      </c>
      <c r="AT95" t="s">
        <v>38</v>
      </c>
      <c r="AU95" t="s">
        <v>38</v>
      </c>
    </row>
    <row r="96" spans="1:50" ht="14.1" customHeight="1" outlineLevel="1" x14ac:dyDescent="0.25">
      <c r="A96" t="s">
        <v>540</v>
      </c>
      <c r="B96" t="s">
        <v>39</v>
      </c>
      <c r="C96" t="s">
        <v>63</v>
      </c>
      <c r="D96" t="s">
        <v>64</v>
      </c>
      <c r="E96" t="s">
        <v>541</v>
      </c>
      <c r="F96" t="s">
        <v>59</v>
      </c>
      <c r="G96" t="s">
        <v>44</v>
      </c>
      <c r="H96" s="6" t="s">
        <v>1</v>
      </c>
      <c r="I96" s="7" t="s">
        <v>1</v>
      </c>
      <c r="J96" s="7" t="s">
        <v>1</v>
      </c>
      <c r="K96" t="s">
        <v>45</v>
      </c>
      <c r="L96" s="7">
        <v>1</v>
      </c>
      <c r="M96" s="7" t="s">
        <v>1</v>
      </c>
      <c r="N96" s="7" t="s">
        <v>1</v>
      </c>
      <c r="O96" t="s">
        <v>46</v>
      </c>
      <c r="P96" t="s">
        <v>1</v>
      </c>
      <c r="Q96" t="s">
        <v>1</v>
      </c>
      <c r="R96" t="s">
        <v>1</v>
      </c>
      <c r="S96" t="s">
        <v>47</v>
      </c>
      <c r="T96" t="s">
        <v>1</v>
      </c>
      <c r="U96" t="s">
        <v>1</v>
      </c>
      <c r="V96" t="s">
        <v>1</v>
      </c>
      <c r="W96" t="s">
        <v>48</v>
      </c>
      <c r="X96" t="s">
        <v>1</v>
      </c>
      <c r="Y96" t="s">
        <v>1</v>
      </c>
      <c r="Z96" t="s">
        <v>1</v>
      </c>
      <c r="AA96" t="s">
        <v>49</v>
      </c>
      <c r="AB96" t="s">
        <v>1</v>
      </c>
      <c r="AC96" t="s">
        <v>1</v>
      </c>
      <c r="AD96" t="s">
        <v>1</v>
      </c>
      <c r="AE96" t="s">
        <v>50</v>
      </c>
      <c r="AF96" t="s">
        <v>1</v>
      </c>
      <c r="AG96">
        <v>1</v>
      </c>
      <c r="AH96" s="8" t="s">
        <v>1</v>
      </c>
      <c r="AI96" t="s">
        <v>1</v>
      </c>
      <c r="AJ96" t="s">
        <v>1</v>
      </c>
      <c r="AK96" t="s">
        <v>1</v>
      </c>
      <c r="AL96" t="s">
        <v>1</v>
      </c>
      <c r="AM96">
        <v>1</v>
      </c>
      <c r="AN96" t="s">
        <v>66</v>
      </c>
      <c r="AO96" t="s">
        <v>542</v>
      </c>
      <c r="AP96" t="s">
        <v>54</v>
      </c>
      <c r="AQ96" t="s">
        <v>1</v>
      </c>
      <c r="AR96" t="s">
        <v>1</v>
      </c>
      <c r="AS96" t="s">
        <v>55</v>
      </c>
      <c r="AT96" t="s">
        <v>38</v>
      </c>
      <c r="AU96" t="s">
        <v>38</v>
      </c>
    </row>
    <row r="97" spans="1:51" ht="14.1" customHeight="1" outlineLevel="1" x14ac:dyDescent="0.25">
      <c r="A97" t="s">
        <v>543</v>
      </c>
      <c r="B97" t="s">
        <v>39</v>
      </c>
      <c r="C97" t="s">
        <v>544</v>
      </c>
      <c r="D97" t="s">
        <v>545</v>
      </c>
      <c r="E97" t="s">
        <v>546</v>
      </c>
      <c r="F97" t="s">
        <v>59</v>
      </c>
      <c r="G97" t="s">
        <v>44</v>
      </c>
      <c r="H97" s="6" t="s">
        <v>1</v>
      </c>
      <c r="I97" s="7" t="s">
        <v>1</v>
      </c>
      <c r="J97" s="7" t="s">
        <v>1</v>
      </c>
      <c r="K97" t="s">
        <v>45</v>
      </c>
      <c r="L97" s="7" t="s">
        <v>1</v>
      </c>
      <c r="M97" s="7" t="s">
        <v>1</v>
      </c>
      <c r="N97" s="7" t="s">
        <v>1</v>
      </c>
      <c r="O97" t="s">
        <v>46</v>
      </c>
      <c r="P97">
        <v>1</v>
      </c>
      <c r="Q97" t="s">
        <v>1</v>
      </c>
      <c r="R97" t="s">
        <v>1</v>
      </c>
      <c r="S97" t="s">
        <v>47</v>
      </c>
      <c r="T97" t="s">
        <v>1</v>
      </c>
      <c r="U97" t="s">
        <v>1</v>
      </c>
      <c r="V97" t="s">
        <v>1</v>
      </c>
      <c r="W97" t="s">
        <v>48</v>
      </c>
      <c r="X97" t="s">
        <v>1</v>
      </c>
      <c r="Y97" t="s">
        <v>1</v>
      </c>
      <c r="Z97" t="s">
        <v>1</v>
      </c>
      <c r="AA97" t="s">
        <v>49</v>
      </c>
      <c r="AB97" t="s">
        <v>1</v>
      </c>
      <c r="AC97" t="s">
        <v>1</v>
      </c>
      <c r="AD97" t="s">
        <v>1</v>
      </c>
      <c r="AE97" t="s">
        <v>50</v>
      </c>
      <c r="AF97" t="s">
        <v>1</v>
      </c>
      <c r="AG97">
        <v>1</v>
      </c>
      <c r="AH97" s="8" t="s">
        <v>1</v>
      </c>
      <c r="AI97">
        <v>1</v>
      </c>
      <c r="AJ97" t="s">
        <v>1</v>
      </c>
      <c r="AK97" t="s">
        <v>1</v>
      </c>
      <c r="AL97" t="s">
        <v>1</v>
      </c>
      <c r="AM97" t="s">
        <v>1</v>
      </c>
      <c r="AN97" t="s">
        <v>66</v>
      </c>
      <c r="AO97" t="s">
        <v>547</v>
      </c>
      <c r="AP97" t="s">
        <v>54</v>
      </c>
      <c r="AQ97" t="s">
        <v>1</v>
      </c>
      <c r="AR97" t="s">
        <v>1</v>
      </c>
      <c r="AS97" t="s">
        <v>55</v>
      </c>
      <c r="AT97" t="s">
        <v>38</v>
      </c>
      <c r="AU97" t="s">
        <v>38</v>
      </c>
    </row>
    <row r="98" spans="1:51" ht="14.1" customHeight="1" outlineLevel="1" x14ac:dyDescent="0.25">
      <c r="A98" t="s">
        <v>548</v>
      </c>
      <c r="B98" t="s">
        <v>39</v>
      </c>
      <c r="C98" t="s">
        <v>549</v>
      </c>
      <c r="D98" t="s">
        <v>550</v>
      </c>
      <c r="E98" t="s">
        <v>551</v>
      </c>
      <c r="F98" t="s">
        <v>59</v>
      </c>
      <c r="G98" t="s">
        <v>44</v>
      </c>
      <c r="H98" s="6" t="s">
        <v>1</v>
      </c>
      <c r="I98" s="7" t="s">
        <v>1</v>
      </c>
      <c r="J98" s="7" t="s">
        <v>1</v>
      </c>
      <c r="K98" t="s">
        <v>45</v>
      </c>
      <c r="L98" s="7" t="s">
        <v>1</v>
      </c>
      <c r="M98" s="7" t="s">
        <v>1</v>
      </c>
      <c r="N98" s="7" t="s">
        <v>1</v>
      </c>
      <c r="O98" t="s">
        <v>46</v>
      </c>
      <c r="P98" t="s">
        <v>1</v>
      </c>
      <c r="Q98" t="s">
        <v>1</v>
      </c>
      <c r="R98" t="s">
        <v>1</v>
      </c>
      <c r="S98" t="s">
        <v>47</v>
      </c>
      <c r="T98" t="s">
        <v>1</v>
      </c>
      <c r="U98">
        <v>1</v>
      </c>
      <c r="V98" t="s">
        <v>1</v>
      </c>
      <c r="W98" t="s">
        <v>48</v>
      </c>
      <c r="X98" t="s">
        <v>1</v>
      </c>
      <c r="Y98" t="s">
        <v>1</v>
      </c>
      <c r="Z98" t="s">
        <v>1</v>
      </c>
      <c r="AA98" t="s">
        <v>49</v>
      </c>
      <c r="AB98" t="s">
        <v>1</v>
      </c>
      <c r="AC98" t="s">
        <v>1</v>
      </c>
      <c r="AD98" t="s">
        <v>1</v>
      </c>
      <c r="AE98" t="s">
        <v>50</v>
      </c>
      <c r="AF98" t="s">
        <v>1</v>
      </c>
      <c r="AG98">
        <v>1</v>
      </c>
      <c r="AH98" s="8" t="s">
        <v>1</v>
      </c>
      <c r="AI98" t="s">
        <v>1</v>
      </c>
      <c r="AJ98">
        <v>1</v>
      </c>
      <c r="AK98" t="s">
        <v>1</v>
      </c>
      <c r="AL98" t="s">
        <v>1</v>
      </c>
      <c r="AM98" t="s">
        <v>1</v>
      </c>
      <c r="AN98" t="s">
        <v>210</v>
      </c>
      <c r="AO98" t="s">
        <v>552</v>
      </c>
      <c r="AP98" t="s">
        <v>54</v>
      </c>
      <c r="AQ98" t="s">
        <v>1</v>
      </c>
      <c r="AR98" t="s">
        <v>1</v>
      </c>
      <c r="AS98" t="s">
        <v>55</v>
      </c>
      <c r="AT98" t="s">
        <v>38</v>
      </c>
      <c r="AU98" t="s">
        <v>38</v>
      </c>
    </row>
    <row r="99" spans="1:51" ht="14.1" customHeight="1" outlineLevel="1" x14ac:dyDescent="0.25">
      <c r="A99" t="s">
        <v>553</v>
      </c>
      <c r="B99" t="s">
        <v>39</v>
      </c>
      <c r="C99" t="s">
        <v>554</v>
      </c>
      <c r="D99" t="s">
        <v>555</v>
      </c>
      <c r="E99" t="s">
        <v>556</v>
      </c>
      <c r="F99" t="s">
        <v>59</v>
      </c>
      <c r="G99" t="s">
        <v>44</v>
      </c>
      <c r="H99" s="6" t="s">
        <v>1</v>
      </c>
      <c r="I99" s="7" t="s">
        <v>1</v>
      </c>
      <c r="J99" s="7" t="s">
        <v>1</v>
      </c>
      <c r="K99" t="s">
        <v>45</v>
      </c>
      <c r="L99" s="7" t="s">
        <v>1</v>
      </c>
      <c r="M99" s="7" t="s">
        <v>1</v>
      </c>
      <c r="N99" s="7" t="s">
        <v>1</v>
      </c>
      <c r="O99" t="s">
        <v>46</v>
      </c>
      <c r="P99">
        <v>1</v>
      </c>
      <c r="Q99" t="s">
        <v>1</v>
      </c>
      <c r="R99" t="s">
        <v>1</v>
      </c>
      <c r="S99" t="s">
        <v>47</v>
      </c>
      <c r="T99" t="s">
        <v>1</v>
      </c>
      <c r="U99" t="s">
        <v>1</v>
      </c>
      <c r="V99" t="s">
        <v>1</v>
      </c>
      <c r="W99" t="s">
        <v>48</v>
      </c>
      <c r="X99" t="s">
        <v>1</v>
      </c>
      <c r="Y99" t="s">
        <v>1</v>
      </c>
      <c r="Z99" t="s">
        <v>1</v>
      </c>
      <c r="AA99" t="s">
        <v>49</v>
      </c>
      <c r="AB99" t="s">
        <v>1</v>
      </c>
      <c r="AC99" t="s">
        <v>1</v>
      </c>
      <c r="AD99" t="s">
        <v>1</v>
      </c>
      <c r="AE99" t="s">
        <v>50</v>
      </c>
      <c r="AF99" t="s">
        <v>1</v>
      </c>
      <c r="AG99" t="s">
        <v>1</v>
      </c>
      <c r="AH99" s="8">
        <v>1</v>
      </c>
      <c r="AI99" t="s">
        <v>1</v>
      </c>
      <c r="AJ99">
        <v>2</v>
      </c>
      <c r="AK99" t="s">
        <v>1</v>
      </c>
      <c r="AL99" t="s">
        <v>1</v>
      </c>
      <c r="AM99" t="s">
        <v>1</v>
      </c>
      <c r="AN99" t="s">
        <v>210</v>
      </c>
      <c r="AO99" t="s">
        <v>557</v>
      </c>
      <c r="AP99" t="s">
        <v>54</v>
      </c>
      <c r="AQ99" t="s">
        <v>1</v>
      </c>
      <c r="AR99" t="s">
        <v>1</v>
      </c>
      <c r="AS99" t="s">
        <v>55</v>
      </c>
      <c r="AT99" t="s">
        <v>38</v>
      </c>
      <c r="AU99" t="s">
        <v>38</v>
      </c>
    </row>
    <row r="100" spans="1:51" ht="14.1" customHeight="1" outlineLevel="1" x14ac:dyDescent="0.25">
      <c r="A100" t="s">
        <v>558</v>
      </c>
      <c r="B100" t="s">
        <v>39</v>
      </c>
      <c r="C100" t="s">
        <v>154</v>
      </c>
      <c r="D100" t="s">
        <v>559</v>
      </c>
      <c r="E100" t="s">
        <v>560</v>
      </c>
      <c r="F100" t="s">
        <v>59</v>
      </c>
      <c r="G100" t="s">
        <v>44</v>
      </c>
      <c r="H100" s="6" t="s">
        <v>1</v>
      </c>
      <c r="I100" s="7" t="s">
        <v>1</v>
      </c>
      <c r="J100" s="7" t="s">
        <v>1</v>
      </c>
      <c r="K100" t="s">
        <v>45</v>
      </c>
      <c r="L100" s="7" t="s">
        <v>1</v>
      </c>
      <c r="M100" s="7" t="s">
        <v>1</v>
      </c>
      <c r="N100" s="7" t="s">
        <v>1</v>
      </c>
      <c r="O100" t="s">
        <v>46</v>
      </c>
      <c r="P100" t="s">
        <v>1</v>
      </c>
      <c r="Q100" t="s">
        <v>1</v>
      </c>
      <c r="R100" t="s">
        <v>1</v>
      </c>
      <c r="S100" t="s">
        <v>47</v>
      </c>
      <c r="T100" t="s">
        <v>1</v>
      </c>
      <c r="U100" t="s">
        <v>1</v>
      </c>
      <c r="V100" t="s">
        <v>1</v>
      </c>
      <c r="W100" t="s">
        <v>48</v>
      </c>
      <c r="X100" t="s">
        <v>1</v>
      </c>
      <c r="Y100">
        <v>1</v>
      </c>
      <c r="Z100" t="s">
        <v>1</v>
      </c>
      <c r="AA100" t="s">
        <v>49</v>
      </c>
      <c r="AB100" t="s">
        <v>1</v>
      </c>
      <c r="AC100" t="s">
        <v>1</v>
      </c>
      <c r="AD100" t="s">
        <v>1</v>
      </c>
      <c r="AE100" t="s">
        <v>50</v>
      </c>
      <c r="AF100" t="s">
        <v>1</v>
      </c>
      <c r="AG100">
        <v>1</v>
      </c>
      <c r="AH100" s="8" t="s">
        <v>1</v>
      </c>
      <c r="AI100" t="s">
        <v>1</v>
      </c>
      <c r="AJ100" t="s">
        <v>1</v>
      </c>
      <c r="AK100">
        <v>1</v>
      </c>
      <c r="AL100" t="s">
        <v>1</v>
      </c>
      <c r="AM100" t="s">
        <v>1</v>
      </c>
      <c r="AN100" t="s">
        <v>111</v>
      </c>
      <c r="AO100" t="s">
        <v>561</v>
      </c>
      <c r="AP100" t="s">
        <v>54</v>
      </c>
      <c r="AQ100" t="s">
        <v>1</v>
      </c>
      <c r="AR100" t="s">
        <v>1</v>
      </c>
      <c r="AS100" t="s">
        <v>55</v>
      </c>
      <c r="AT100" t="s">
        <v>38</v>
      </c>
      <c r="AU100" t="s">
        <v>38</v>
      </c>
    </row>
    <row r="101" spans="1:51" ht="14.1" customHeight="1" outlineLevel="1" x14ac:dyDescent="0.25">
      <c r="A101" t="s">
        <v>562</v>
      </c>
      <c r="B101" t="s">
        <v>39</v>
      </c>
      <c r="C101" t="s">
        <v>303</v>
      </c>
      <c r="D101" t="s">
        <v>257</v>
      </c>
      <c r="E101" t="s">
        <v>563</v>
      </c>
      <c r="F101" t="s">
        <v>59</v>
      </c>
      <c r="G101" t="s">
        <v>44</v>
      </c>
      <c r="H101" s="6" t="s">
        <v>1</v>
      </c>
      <c r="I101" s="7" t="s">
        <v>1</v>
      </c>
      <c r="J101" s="7" t="s">
        <v>1</v>
      </c>
      <c r="K101" t="s">
        <v>45</v>
      </c>
      <c r="L101" s="7" t="s">
        <v>1</v>
      </c>
      <c r="M101" s="7" t="s">
        <v>1</v>
      </c>
      <c r="N101" s="7" t="s">
        <v>1</v>
      </c>
      <c r="O101" t="s">
        <v>46</v>
      </c>
      <c r="P101" t="s">
        <v>1</v>
      </c>
      <c r="Q101" t="s">
        <v>1</v>
      </c>
      <c r="R101" t="s">
        <v>1</v>
      </c>
      <c r="S101" t="s">
        <v>47</v>
      </c>
      <c r="T101" t="s">
        <v>1</v>
      </c>
      <c r="U101" t="s">
        <v>1</v>
      </c>
      <c r="V101" t="s">
        <v>1</v>
      </c>
      <c r="W101" t="s">
        <v>48</v>
      </c>
      <c r="X101" t="s">
        <v>1</v>
      </c>
      <c r="Y101" t="s">
        <v>1</v>
      </c>
      <c r="Z101" t="s">
        <v>1</v>
      </c>
      <c r="AA101" t="s">
        <v>49</v>
      </c>
      <c r="AB101">
        <v>1</v>
      </c>
      <c r="AC101" t="s">
        <v>1</v>
      </c>
      <c r="AD101" t="s">
        <v>1</v>
      </c>
      <c r="AE101" t="s">
        <v>50</v>
      </c>
      <c r="AF101" t="s">
        <v>1</v>
      </c>
      <c r="AG101">
        <v>1</v>
      </c>
      <c r="AH101" s="8" t="s">
        <v>1</v>
      </c>
      <c r="AI101" t="s">
        <v>1</v>
      </c>
      <c r="AJ101" t="s">
        <v>1</v>
      </c>
      <c r="AK101" t="s">
        <v>1</v>
      </c>
      <c r="AL101" t="s">
        <v>1</v>
      </c>
      <c r="AM101">
        <v>1</v>
      </c>
      <c r="AN101" t="s">
        <v>66</v>
      </c>
      <c r="AO101" t="s">
        <v>564</v>
      </c>
      <c r="AP101" t="s">
        <v>54</v>
      </c>
      <c r="AQ101" t="s">
        <v>1</v>
      </c>
      <c r="AR101" t="s">
        <v>1</v>
      </c>
      <c r="AS101" t="s">
        <v>55</v>
      </c>
      <c r="AT101" t="s">
        <v>38</v>
      </c>
      <c r="AU101" t="s">
        <v>38</v>
      </c>
      <c r="AW101">
        <v>11</v>
      </c>
      <c r="AX101" t="s">
        <v>565</v>
      </c>
    </row>
    <row r="102" spans="1:51" ht="14.1" customHeight="1" outlineLevel="1" x14ac:dyDescent="0.25">
      <c r="H102" s="13" t="s">
        <v>567</v>
      </c>
      <c r="L102" s="2" t="s">
        <v>45</v>
      </c>
      <c r="P102" t="s">
        <v>568</v>
      </c>
      <c r="T102" t="s">
        <v>569</v>
      </c>
      <c r="X102" t="s">
        <v>570</v>
      </c>
      <c r="AB102" t="s">
        <v>571</v>
      </c>
      <c r="AF102" t="s">
        <v>576</v>
      </c>
      <c r="AG102" t="s">
        <v>577</v>
      </c>
      <c r="AH102" t="s">
        <v>578</v>
      </c>
      <c r="AI102" t="s">
        <v>579</v>
      </c>
      <c r="AJ102" t="s">
        <v>25</v>
      </c>
      <c r="AK102" t="s">
        <v>580</v>
      </c>
      <c r="AL102" t="s">
        <v>581</v>
      </c>
      <c r="AM102" t="s">
        <v>28</v>
      </c>
    </row>
    <row r="103" spans="1:51" ht="14.1" customHeight="1" x14ac:dyDescent="0.25">
      <c r="H103" s="9">
        <f>SUM(H2:H101)*15.99</f>
        <v>111.93</v>
      </c>
      <c r="I103" s="9">
        <f>SUM(I2:I101)*12.99</f>
        <v>0</v>
      </c>
      <c r="J103" s="9">
        <f>SUM(J2:J101)*10.99</f>
        <v>109.9</v>
      </c>
      <c r="K103" s="9"/>
      <c r="L103" s="9">
        <f>SUM(L2:L101)*15.99</f>
        <v>255.84</v>
      </c>
      <c r="M103" s="9">
        <f>SUM(M2:M101)*12.99</f>
        <v>90.93</v>
      </c>
      <c r="N103" s="9">
        <f>SUM(N2:N101)*10.99</f>
        <v>65.94</v>
      </c>
      <c r="O103" s="9"/>
      <c r="P103" s="9">
        <f>SUM(P2:P101)*15.99</f>
        <v>431.73</v>
      </c>
      <c r="Q103" s="9">
        <f>SUM(Q2:Q101)*12.99</f>
        <v>77.94</v>
      </c>
      <c r="R103" s="9">
        <f>SUM(R2:R101)*10.99</f>
        <v>10.99</v>
      </c>
      <c r="S103" s="9"/>
      <c r="T103" s="9">
        <f>SUM(T2:T101)*15.99</f>
        <v>143.91</v>
      </c>
      <c r="U103" s="9">
        <f>SUM(U2:U101)*12.99</f>
        <v>77.94</v>
      </c>
      <c r="V103" s="9">
        <f>SUM(V2:V101)*10.99</f>
        <v>98.91</v>
      </c>
      <c r="W103" s="9"/>
      <c r="X103" s="9">
        <f>SUM(X2:X101)*15.99</f>
        <v>95.94</v>
      </c>
      <c r="Y103" s="9">
        <f>SUM(Y2:Y101)*12.99</f>
        <v>51.96</v>
      </c>
      <c r="Z103" s="9">
        <f>SUM(Z2:Z101)*10.99</f>
        <v>21.98</v>
      </c>
      <c r="AA103" s="9"/>
      <c r="AB103" s="9">
        <f>SUM(AB2:AB101)*15.99</f>
        <v>527.66999999999996</v>
      </c>
      <c r="AC103" s="9">
        <f>SUM(AC2:AC101)*12.99</f>
        <v>77.94</v>
      </c>
      <c r="AD103" s="9">
        <f>SUM(AD2:AD101)*10.99</f>
        <v>32.97</v>
      </c>
      <c r="AE103" s="9"/>
      <c r="AF103" s="9">
        <f>SUM(AF2:AF101)*3.99</f>
        <v>35.910000000000004</v>
      </c>
      <c r="AG103" s="9">
        <f>SUM(AG2:AG101)*5.99</f>
        <v>323.46000000000004</v>
      </c>
      <c r="AH103" s="9">
        <f>SUM(AH2:AH101)*2.99</f>
        <v>65.78</v>
      </c>
      <c r="AI103" s="9">
        <f>SUM(AI2:AI101)*1.5</f>
        <v>87</v>
      </c>
      <c r="AJ103" s="9">
        <f>SUM(AJ2:AJ101)*1.5</f>
        <v>30</v>
      </c>
      <c r="AK103" s="9">
        <f>SUM(AK2:AK101)*1.5</f>
        <v>15</v>
      </c>
      <c r="AL103" s="9">
        <f>SUM(AL2:AL101)*1.5</f>
        <v>19.5</v>
      </c>
      <c r="AM103" s="9">
        <f>SUM(AM2:AM101)*1.5</f>
        <v>85.5</v>
      </c>
    </row>
    <row r="104" spans="1:51" ht="14.1" customHeight="1" x14ac:dyDescent="0.25">
      <c r="H104" s="1">
        <f>SUM(H103+I103+J103)</f>
        <v>221.83</v>
      </c>
      <c r="L104" s="2">
        <f>SUM(L103+M103+N103)</f>
        <v>412.71</v>
      </c>
      <c r="P104" s="12">
        <f>SUM(P103+Q103+R103)</f>
        <v>520.66</v>
      </c>
      <c r="T104" s="12">
        <f>SUM(T103+U103+V103)</f>
        <v>320.76</v>
      </c>
      <c r="X104" s="12">
        <f>SUM(X103+Y103+Z103)</f>
        <v>169.88</v>
      </c>
      <c r="AB104" s="12">
        <f>SUM(AB103+AC103+AD103)</f>
        <v>638.57999999999993</v>
      </c>
      <c r="AF104" s="12"/>
      <c r="AN104" t="s">
        <v>566</v>
      </c>
      <c r="AO104" s="10">
        <f>SUM(H103:AM103)</f>
        <v>2946.57</v>
      </c>
    </row>
    <row r="105" spans="1:51" ht="14.1" customHeight="1" x14ac:dyDescent="0.25">
      <c r="AW105">
        <v>8</v>
      </c>
      <c r="AX105" t="s">
        <v>94</v>
      </c>
    </row>
    <row r="106" spans="1:51" ht="14.1" customHeight="1" x14ac:dyDescent="0.25">
      <c r="AW106">
        <v>17</v>
      </c>
      <c r="AX106" t="s">
        <v>186</v>
      </c>
    </row>
    <row r="107" spans="1:51" ht="14.1" customHeight="1" x14ac:dyDescent="0.25">
      <c r="H107" s="1" t="s">
        <v>567</v>
      </c>
      <c r="L107" s="2" t="s">
        <v>45</v>
      </c>
      <c r="P107" t="s">
        <v>568</v>
      </c>
      <c r="T107" t="s">
        <v>569</v>
      </c>
      <c r="X107" t="s">
        <v>570</v>
      </c>
      <c r="AB107" t="s">
        <v>571</v>
      </c>
      <c r="AW107">
        <v>27</v>
      </c>
      <c r="AX107" t="s">
        <v>326</v>
      </c>
    </row>
    <row r="108" spans="1:51" ht="14.1" customHeight="1" x14ac:dyDescent="0.25">
      <c r="A108" t="s">
        <v>572</v>
      </c>
      <c r="H108" s="11">
        <f>SUM(H2:J101)</f>
        <v>17</v>
      </c>
      <c r="L108" s="7">
        <f>SUM(L2:N101)</f>
        <v>29</v>
      </c>
      <c r="P108">
        <f>SUM(P2:R101)</f>
        <v>34</v>
      </c>
      <c r="T108">
        <f>SUM(T2:V101)</f>
        <v>24</v>
      </c>
      <c r="X108">
        <f>SUM(X2:Z101)</f>
        <v>12</v>
      </c>
      <c r="AB108">
        <f>SUM(AB2:AD101)</f>
        <v>42</v>
      </c>
      <c r="AW108">
        <v>20</v>
      </c>
      <c r="AX108" t="s">
        <v>426</v>
      </c>
    </row>
    <row r="109" spans="1:51" ht="14.1" customHeight="1" x14ac:dyDescent="0.25">
      <c r="AW109">
        <v>17</v>
      </c>
      <c r="AX109" t="s">
        <v>514</v>
      </c>
    </row>
    <row r="110" spans="1:51" ht="14.1" customHeight="1" x14ac:dyDescent="0.25">
      <c r="H110" s="13" t="s">
        <v>582</v>
      </c>
      <c r="I110" s="12"/>
      <c r="J110" t="s">
        <v>583</v>
      </c>
      <c r="L110" s="2" t="s">
        <v>584</v>
      </c>
      <c r="AW110">
        <v>11</v>
      </c>
      <c r="AX110" t="s">
        <v>565</v>
      </c>
    </row>
    <row r="111" spans="1:51" ht="14.1" customHeight="1" x14ac:dyDescent="0.25">
      <c r="H111" s="14">
        <f>SUM(H104+L104+P104+T104+X104+AB104)</f>
        <v>2284.4199999999996</v>
      </c>
      <c r="I111" s="14"/>
      <c r="J111" s="14">
        <f>(SUM(AF103:AH103))</f>
        <v>425.15000000000009</v>
      </c>
      <c r="K111" s="14"/>
      <c r="L111" s="14">
        <f>SUM(AI103:AM103)</f>
        <v>237</v>
      </c>
    </row>
    <row r="112" spans="1:51" ht="14.1" customHeight="1" x14ac:dyDescent="0.25">
      <c r="A112" t="s">
        <v>573</v>
      </c>
      <c r="AT112" t="s">
        <v>94</v>
      </c>
      <c r="AU112" t="s">
        <v>186</v>
      </c>
      <c r="AV112" t="s">
        <v>326</v>
      </c>
      <c r="AW112" t="s">
        <v>426</v>
      </c>
      <c r="AX112" t="s">
        <v>514</v>
      </c>
      <c r="AY112" t="s">
        <v>565</v>
      </c>
    </row>
    <row r="113" spans="1:51" ht="14.1" customHeight="1" x14ac:dyDescent="0.25">
      <c r="A113" t="s">
        <v>574</v>
      </c>
      <c r="AT113">
        <v>8</v>
      </c>
      <c r="AU113">
        <v>17</v>
      </c>
      <c r="AV113">
        <v>27</v>
      </c>
      <c r="AW113">
        <v>20</v>
      </c>
      <c r="AX113">
        <v>17</v>
      </c>
      <c r="AY113">
        <v>11</v>
      </c>
    </row>
    <row r="114" spans="1:51" ht="14.1" customHeight="1" x14ac:dyDescent="0.25">
      <c r="A114" t="s">
        <v>575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Whipple</dc:creator>
  <cp:lastModifiedBy>Tara Rushing</cp:lastModifiedBy>
  <dcterms:created xsi:type="dcterms:W3CDTF">2016-04-27T17:29:23Z</dcterms:created>
  <dcterms:modified xsi:type="dcterms:W3CDTF">2016-05-02T17:43:34Z</dcterms:modified>
</cp:coreProperties>
</file>