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Palkar\Desktop\"/>
    </mc:Choice>
  </mc:AlternateContent>
  <xr:revisionPtr revIDLastSave="0" documentId="13_ncr:1_{22E8C102-A29D-4995-9583-2FE97EF5DD01}" xr6:coauthVersionLast="47" xr6:coauthVersionMax="47" xr10:uidLastSave="{00000000-0000-0000-0000-000000000000}"/>
  <bookViews>
    <workbookView xWindow="-108" yWindow="-108" windowWidth="23256" windowHeight="12456" xr2:uid="{3A0B3917-FE01-45B4-A0B2-25FF05D35E43}"/>
  </bookViews>
  <sheets>
    <sheet name="Sheet1" sheetId="1" r:id="rId1"/>
    <sheet name="Sheet2" sheetId="2" r:id="rId2"/>
  </sheets>
  <definedNames>
    <definedName name="EIM">Sheet1!$F$53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4" i="1" l="1"/>
  <c r="P55" i="1"/>
  <c r="O55" i="1"/>
  <c r="L57" i="1"/>
  <c r="K57" i="1"/>
  <c r="H55" i="1"/>
  <c r="G55" i="1"/>
  <c r="C55" i="1"/>
</calcChain>
</file>

<file path=xl/sharedStrings.xml><?xml version="1.0" encoding="utf-8"?>
<sst xmlns="http://schemas.openxmlformats.org/spreadsheetml/2006/main" count="77" uniqueCount="37">
  <si>
    <t>Name</t>
  </si>
  <si>
    <t>Budget</t>
  </si>
  <si>
    <t>Actual</t>
  </si>
  <si>
    <t>Start Balance</t>
  </si>
  <si>
    <t>Income</t>
  </si>
  <si>
    <t>Expenses</t>
  </si>
  <si>
    <t>Bills</t>
  </si>
  <si>
    <t>Savings</t>
  </si>
  <si>
    <t>Total</t>
  </si>
  <si>
    <t>Salary</t>
  </si>
  <si>
    <t>FoodCard</t>
  </si>
  <si>
    <t>Rent</t>
  </si>
  <si>
    <t>SideIncome</t>
  </si>
  <si>
    <t>Housing</t>
  </si>
  <si>
    <t>Food &amp; Groceries</t>
  </si>
  <si>
    <t>Personal Care</t>
  </si>
  <si>
    <t>Healthcare</t>
  </si>
  <si>
    <t>Insurance</t>
  </si>
  <si>
    <t>Entertainment</t>
  </si>
  <si>
    <t>Transportation</t>
  </si>
  <si>
    <t>Life</t>
  </si>
  <si>
    <t>Car</t>
  </si>
  <si>
    <t>Family</t>
  </si>
  <si>
    <t>Trip</t>
  </si>
  <si>
    <t>Date</t>
  </si>
  <si>
    <t>Status</t>
  </si>
  <si>
    <t>Electricity</t>
  </si>
  <si>
    <t>Water</t>
  </si>
  <si>
    <t>Internet</t>
  </si>
  <si>
    <t>Gas</t>
  </si>
  <si>
    <t>TRANSACTION LIST</t>
  </si>
  <si>
    <t>Category</t>
  </si>
  <si>
    <t>Sub-Category</t>
  </si>
  <si>
    <t>Amount</t>
  </si>
  <si>
    <t>MID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</si>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</sst>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2" borderId="6" xfId="0" applyFill="1" applyBorder="1"/>
    <xf numFmtId="0" fontId="0" fillId="2" borderId="9" xfId="0" applyFill="1" applyBorder="1"/>
    <xf numFmtId="0" fontId="0" fillId="0" borderId="10" xfId="0" applyBorder="1"/>
    <xf numFmtId="0" fontId="3" fillId="0" borderId="0" xfId="0" applyFont="1"/>
    <xf numFmtId="0" fontId="0" fillId="3" borderId="6" xfId="0" applyFill="1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0" xfId="0" applyFont="1" applyAlignment="1">
      <alignment horizontal="center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165" fontId="0" fillId="3" borderId="9" xfId="0" applyNumberFormat="1" applyFill="1" applyBorder="1"/>
    <xf numFmtId="165" fontId="0" fillId="0" borderId="0" xfId="0" applyNumberFormat="1"/>
    <xf numFmtId="14" fontId="0" fillId="0" borderId="6" xfId="0" applyNumberFormat="1" applyBorder="1"/>
    <xf numFmtId="14" fontId="0" fillId="0" borderId="3" xfId="0" applyNumberFormat="1" applyBorder="1"/>
    <xf numFmtId="14" fontId="0" fillId="3" borderId="6" xfId="0" applyNumberFormat="1" applyFill="1" applyBorder="1"/>
    <xf numFmtId="14" fontId="0" fillId="0" borderId="0" xfId="0" applyNumberFormat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165" fontId="0" fillId="3" borderId="6" xfId="0" applyNumberFormat="1" applyFill="1" applyBorder="1"/>
    <xf numFmtId="165" fontId="0" fillId="2" borderId="9" xfId="0" applyNumberFormat="1" applyFill="1" applyBorder="1"/>
    <xf numFmtId="165" fontId="0" fillId="2" borderId="6" xfId="0" applyNumberFormat="1" applyFill="1" applyBorder="1"/>
    <xf numFmtId="165" fontId="0" fillId="2" borderId="0" xfId="0" applyNumberFormat="1" applyFill="1"/>
  </cellXfs>
  <cellStyles count="1">
    <cellStyle name="Normal" xfId="0" builtinId="0"/>
  </cellStyles>
  <dxfs count="13">
    <dxf>
      <numFmt numFmtId="165" formatCode="&quot;₹&quot;\ #,##0.00"/>
    </dxf>
    <dxf>
      <font>
        <b val="0"/>
        <i val="0"/>
        <color rgb="FF7030A0"/>
      </font>
    </dxf>
    <dxf>
      <font>
        <b val="0"/>
        <i val="0"/>
        <color theme="4" tint="-0.24994659260841701"/>
      </font>
    </dxf>
    <dxf>
      <font>
        <b val="0"/>
        <i val="0"/>
        <color theme="5" tint="-0.24994659260841701"/>
      </font>
    </dxf>
    <dxf>
      <font>
        <b val="0"/>
        <i val="0"/>
        <color rgb="FF00B050"/>
      </font>
    </dxf>
    <dxf>
      <font>
        <b val="0"/>
        <i val="0"/>
        <color rgb="FFFFFF00"/>
      </font>
    </dxf>
    <dxf>
      <font>
        <b val="0"/>
        <i val="0"/>
        <color rgb="FF00B050"/>
      </font>
    </dxf>
    <dxf>
      <font>
        <b val="0"/>
        <i val="0"/>
        <color rgb="FF7030A0"/>
      </font>
    </dxf>
    <dxf>
      <font>
        <b val="0"/>
        <i val="0"/>
        <color rgb="FF7030A0"/>
      </font>
    </dxf>
    <dxf>
      <font>
        <b val="0"/>
        <i val="0"/>
        <color theme="4" tint="-0.24994659260841701"/>
      </font>
    </dxf>
    <dxf>
      <font>
        <b val="0"/>
        <i val="0"/>
        <color theme="8"/>
      </font>
    </dxf>
    <dxf>
      <font>
        <b val="0"/>
        <i val="0"/>
        <color theme="5" tint="-0.24994659260841701"/>
      </font>
    </dxf>
    <dxf>
      <numFmt numFmtId="165" formatCode="&quot;₹&quot;\ #,##0.00"/>
    </dxf>
  </dxfs>
  <tableStyles count="0" defaultTableStyle="TableStyleMedium2" defaultPivotStyle="PivotStyleLight16"/>
  <colors>
    <mruColors>
      <color rgb="FFE2E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98696887779859E-2"/>
          <c:y val="0.25039827884825999"/>
          <c:w val="0.9128927065171607"/>
          <c:h val="0.56195649473967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Sheet1!$D$63</c:f>
              <c:strCache>
                <c:ptCount val="1"/>
                <c:pt idx="0">
                  <c:v>Amount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Sheet1!$A$64:$C$73</c:f>
              <c:multiLvlStrCache>
                <c:ptCount val="10"/>
                <c:lvl>
                  <c:pt idx="0">
                    <c:v>Housing</c:v>
                  </c:pt>
                  <c:pt idx="1">
                    <c:v>Food &amp; Groceries</c:v>
                  </c:pt>
                  <c:pt idx="2">
                    <c:v>Healthcare</c:v>
                  </c:pt>
                  <c:pt idx="3">
                    <c:v>Healthcare</c:v>
                  </c:pt>
                  <c:pt idx="4">
                    <c:v>Personal Care</c:v>
                  </c:pt>
                  <c:pt idx="5">
                    <c:v>Insurance</c:v>
                  </c:pt>
                  <c:pt idx="6">
                    <c:v>Personal Care</c:v>
                  </c:pt>
                  <c:pt idx="7">
                    <c:v>Housing</c:v>
                  </c:pt>
                  <c:pt idx="8">
                    <c:v>Food &amp; Groceries</c:v>
                  </c:pt>
                  <c:pt idx="9">
                    <c:v>Healthcare</c:v>
                  </c:pt>
                </c:lvl>
                <c:lvl>
                  <c:pt idx="0">
                    <c:v>Income</c:v>
                  </c:pt>
                  <c:pt idx="1">
                    <c:v>Expenses</c:v>
                  </c:pt>
                  <c:pt idx="2">
                    <c:v>Bills</c:v>
                  </c:pt>
                  <c:pt idx="3">
                    <c:v>Bills</c:v>
                  </c:pt>
                  <c:pt idx="4">
                    <c:v>Start Balance</c:v>
                  </c:pt>
                  <c:pt idx="5">
                    <c:v>Savings</c:v>
                  </c:pt>
                  <c:pt idx="6">
                    <c:v>Start Balance</c:v>
                  </c:pt>
                  <c:pt idx="7">
                    <c:v>Income</c:v>
                  </c:pt>
                  <c:pt idx="8">
                    <c:v>Expenses</c:v>
                  </c:pt>
                  <c:pt idx="9">
                    <c:v>Bills</c:v>
                  </c:pt>
                </c:lvl>
                <c:lvl>
                  <c:pt idx="0">
                    <c:v>21-01-2024</c:v>
                  </c:pt>
                  <c:pt idx="1">
                    <c:v>22-03-2024</c:v>
                  </c:pt>
                  <c:pt idx="2">
                    <c:v>03-05-2024</c:v>
                  </c:pt>
                  <c:pt idx="3">
                    <c:v>13-05-2024</c:v>
                  </c:pt>
                  <c:pt idx="4">
                    <c:v>17-01-2024</c:v>
                  </c:pt>
                  <c:pt idx="5">
                    <c:v>25-01-2024</c:v>
                  </c:pt>
                  <c:pt idx="6">
                    <c:v>01-07-2024</c:v>
                  </c:pt>
                  <c:pt idx="7">
                    <c:v>09-01-2024</c:v>
                  </c:pt>
                  <c:pt idx="8">
                    <c:v>04-01-2024</c:v>
                  </c:pt>
                  <c:pt idx="9">
                    <c:v>03-01-2024</c:v>
                  </c:pt>
                </c:lvl>
              </c:multiLvlStrCache>
            </c:multiLvlStrRef>
          </c:cat>
          <c:val>
            <c:numRef>
              <c:f>Sheet1!$D$64:$D$73</c:f>
              <c:numCache>
                <c:formatCode>"₹"\ #,##0.00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2000</c:v>
                </c:pt>
                <c:pt idx="4">
                  <c:v>1000</c:v>
                </c:pt>
                <c:pt idx="5">
                  <c:v>1500</c:v>
                </c:pt>
                <c:pt idx="6">
                  <c:v>3000</c:v>
                </c:pt>
                <c:pt idx="7">
                  <c:v>6000</c:v>
                </c:pt>
                <c:pt idx="8">
                  <c:v>6500</c:v>
                </c:pt>
                <c:pt idx="9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0-45B6-A69E-DA28FC9079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570389104"/>
        <c:axId val="570393904"/>
      </c:barChart>
      <c:catAx>
        <c:axId val="57038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93904"/>
        <c:crosses val="autoZero"/>
        <c:auto val="1"/>
        <c:lblAlgn val="ctr"/>
        <c:lblOffset val="100"/>
        <c:noMultiLvlLbl val="0"/>
      </c:catAx>
      <c:valAx>
        <c:axId val="570393904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Sheet1!$D$63</c:f>
              <c:strCache>
                <c:ptCount val="1"/>
                <c:pt idx="0">
                  <c:v>Amount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multiLvlStrRef>
              <c:f>Sheet1!$A$64:$C$73</c:f>
              <c:multiLvlStrCache>
                <c:ptCount val="10"/>
                <c:lvl>
                  <c:pt idx="0">
                    <c:v>Housing</c:v>
                  </c:pt>
                  <c:pt idx="1">
                    <c:v>Food &amp; Groceries</c:v>
                  </c:pt>
                  <c:pt idx="2">
                    <c:v>Healthcare</c:v>
                  </c:pt>
                  <c:pt idx="3">
                    <c:v>Healthcare</c:v>
                  </c:pt>
                  <c:pt idx="4">
                    <c:v>Personal Care</c:v>
                  </c:pt>
                  <c:pt idx="5">
                    <c:v>Insurance</c:v>
                  </c:pt>
                  <c:pt idx="6">
                    <c:v>Personal Care</c:v>
                  </c:pt>
                  <c:pt idx="7">
                    <c:v>Housing</c:v>
                  </c:pt>
                  <c:pt idx="8">
                    <c:v>Food &amp; Groceries</c:v>
                  </c:pt>
                  <c:pt idx="9">
                    <c:v>Healthcare</c:v>
                  </c:pt>
                </c:lvl>
                <c:lvl>
                  <c:pt idx="0">
                    <c:v>Income</c:v>
                  </c:pt>
                  <c:pt idx="1">
                    <c:v>Expenses</c:v>
                  </c:pt>
                  <c:pt idx="2">
                    <c:v>Bills</c:v>
                  </c:pt>
                  <c:pt idx="3">
                    <c:v>Bills</c:v>
                  </c:pt>
                  <c:pt idx="4">
                    <c:v>Start Balance</c:v>
                  </c:pt>
                  <c:pt idx="5">
                    <c:v>Savings</c:v>
                  </c:pt>
                  <c:pt idx="6">
                    <c:v>Start Balance</c:v>
                  </c:pt>
                  <c:pt idx="7">
                    <c:v>Income</c:v>
                  </c:pt>
                  <c:pt idx="8">
                    <c:v>Expenses</c:v>
                  </c:pt>
                  <c:pt idx="9">
                    <c:v>Bills</c:v>
                  </c:pt>
                </c:lvl>
                <c:lvl>
                  <c:pt idx="0">
                    <c:v>21-01-2024</c:v>
                  </c:pt>
                  <c:pt idx="1">
                    <c:v>22-03-2024</c:v>
                  </c:pt>
                  <c:pt idx="2">
                    <c:v>03-05-2024</c:v>
                  </c:pt>
                  <c:pt idx="3">
                    <c:v>13-05-2024</c:v>
                  </c:pt>
                  <c:pt idx="4">
                    <c:v>17-01-2024</c:v>
                  </c:pt>
                  <c:pt idx="5">
                    <c:v>25-01-2024</c:v>
                  </c:pt>
                  <c:pt idx="6">
                    <c:v>01-07-2024</c:v>
                  </c:pt>
                  <c:pt idx="7">
                    <c:v>09-01-2024</c:v>
                  </c:pt>
                  <c:pt idx="8">
                    <c:v>04-01-2024</c:v>
                  </c:pt>
                  <c:pt idx="9">
                    <c:v>03-01-2024</c:v>
                  </c:pt>
                </c:lvl>
              </c:multiLvlStrCache>
            </c:multiLvlStrRef>
          </c:cat>
          <c:val>
            <c:numRef>
              <c:f>Sheet1!$D$64:$D$73</c:f>
              <c:numCache>
                <c:formatCode>"₹"\ #,##0.00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2000</c:v>
                </c:pt>
                <c:pt idx="4">
                  <c:v>1000</c:v>
                </c:pt>
                <c:pt idx="5">
                  <c:v>1500</c:v>
                </c:pt>
                <c:pt idx="6">
                  <c:v>3000</c:v>
                </c:pt>
                <c:pt idx="7">
                  <c:v>6000</c:v>
                </c:pt>
                <c:pt idx="8">
                  <c:v>6500</c:v>
                </c:pt>
                <c:pt idx="9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E-43D3-AF57-C9F39871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70380464"/>
        <c:axId val="570380944"/>
      </c:lineChart>
      <c:catAx>
        <c:axId val="5703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80944"/>
        <c:crosses val="autoZero"/>
        <c:auto val="1"/>
        <c:lblAlgn val="ctr"/>
        <c:lblOffset val="100"/>
        <c:noMultiLvlLbl val="0"/>
      </c:catAx>
      <c:valAx>
        <c:axId val="570380944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Sheet1!$D$63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Sheet1!$A$64:$C$73</c15:sqref>
                  </c15:fullRef>
                  <c15:levelRef>
                    <c15:sqref>Sheet1!$A$64:$A$73</c15:sqref>
                  </c15:levelRef>
                </c:ext>
              </c:extLst>
              <c:f>Sheet1!$A$64:$A$73</c:f>
              <c:numCache>
                <c:formatCode>m/d/yyyy</c:formatCode>
                <c:ptCount val="10"/>
                <c:pt idx="0">
                  <c:v>45312</c:v>
                </c:pt>
                <c:pt idx="1">
                  <c:v>45373</c:v>
                </c:pt>
                <c:pt idx="2">
                  <c:v>45415</c:v>
                </c:pt>
                <c:pt idx="3">
                  <c:v>45425</c:v>
                </c:pt>
                <c:pt idx="4">
                  <c:v>45308</c:v>
                </c:pt>
                <c:pt idx="5">
                  <c:v>45316</c:v>
                </c:pt>
                <c:pt idx="6">
                  <c:v>45474</c:v>
                </c:pt>
                <c:pt idx="7">
                  <c:v>45300</c:v>
                </c:pt>
                <c:pt idx="8">
                  <c:v>45295</c:v>
                </c:pt>
                <c:pt idx="9">
                  <c:v>45294</c:v>
                </c:pt>
              </c:numCache>
            </c:numRef>
          </c:cat>
          <c:val>
            <c:numRef>
              <c:f>Sheet1!$D$64:$D$73</c:f>
              <c:numCache>
                <c:formatCode>"₹"\ #,##0.00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2000</c:v>
                </c:pt>
                <c:pt idx="4">
                  <c:v>1000</c:v>
                </c:pt>
                <c:pt idx="5">
                  <c:v>1500</c:v>
                </c:pt>
                <c:pt idx="6">
                  <c:v>3000</c:v>
                </c:pt>
                <c:pt idx="7">
                  <c:v>6000</c:v>
                </c:pt>
                <c:pt idx="8">
                  <c:v>6500</c:v>
                </c:pt>
                <c:pt idx="9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9-434F-A5A2-7ED71E18C8A3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5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36909</xdr:colOff>
      <xdr:row>41</xdr:row>
      <xdr:rowOff>142365</xdr:rowOff>
    </xdr:from>
    <xdr:to>
      <xdr:col>4</xdr:col>
      <xdr:colOff>70454</xdr:colOff>
      <xdr:row>43</xdr:row>
      <xdr:rowOff>160252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0F9565-47D2-B941-21CB-2B344ABD3BEF}"/>
            </a:ext>
          </a:extLst>
        </xdr:cNvPr>
        <xdr:cNvSpPr txBox="1"/>
      </xdr:nvSpPr>
      <xdr:spPr>
        <a:xfrm>
          <a:off x="36909" y="7695376"/>
          <a:ext cx="2771721" cy="3863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>
              <a:latin typeface="Arial Black" panose="020B0A04020102020204" pitchFamily="34" charset="0"/>
              <a:cs typeface="Arial" panose="020B0604020202020204" pitchFamily="34" charset="0"/>
            </a:rPr>
            <a:t>THE</a:t>
          </a:r>
          <a:r>
            <a:rPr lang="en-IN" sz="1200" b="1" kern="1200" baseline="0">
              <a:latin typeface="Arial Black" panose="020B0A04020102020204" pitchFamily="34" charset="0"/>
              <a:cs typeface="Arial" panose="020B0604020202020204" pitchFamily="34" charset="0"/>
            </a:rPr>
            <a:t> BUDGET</a:t>
          </a:r>
          <a:r>
            <a:rPr lang="en-IN" sz="1200" b="1" kern="1200">
              <a:latin typeface="Arial Black" panose="020B0A04020102020204" pitchFamily="34" charset="0"/>
              <a:cs typeface="Arial" panose="020B0604020202020204" pitchFamily="34" charset="0"/>
            </a:rPr>
            <a:t> DATA ENTRY</a:t>
          </a:r>
        </a:p>
      </xdr:txBody>
    </xdr:sp>
    <xdr:clientData/>
  </xdr:twoCellAnchor>
  <xdr:twoCellAnchor>
    <xdr:from>
      <xdr:col>1</xdr:col>
      <xdr:colOff>484955</xdr:colOff>
      <xdr:row>42</xdr:row>
      <xdr:rowOff>124797</xdr:rowOff>
    </xdr:from>
    <xdr:to>
      <xdr:col>22</xdr:col>
      <xdr:colOff>777240</xdr:colOff>
      <xdr:row>42</xdr:row>
      <xdr:rowOff>167640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52101EB-877C-12BA-4BA3-ECCB86B03A88}"/>
            </a:ext>
          </a:extLst>
        </xdr:cNvPr>
        <xdr:cNvCxnSpPr/>
      </xdr:nvCxnSpPr>
      <xdr:spPr>
        <a:xfrm>
          <a:off x="2435675" y="7805757"/>
          <a:ext cx="22451245" cy="42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19056</xdr:colOff>
      <xdr:row>45</xdr:row>
      <xdr:rowOff>84747</xdr:rowOff>
    </xdr:from>
    <xdr:to>
      <xdr:col>3</xdr:col>
      <xdr:colOff>525566</xdr:colOff>
      <xdr:row>47</xdr:row>
      <xdr:rowOff>102637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B6F7E94-BE0A-4860-A7BB-DA9A73F6E952}"/>
            </a:ext>
          </a:extLst>
        </xdr:cNvPr>
        <xdr:cNvSpPr txBox="1"/>
      </xdr:nvSpPr>
      <xdr:spPr>
        <a:xfrm>
          <a:off x="19056" y="8374637"/>
          <a:ext cx="2633411" cy="3863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>
              <a:latin typeface="Arial Black" panose="020B0A04020102020204" pitchFamily="34" charset="0"/>
              <a:cs typeface="Arial" panose="020B0604020202020204" pitchFamily="34" charset="0"/>
            </a:rPr>
            <a:t>CASH</a:t>
          </a:r>
          <a:r>
            <a:rPr lang="en-IN" sz="1200" b="1" kern="1200" baseline="0">
              <a:latin typeface="Arial Black" panose="020B0A04020102020204" pitchFamily="34" charset="0"/>
              <a:cs typeface="Arial" panose="020B0604020202020204" pitchFamily="34" charset="0"/>
            </a:rPr>
            <a:t> FLOW SUMMARY</a:t>
          </a:r>
          <a:endParaRPr lang="en-IN" sz="1200" b="1" kern="1200"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4</xdr:col>
      <xdr:colOff>577780</xdr:colOff>
      <xdr:row>45</xdr:row>
      <xdr:rowOff>142352</xdr:rowOff>
    </xdr:from>
    <xdr:ext cx="1810560" cy="30931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1047499-0921-0A8A-F79C-F899E0D96168}"/>
            </a:ext>
          </a:extLst>
        </xdr:cNvPr>
        <xdr:cNvSpPr txBox="1"/>
      </xdr:nvSpPr>
      <xdr:spPr>
        <a:xfrm>
          <a:off x="3315956" y="8432242"/>
          <a:ext cx="1810560" cy="3093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kern="1200">
              <a:latin typeface="Arial Black" panose="020B0A04020102020204" pitchFamily="34" charset="0"/>
            </a:rPr>
            <a:t>INCOME SUMMARY</a:t>
          </a:r>
        </a:p>
      </xdr:txBody>
    </xdr:sp>
    <xdr:clientData/>
  </xdr:oneCellAnchor>
  <xdr:oneCellAnchor>
    <xdr:from>
      <xdr:col>11</xdr:col>
      <xdr:colOff>527538</xdr:colOff>
      <xdr:row>47</xdr:row>
      <xdr:rowOff>92110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75AA7E8-D0D3-FCA3-94ED-E2E7574F3A32}"/>
            </a:ext>
          </a:extLst>
        </xdr:cNvPr>
        <xdr:cNvSpPr txBox="1"/>
      </xdr:nvSpPr>
      <xdr:spPr>
        <a:xfrm>
          <a:off x="7544637" y="8800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 kern="1200"/>
        </a:p>
      </xdr:txBody>
    </xdr:sp>
    <xdr:clientData/>
  </xdr:oneCellAnchor>
  <xdr:oneCellAnchor>
    <xdr:from>
      <xdr:col>8</xdr:col>
      <xdr:colOff>577780</xdr:colOff>
      <xdr:row>45</xdr:row>
      <xdr:rowOff>159099</xdr:rowOff>
    </xdr:from>
    <xdr:ext cx="2032864" cy="30931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0629BCC-027E-03DB-F844-F4E9EF4054E4}"/>
            </a:ext>
          </a:extLst>
        </xdr:cNvPr>
        <xdr:cNvSpPr txBox="1"/>
      </xdr:nvSpPr>
      <xdr:spPr>
        <a:xfrm>
          <a:off x="5761055" y="8448989"/>
          <a:ext cx="2032864" cy="3093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kern="1200">
              <a:latin typeface="Arial Black" panose="020B0A04020102020204" pitchFamily="34" charset="0"/>
            </a:rPr>
            <a:t>EXPENSES</a:t>
          </a:r>
          <a:r>
            <a:rPr lang="en-IN" sz="1200" kern="1200" baseline="0">
              <a:latin typeface="Arial Black" panose="020B0A04020102020204" pitchFamily="34" charset="0"/>
            </a:rPr>
            <a:t> SUMMARY</a:t>
          </a:r>
          <a:endParaRPr lang="en-IN" sz="1200" kern="12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12</xdr:col>
      <xdr:colOff>561032</xdr:colOff>
      <xdr:row>45</xdr:row>
      <xdr:rowOff>142352</xdr:rowOff>
    </xdr:from>
    <xdr:ext cx="2032864" cy="30931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5A8E22B-4425-6A7D-ABF1-E14BA893B9ED}"/>
            </a:ext>
          </a:extLst>
        </xdr:cNvPr>
        <xdr:cNvSpPr txBox="1"/>
      </xdr:nvSpPr>
      <xdr:spPr>
        <a:xfrm>
          <a:off x="8189406" y="8432242"/>
          <a:ext cx="2032864" cy="3093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kern="1200">
              <a:latin typeface="Arial Black" panose="020B0A04020102020204" pitchFamily="34" charset="0"/>
            </a:rPr>
            <a:t>EXPENSES</a:t>
          </a:r>
          <a:r>
            <a:rPr lang="en-IN" sz="1200" kern="1200" baseline="0">
              <a:latin typeface="Arial Black" panose="020B0A04020102020204" pitchFamily="34" charset="0"/>
            </a:rPr>
            <a:t> SUMMARY</a:t>
          </a:r>
          <a:endParaRPr lang="en-IN" sz="1200" kern="12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18</xdr:col>
      <xdr:colOff>148123</xdr:colOff>
      <xdr:row>45</xdr:row>
      <xdr:rowOff>120399</xdr:rowOff>
    </xdr:from>
    <xdr:ext cx="1344599" cy="29123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BD192F-1AA9-0850-EC7D-18A0763B4970}"/>
            </a:ext>
          </a:extLst>
        </xdr:cNvPr>
        <xdr:cNvSpPr txBox="1"/>
      </xdr:nvSpPr>
      <xdr:spPr>
        <a:xfrm>
          <a:off x="11959123" y="8461210"/>
          <a:ext cx="1344599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>
              <a:latin typeface="Arial Black" panose="020B0A04020102020204" pitchFamily="34" charset="0"/>
            </a:rPr>
            <a:t>BILL TRACKER</a:t>
          </a:r>
        </a:p>
      </xdr:txBody>
    </xdr:sp>
    <xdr:clientData/>
  </xdr:oneCellAnchor>
  <xdr:twoCellAnchor>
    <xdr:from>
      <xdr:col>2</xdr:col>
      <xdr:colOff>552660</xdr:colOff>
      <xdr:row>60</xdr:row>
      <xdr:rowOff>100483</xdr:rowOff>
    </xdr:from>
    <xdr:to>
      <xdr:col>17</xdr:col>
      <xdr:colOff>259583</xdr:colOff>
      <xdr:row>60</xdr:row>
      <xdr:rowOff>113910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4C71BE-18F1-4162-9C23-BC929501F2BB}"/>
            </a:ext>
          </a:extLst>
        </xdr:cNvPr>
        <xdr:cNvCxnSpPr/>
      </xdr:nvCxnSpPr>
      <xdr:spPr>
        <a:xfrm flipV="1">
          <a:off x="1775209" y="11203912"/>
          <a:ext cx="9169121" cy="13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80</xdr:row>
      <xdr:rowOff>140524</xdr:rowOff>
    </xdr:from>
    <xdr:to>
      <xdr:col>20</xdr:col>
      <xdr:colOff>396239</xdr:colOff>
      <xdr:row>108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235E16-4649-1563-2B33-EF5597E9D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155227</xdr:colOff>
      <xdr:row>60</xdr:row>
      <xdr:rowOff>132836</xdr:rowOff>
    </xdr:from>
    <xdr:to>
      <xdr:col>20</xdr:col>
      <xdr:colOff>497076</xdr:colOff>
      <xdr:row>78</xdr:row>
      <xdr:rowOff>123882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F8DFD72-DE05-3B57-B46F-072FC982E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631697</xdr:colOff>
      <xdr:row>59</xdr:row>
      <xdr:rowOff>61261</xdr:rowOff>
    </xdr:from>
    <xdr:to>
      <xdr:col>27</xdr:col>
      <xdr:colOff>6459</xdr:colOff>
      <xdr:row>82</xdr:row>
      <xdr:rowOff>45950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DA254C9-F525-B635-3C03-07F0F75C3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5</xdr:col>
      <xdr:colOff>510848</xdr:colOff>
      <xdr:row>15</xdr:row>
      <xdr:rowOff>53582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8E886-15A6-74D0-7576-FAFEE633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3551228" cy="27967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9B8ED3-CF48-404E-B934-72F7CDA3093E}" name="Table2" displayName="Table2" ref="A49:C55" totalsRowShown="0">
  <autoFilter ref="A49:C55" xr:uid="{7A9B8ED3-CF48-404E-B934-72F7CDA3093E}"/>
  <tableColumns count="3">
    <tableColumn id="1" xr3:uid="{A034110C-8B38-4AE1-9FC4-ACF5093D25F5}" name="Name"/>
    <tableColumn id="2" xr3:uid="{3275B6B0-BC34-4E0C-BE7B-BDD66FDF0771}" name="Budget"/>
    <tableColumn id="3" xr3:uid="{36708715-AE23-480D-9493-40552565EFCF}" name="Actua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86DF38-FC9D-4D55-BA98-E21094C3F243}" name="Table211" displayName="Table211" ref="F49:H55" totalsRowShown="0">
  <autoFilter ref="F49:H55" xr:uid="{8186DF38-FC9D-4D55-BA98-E21094C3F243}"/>
  <tableColumns count="3">
    <tableColumn id="1" xr3:uid="{91BD55BC-C78B-45C0-B746-EBEA8FC7C77B}" name="Name"/>
    <tableColumn id="2" xr3:uid="{CC625155-ACA2-4C26-A3B5-EDA3D71AED22}" name="Budget"/>
    <tableColumn id="3" xr3:uid="{7DB2A4F1-68BB-4855-ACC8-DCA729C45307}" name="Actual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ED71A1-FD83-44CF-BFBD-067A48634931}" name="Table212" displayName="Table212" ref="J49:L57" totalsRowShown="0">
  <autoFilter ref="J49:L57" xr:uid="{6AED71A1-FD83-44CF-BFBD-067A48634931}"/>
  <tableColumns count="3">
    <tableColumn id="1" xr3:uid="{0CDAEAF3-E5BC-49C8-8226-0A95B4699830}" name="Name"/>
    <tableColumn id="2" xr3:uid="{171078C1-0DEB-4714-86C2-36D58F980594}" name="Budget"/>
    <tableColumn id="3" xr3:uid="{02F8EE30-DDF3-4316-BA25-90F98C5181B3}" name="Actual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8313EA-97C7-45CF-96B2-BAF84F06931A}" name="Table213" displayName="Table213" ref="N49:P55" totalsRowShown="0">
  <autoFilter ref="N49:P55" xr:uid="{198313EA-97C7-45CF-96B2-BAF84F06931A}"/>
  <tableColumns count="3">
    <tableColumn id="1" xr3:uid="{34949E65-FCD7-42D3-B267-7ABCEBBEC271}" name="Name"/>
    <tableColumn id="2" xr3:uid="{5F648BFF-057D-4FB0-91C2-9F93BFBCE388}" name="Budget"/>
    <tableColumn id="3" xr3:uid="{138C5A81-F2FA-4238-BC44-86AE9CE096DB}" name="Actual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33E15-7831-43A6-B2A8-C6C110697E11}" name="Table2132" displayName="Table2132" ref="S49:W55" totalsRowShown="0">
  <autoFilter ref="S49:W55" xr:uid="{1B333E15-7831-43A6-B2A8-C6C110697E11}"/>
  <tableColumns count="5">
    <tableColumn id="1" xr3:uid="{DBA86B15-8420-410C-A3F9-5B03CA6E05EE}" name="Name"/>
    <tableColumn id="4" xr3:uid="{51FA403A-ABC0-47D1-BBBC-45BC8647C70B}" name="Date"/>
    <tableColumn id="2" xr3:uid="{A9169C9B-ACAB-48CD-A42A-8B3423C2C867}" name="Budget"/>
    <tableColumn id="3" xr3:uid="{00C92AF5-5638-470E-A579-6F7CBFE1C4C6}" name="Actual"/>
    <tableColumn id="5" xr3:uid="{6DB4554D-2E5F-4138-BFF1-353BB76F6D48}" name="Statu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0A5B53-4F09-40E7-BDD5-47A4A55C686C}" name="Table21324" displayName="Table21324" ref="A63:D74" totalsRowCount="1">
  <autoFilter ref="A63:D73" xr:uid="{330A5B53-4F09-40E7-BDD5-47A4A55C686C}"/>
  <tableColumns count="4">
    <tableColumn id="1" xr3:uid="{8D4BE141-3EFE-40B0-AF94-EA0552AC4B36}" name="Date"/>
    <tableColumn id="4" xr3:uid="{A9B89849-0A73-42BA-A8CC-197B0820F6B8}" name="Category"/>
    <tableColumn id="2" xr3:uid="{EA2FEBD5-90E4-4E34-B5DB-E35DE07707D5}" name="Sub-Category"/>
    <tableColumn id="3" xr3:uid="{751CE6CD-69E7-4A12-A154-D3519FA7FFA0}" name="Amount" totalsRowFunction="custom" dataDxfId="12" totalsRowDxfId="0">
      <totalsRowFormula>SUM(Table21324[Amount])</totalsRow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B01-D77E-49DC-8560-C6F37E08B07B}">
  <dimension ref="A45:W74"/>
  <sheetViews>
    <sheetView showGridLines="0" tabSelected="1" topLeftCell="B59" zoomScale="50" zoomScaleNormal="50" workbookViewId="0">
      <selection activeCell="X96" sqref="X96"/>
    </sheetView>
  </sheetViews>
  <sheetFormatPr defaultRowHeight="14.4" x14ac:dyDescent="0.3"/>
  <cols>
    <col min="1" max="1" width="28.44140625" bestFit="1" customWidth="1"/>
    <col min="2" max="2" width="19.88671875" bestFit="1" customWidth="1"/>
    <col min="3" max="3" width="25.77734375" bestFit="1" customWidth="1"/>
    <col min="4" max="4" width="18.33203125" bestFit="1" customWidth="1"/>
    <col min="6" max="6" width="16.109375" bestFit="1" customWidth="1"/>
    <col min="7" max="7" width="17.88671875" bestFit="1" customWidth="1"/>
    <col min="8" max="8" width="17.109375" bestFit="1" customWidth="1"/>
    <col min="10" max="10" width="17.6640625" bestFit="1" customWidth="1"/>
    <col min="11" max="11" width="17.88671875" bestFit="1" customWidth="1"/>
    <col min="12" max="12" width="9.44140625" bestFit="1" customWidth="1"/>
    <col min="14" max="14" width="16.109375" bestFit="1" customWidth="1"/>
    <col min="15" max="15" width="17.88671875" bestFit="1" customWidth="1"/>
    <col min="16" max="16" width="17.109375" bestFit="1" customWidth="1"/>
    <col min="18" max="18" width="8.88671875" customWidth="1"/>
    <col min="19" max="19" width="16.109375" bestFit="1" customWidth="1"/>
    <col min="20" max="20" width="15.109375" bestFit="1" customWidth="1"/>
    <col min="21" max="21" width="17.88671875" bestFit="1" customWidth="1"/>
    <col min="22" max="23" width="17.109375" bestFit="1" customWidth="1"/>
  </cols>
  <sheetData>
    <row r="45" spans="3:9" x14ac:dyDescent="0.3">
      <c r="H45" s="14"/>
    </row>
    <row r="47" spans="3:9" ht="18.600000000000001" x14ac:dyDescent="0.45">
      <c r="F47" s="15"/>
    </row>
    <row r="48" spans="3:9" x14ac:dyDescent="0.3">
      <c r="C48" s="3"/>
      <c r="D48" s="14"/>
      <c r="E48" s="14"/>
      <c r="I48" s="14"/>
    </row>
    <row r="49" spans="1:23" x14ac:dyDescent="0.3">
      <c r="A49" s="9" t="s">
        <v>0</v>
      </c>
      <c r="B49" s="10" t="s">
        <v>1</v>
      </c>
      <c r="C49" s="4" t="s">
        <v>2</v>
      </c>
      <c r="F49" s="9" t="s">
        <v>0</v>
      </c>
      <c r="G49" s="10" t="s">
        <v>1</v>
      </c>
      <c r="H49" s="4" t="s">
        <v>2</v>
      </c>
      <c r="J49" s="9" t="s">
        <v>0</v>
      </c>
      <c r="K49" s="10" t="s">
        <v>1</v>
      </c>
      <c r="L49" s="4" t="s">
        <v>2</v>
      </c>
      <c r="N49" s="9" t="s">
        <v>0</v>
      </c>
      <c r="O49" s="10" t="s">
        <v>1</v>
      </c>
      <c r="P49" s="4" t="s">
        <v>2</v>
      </c>
      <c r="S49" s="9" t="s">
        <v>0</v>
      </c>
      <c r="T49" s="17" t="s">
        <v>24</v>
      </c>
      <c r="U49" s="10" t="s">
        <v>1</v>
      </c>
      <c r="V49" s="4" t="s">
        <v>2</v>
      </c>
      <c r="W49" s="20" t="s">
        <v>25</v>
      </c>
    </row>
    <row r="50" spans="1:23" x14ac:dyDescent="0.3">
      <c r="A50" s="7" t="s">
        <v>3</v>
      </c>
      <c r="B50" s="22">
        <v>10000</v>
      </c>
      <c r="C50" s="21">
        <v>2000</v>
      </c>
      <c r="F50" s="7" t="s">
        <v>9</v>
      </c>
      <c r="G50" s="22">
        <v>10000</v>
      </c>
      <c r="H50" s="21">
        <v>2000</v>
      </c>
      <c r="J50" s="7" t="s">
        <v>13</v>
      </c>
      <c r="K50" s="22">
        <v>10000</v>
      </c>
      <c r="L50" s="21">
        <v>2000</v>
      </c>
      <c r="N50" s="7" t="s">
        <v>20</v>
      </c>
      <c r="O50" s="22">
        <v>10000</v>
      </c>
      <c r="P50" s="21">
        <v>10000</v>
      </c>
      <c r="S50" s="7" t="s">
        <v>11</v>
      </c>
      <c r="T50" s="31">
        <v>45315</v>
      </c>
      <c r="U50" s="6">
        <v>10000</v>
      </c>
      <c r="V50" s="5">
        <v>10000</v>
      </c>
      <c r="W50" t="s">
        <v>34</v>
      </c>
    </row>
    <row r="51" spans="1:23" x14ac:dyDescent="0.3">
      <c r="A51" s="8" t="s">
        <v>4</v>
      </c>
      <c r="B51" s="34">
        <v>7000</v>
      </c>
      <c r="C51" s="22">
        <v>1000</v>
      </c>
      <c r="F51" s="8" t="s">
        <v>10</v>
      </c>
      <c r="G51" s="34">
        <v>1000</v>
      </c>
      <c r="H51" s="22">
        <v>2000</v>
      </c>
      <c r="J51" s="8" t="s">
        <v>14</v>
      </c>
      <c r="K51" s="34">
        <v>2000</v>
      </c>
      <c r="L51" s="22">
        <v>1000</v>
      </c>
      <c r="N51" s="8" t="s">
        <v>21</v>
      </c>
      <c r="O51" s="34">
        <v>5000</v>
      </c>
      <c r="P51" s="22">
        <v>5000</v>
      </c>
      <c r="S51" s="8" t="s">
        <v>26</v>
      </c>
      <c r="T51" s="32">
        <v>45314</v>
      </c>
      <c r="U51" s="2">
        <v>500</v>
      </c>
      <c r="V51" s="6">
        <v>1000</v>
      </c>
      <c r="W51" t="s">
        <v>35</v>
      </c>
    </row>
    <row r="52" spans="1:23" x14ac:dyDescent="0.3">
      <c r="A52" s="8" t="s">
        <v>5</v>
      </c>
      <c r="B52" s="35">
        <v>5000</v>
      </c>
      <c r="C52" s="23">
        <v>2000</v>
      </c>
      <c r="F52" s="8" t="s">
        <v>11</v>
      </c>
      <c r="G52" s="35">
        <v>2000</v>
      </c>
      <c r="H52" s="23">
        <v>1000</v>
      </c>
      <c r="J52" s="7" t="s">
        <v>19</v>
      </c>
      <c r="K52" s="35">
        <v>1000</v>
      </c>
      <c r="L52" s="23">
        <v>1000</v>
      </c>
      <c r="N52" s="8" t="s">
        <v>22</v>
      </c>
      <c r="O52" s="35">
        <v>5000</v>
      </c>
      <c r="P52" s="23">
        <v>5000</v>
      </c>
      <c r="S52" s="8" t="s">
        <v>27</v>
      </c>
      <c r="T52" s="33">
        <v>45394</v>
      </c>
      <c r="U52" s="11">
        <v>250</v>
      </c>
      <c r="V52" s="7">
        <v>500</v>
      </c>
      <c r="W52" t="s">
        <v>36</v>
      </c>
    </row>
    <row r="53" spans="1:23" x14ac:dyDescent="0.3">
      <c r="A53" s="7" t="s">
        <v>6</v>
      </c>
      <c r="B53" s="23">
        <v>2000</v>
      </c>
      <c r="C53" s="23">
        <v>3000</v>
      </c>
      <c r="F53" s="7" t="s">
        <v>12</v>
      </c>
      <c r="G53" s="23">
        <v>1000</v>
      </c>
      <c r="H53" s="23">
        <v>1000</v>
      </c>
      <c r="J53" s="7" t="s">
        <v>15</v>
      </c>
      <c r="K53" s="23">
        <v>500</v>
      </c>
      <c r="L53" s="23">
        <v>500</v>
      </c>
      <c r="N53" s="7" t="s">
        <v>23</v>
      </c>
      <c r="O53" s="23">
        <v>3000</v>
      </c>
      <c r="P53" s="23">
        <v>3000</v>
      </c>
      <c r="S53" s="7" t="s">
        <v>28</v>
      </c>
      <c r="T53" s="27">
        <v>45460</v>
      </c>
      <c r="U53" s="7">
        <v>500</v>
      </c>
      <c r="V53" s="7">
        <v>500</v>
      </c>
      <c r="W53" t="s">
        <v>34</v>
      </c>
    </row>
    <row r="54" spans="1:23" x14ac:dyDescent="0.3">
      <c r="A54" s="8" t="s">
        <v>7</v>
      </c>
      <c r="B54" s="23">
        <v>1000</v>
      </c>
      <c r="C54" s="24">
        <v>1000</v>
      </c>
      <c r="F54" s="8"/>
      <c r="G54" s="7"/>
      <c r="H54" s="8"/>
      <c r="J54" s="8" t="s">
        <v>16</v>
      </c>
      <c r="K54" s="23">
        <v>2000</v>
      </c>
      <c r="L54" s="24">
        <v>2000</v>
      </c>
      <c r="N54" s="8"/>
      <c r="O54" s="7"/>
      <c r="P54" s="8"/>
      <c r="S54" s="8" t="s">
        <v>29</v>
      </c>
      <c r="T54" s="28">
        <v>45531</v>
      </c>
      <c r="U54" s="7">
        <v>500</v>
      </c>
      <c r="V54" s="8">
        <v>500</v>
      </c>
      <c r="W54" t="s">
        <v>34</v>
      </c>
    </row>
    <row r="55" spans="1:23" x14ac:dyDescent="0.3">
      <c r="A55" s="12" t="s">
        <v>8</v>
      </c>
      <c r="B55" s="12"/>
      <c r="C55" s="37">
        <f>SUM(C50:C54)</f>
        <v>9000</v>
      </c>
      <c r="F55" s="12" t="s">
        <v>8</v>
      </c>
      <c r="G55" s="38">
        <f>SUM(G50:G53)</f>
        <v>14000</v>
      </c>
      <c r="H55" s="37">
        <f>SUM(H50:H53)</f>
        <v>6000</v>
      </c>
      <c r="J55" s="16" t="s">
        <v>17</v>
      </c>
      <c r="K55" s="36">
        <v>1000</v>
      </c>
      <c r="L55" s="25">
        <v>1000</v>
      </c>
      <c r="N55" s="12" t="s">
        <v>8</v>
      </c>
      <c r="O55" s="38">
        <f>SUM(O50:O53)</f>
        <v>23000</v>
      </c>
      <c r="P55" s="37">
        <f>SUM(P50:P53)</f>
        <v>23000</v>
      </c>
      <c r="S55" s="12" t="s">
        <v>8</v>
      </c>
      <c r="T55" s="12"/>
      <c r="U55" s="12"/>
      <c r="V55" s="13"/>
      <c r="W55" s="1">
        <v>0</v>
      </c>
    </row>
    <row r="56" spans="1:23" x14ac:dyDescent="0.3">
      <c r="J56" t="s">
        <v>18</v>
      </c>
      <c r="K56" s="26">
        <v>500</v>
      </c>
      <c r="L56" s="25">
        <v>500</v>
      </c>
    </row>
    <row r="57" spans="1:23" x14ac:dyDescent="0.3">
      <c r="J57" s="1" t="s">
        <v>8</v>
      </c>
      <c r="K57" s="39">
        <f>SUM(K50:K56)</f>
        <v>17000</v>
      </c>
      <c r="L57" s="37">
        <f>SUM(L50:L56)</f>
        <v>8000</v>
      </c>
    </row>
    <row r="61" spans="1:23" ht="18.600000000000001" x14ac:dyDescent="0.45">
      <c r="A61" s="15" t="s">
        <v>30</v>
      </c>
    </row>
    <row r="63" spans="1:23" x14ac:dyDescent="0.3">
      <c r="A63" s="9" t="s">
        <v>24</v>
      </c>
      <c r="B63" s="17" t="s">
        <v>31</v>
      </c>
      <c r="C63" s="10" t="s">
        <v>32</v>
      </c>
      <c r="D63" s="4" t="s">
        <v>33</v>
      </c>
    </row>
    <row r="64" spans="1:23" x14ac:dyDescent="0.3">
      <c r="A64" s="27">
        <v>45312</v>
      </c>
      <c r="B64" s="18" t="s">
        <v>4</v>
      </c>
      <c r="C64" s="6" t="s">
        <v>13</v>
      </c>
      <c r="D64" s="21">
        <v>1000</v>
      </c>
    </row>
    <row r="65" spans="1:4" x14ac:dyDescent="0.3">
      <c r="A65" s="28">
        <v>45373</v>
      </c>
      <c r="B65" s="19" t="s">
        <v>5</v>
      </c>
      <c r="C65" s="6" t="s">
        <v>14</v>
      </c>
      <c r="D65" s="22">
        <v>2000</v>
      </c>
    </row>
    <row r="66" spans="1:4" x14ac:dyDescent="0.3">
      <c r="A66" s="28">
        <v>45415</v>
      </c>
      <c r="B66" s="19" t="s">
        <v>6</v>
      </c>
      <c r="C66" s="6" t="s">
        <v>16</v>
      </c>
      <c r="D66" s="23">
        <v>3000</v>
      </c>
    </row>
    <row r="67" spans="1:4" x14ac:dyDescent="0.3">
      <c r="A67" s="27">
        <v>45425</v>
      </c>
      <c r="B67" s="19" t="s">
        <v>6</v>
      </c>
      <c r="C67" s="6" t="s">
        <v>16</v>
      </c>
      <c r="D67" s="23">
        <v>2000</v>
      </c>
    </row>
    <row r="68" spans="1:4" x14ac:dyDescent="0.3">
      <c r="A68" s="28">
        <v>45308</v>
      </c>
      <c r="B68" s="19" t="s">
        <v>3</v>
      </c>
      <c r="C68" s="6" t="s">
        <v>15</v>
      </c>
      <c r="D68" s="24">
        <v>1000</v>
      </c>
    </row>
    <row r="69" spans="1:4" x14ac:dyDescent="0.3">
      <c r="A69" s="29">
        <v>45316</v>
      </c>
      <c r="B69" s="19" t="s">
        <v>7</v>
      </c>
      <c r="C69" s="6" t="s">
        <v>17</v>
      </c>
      <c r="D69" s="25">
        <v>1500</v>
      </c>
    </row>
    <row r="70" spans="1:4" x14ac:dyDescent="0.3">
      <c r="A70" s="30">
        <v>45474</v>
      </c>
      <c r="B70" s="19" t="s">
        <v>3</v>
      </c>
      <c r="C70" s="6" t="s">
        <v>15</v>
      </c>
      <c r="D70" s="26">
        <v>3000</v>
      </c>
    </row>
    <row r="71" spans="1:4" x14ac:dyDescent="0.3">
      <c r="A71" s="30">
        <v>45300</v>
      </c>
      <c r="B71" s="19" t="s">
        <v>4</v>
      </c>
      <c r="C71" s="6" t="s">
        <v>13</v>
      </c>
      <c r="D71" s="26">
        <v>6000</v>
      </c>
    </row>
    <row r="72" spans="1:4" x14ac:dyDescent="0.3">
      <c r="A72" s="30">
        <v>45295</v>
      </c>
      <c r="B72" s="19" t="s">
        <v>5</v>
      </c>
      <c r="C72" s="6" t="s">
        <v>14</v>
      </c>
      <c r="D72" s="26">
        <v>6500</v>
      </c>
    </row>
    <row r="73" spans="1:4" x14ac:dyDescent="0.3">
      <c r="A73" s="30">
        <v>45294</v>
      </c>
      <c r="B73" s="19" t="s">
        <v>6</v>
      </c>
      <c r="C73" s="6" t="s">
        <v>16</v>
      </c>
      <c r="D73" s="26">
        <v>7600</v>
      </c>
    </row>
    <row r="74" spans="1:4" x14ac:dyDescent="0.3">
      <c r="D74" s="26">
        <f>SUM(Table21324[Amount])</f>
        <v>33600</v>
      </c>
    </row>
  </sheetData>
  <phoneticPr fontId="1" type="noConversion"/>
  <conditionalFormatting sqref="B64:B73">
    <cfRule type="expression" dxfId="11" priority="10">
      <formula>A52=$B$65</formula>
    </cfRule>
    <cfRule type="expression" dxfId="10" priority="11">
      <formula>A51=$B$64</formula>
    </cfRule>
  </conditionalFormatting>
  <conditionalFormatting sqref="B65">
    <cfRule type="expression" dxfId="9" priority="9">
      <formula>A52=B65</formula>
    </cfRule>
  </conditionalFormatting>
  <conditionalFormatting sqref="B66">
    <cfRule type="expression" dxfId="8" priority="8">
      <formula>A53=B66</formula>
    </cfRule>
  </conditionalFormatting>
  <conditionalFormatting sqref="B67">
    <cfRule type="expression" dxfId="7" priority="7">
      <formula>A53=B67</formula>
    </cfRule>
  </conditionalFormatting>
  <conditionalFormatting sqref="B68">
    <cfRule type="expression" dxfId="6" priority="6">
      <formula>A50=B68</formula>
    </cfRule>
  </conditionalFormatting>
  <conditionalFormatting sqref="B69">
    <cfRule type="expression" dxfId="5" priority="5">
      <formula>A54=B69</formula>
    </cfRule>
  </conditionalFormatting>
  <conditionalFormatting sqref="B70">
    <cfRule type="expression" dxfId="4" priority="4">
      <formula>A50=B70</formula>
    </cfRule>
  </conditionalFormatting>
  <conditionalFormatting sqref="B71">
    <cfRule type="expression" dxfId="3" priority="3">
      <formula>A51=B71</formula>
    </cfRule>
  </conditionalFormatting>
  <conditionalFormatting sqref="B72">
    <cfRule type="expression" dxfId="2" priority="2">
      <formula>A52=B72</formula>
    </cfRule>
  </conditionalFormatting>
  <conditionalFormatting sqref="B73">
    <cfRule type="expression" dxfId="1" priority="1">
      <formula>A53=B73</formula>
    </cfRule>
  </conditionalFormatting>
  <dataValidations count="4">
    <dataValidation type="list" allowBlank="1" showInputMessage="1" showErrorMessage="1" sqref="G68" xr:uid="{F13A9E37-30A6-4EF5-8406-DC94A1232793}">
      <formula1>$A$49:$A$55</formula1>
    </dataValidation>
    <dataValidation type="list" allowBlank="1" showInputMessage="1" showErrorMessage="1" sqref="B64" xr:uid="{81F508D4-976F-4BB7-84D7-20E411206738}">
      <formula1>$A$49:$A$54</formula1>
    </dataValidation>
    <dataValidation type="list" allowBlank="1" showInputMessage="1" showErrorMessage="1" sqref="C64:C73" xr:uid="{1C27C487-2FDF-4494-A661-F1EE9AA03475}">
      <formula1>$J$50:$J$56</formula1>
    </dataValidation>
    <dataValidation type="list" allowBlank="1" showInputMessage="1" showErrorMessage="1" sqref="B65:B73" xr:uid="{160569DA-AEBB-4AD4-9569-A11C143330B9}">
      <formula1>$A$50:$A$54</formula1>
    </dataValidation>
  </dataValidations>
  <pageMargins left="0.7" right="0.7" top="0.75" bottom="0.75" header="0.3" footer="0.3"/>
  <pageSetup orientation="landscape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642-FC06-4EEE-A217-D60B7EC691AD}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palkar</dc:creator>
  <cp:lastModifiedBy>shriya palkar</cp:lastModifiedBy>
  <cp:lastPrinted>2025-01-12T07:46:18Z</cp:lastPrinted>
  <dcterms:created xsi:type="dcterms:W3CDTF">2025-01-08T05:21:31Z</dcterms:created>
  <dcterms:modified xsi:type="dcterms:W3CDTF">2025-01-12T08:06:06Z</dcterms:modified>
</cp:coreProperties>
</file>