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urooqalamoudi/Documents/Notch/Projects_Devices_Project/"/>
    </mc:Choice>
  </mc:AlternateContent>
  <xr:revisionPtr revIDLastSave="0" documentId="13_ncr:1_{8CDC0783-8CD6-084C-B4FB-A429C9904983}" xr6:coauthVersionLast="47" xr6:coauthVersionMax="47" xr10:uidLastSave="{00000000-0000-0000-0000-000000000000}"/>
  <bookViews>
    <workbookView minimized="1" xWindow="0" yWindow="1420" windowWidth="38400" windowHeight="15740" xr2:uid="{5C2BC61B-AB5C-4A4F-9CB8-C703EA69B64C}"/>
  </bookViews>
  <sheets>
    <sheet name="INFO " sheetId="1" r:id="rId1"/>
    <sheet name="DATA SHEET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5" i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</calcChain>
</file>

<file path=xl/sharedStrings.xml><?xml version="1.0" encoding="utf-8"?>
<sst xmlns="http://schemas.openxmlformats.org/spreadsheetml/2006/main" count="420" uniqueCount="179">
  <si>
    <t>Serial Number</t>
  </si>
  <si>
    <t>#</t>
  </si>
  <si>
    <t>Device Name</t>
  </si>
  <si>
    <t>Device Type</t>
  </si>
  <si>
    <t>Manufacturer</t>
  </si>
  <si>
    <t>Model</t>
  </si>
  <si>
    <t>Purchase Date</t>
  </si>
  <si>
    <t>Purchase Cost</t>
  </si>
  <si>
    <t>Location</t>
  </si>
  <si>
    <t>Assigned To</t>
  </si>
  <si>
    <t>Status</t>
  </si>
  <si>
    <t xml:space="preserve">laptop </t>
  </si>
  <si>
    <t>all-in-ones</t>
  </si>
  <si>
    <t>powerfull PC</t>
  </si>
  <si>
    <t>Operational</t>
  </si>
  <si>
    <t>Stored</t>
  </si>
  <si>
    <t>Lost</t>
  </si>
  <si>
    <t>Retired</t>
  </si>
  <si>
    <t>Stolen</t>
  </si>
  <si>
    <t>Damaged</t>
  </si>
  <si>
    <t>Needs Maintenance</t>
  </si>
  <si>
    <t>Needs Repair</t>
  </si>
  <si>
    <t>Scanner</t>
  </si>
  <si>
    <t>Printer</t>
  </si>
  <si>
    <t xml:space="preserve">Speakers </t>
  </si>
  <si>
    <t>Keyboard</t>
  </si>
  <si>
    <t xml:space="preserve">Mouse </t>
  </si>
  <si>
    <t xml:space="preserve">Monitor </t>
  </si>
  <si>
    <t xml:space="preserve">BEN Q </t>
  </si>
  <si>
    <t xml:space="preserve">LG </t>
  </si>
  <si>
    <t>Microsoft</t>
  </si>
  <si>
    <t>DELL</t>
  </si>
  <si>
    <t>LENOVO</t>
  </si>
  <si>
    <t xml:space="preserve">IDP </t>
  </si>
  <si>
    <t>TP-LINK</t>
  </si>
  <si>
    <t xml:space="preserve">Modem </t>
  </si>
  <si>
    <t xml:space="preserve">Switch </t>
  </si>
  <si>
    <t>Dahua </t>
  </si>
  <si>
    <t xml:space="preserve">ladies room </t>
  </si>
  <si>
    <t xml:space="preserve">gentelman room </t>
  </si>
  <si>
    <t xml:space="preserve">manager office </t>
  </si>
  <si>
    <t xml:space="preserve">meeting room </t>
  </si>
  <si>
    <t xml:space="preserve">reception </t>
  </si>
  <si>
    <t>ETR1N0125704U</t>
  </si>
  <si>
    <t>GW780-B</t>
  </si>
  <si>
    <t>27GN65R</t>
  </si>
  <si>
    <t>310NTZN2T125</t>
  </si>
  <si>
    <t>CN-0Y88T8-QDC00-223-1AVU-A02</t>
  </si>
  <si>
    <t>CN-08JMD0-WSL00-3BK-A0XL-A03</t>
  </si>
  <si>
    <t>P2722H</t>
  </si>
  <si>
    <t>403TOZU49733</t>
  </si>
  <si>
    <t>27MR400-B</t>
  </si>
  <si>
    <t>H500KGNNS001222300110</t>
  </si>
  <si>
    <t xml:space="preserve">unknown </t>
  </si>
  <si>
    <t>EX3203-T</t>
  </si>
  <si>
    <t>ET6CL02738019</t>
  </si>
  <si>
    <t>S50055E7</t>
  </si>
  <si>
    <t xml:space="preserve">Legion T5 26|OB6 </t>
  </si>
  <si>
    <t>TD500V2KGNNS001234100280</t>
  </si>
  <si>
    <t>TD500V2KGNNS001234100261</t>
  </si>
  <si>
    <t>MCBK501LKGNNSR31231400295</t>
  </si>
  <si>
    <t>UNKONWN</t>
  </si>
  <si>
    <t>MCBK501LKGNNSR31231400231</t>
  </si>
  <si>
    <t>908618362826</t>
  </si>
  <si>
    <t>908618358209</t>
  </si>
  <si>
    <t>0F19YG-L0300-316-K1Z1-A02</t>
  </si>
  <si>
    <t xml:space="preserve">KB3322WT </t>
  </si>
  <si>
    <t>0F19YG-L0300-316-K1Z2-A02</t>
  </si>
  <si>
    <t>0F19YG-L0300-32H-K1P6-A02</t>
  </si>
  <si>
    <t xml:space="preserve">notes </t>
  </si>
  <si>
    <t xml:space="preserve">registerd </t>
  </si>
  <si>
    <t xml:space="preserve">Invoice number </t>
  </si>
  <si>
    <t>warrenty</t>
  </si>
  <si>
    <t>MSI</t>
  </si>
  <si>
    <t xml:space="preserve">Mohammad Asfal  </t>
  </si>
  <si>
    <t xml:space="preserve">Mohammad Darwish </t>
  </si>
  <si>
    <t>Nayef Nuhad</t>
  </si>
  <si>
    <t xml:space="preserve">Rawan Aboshahadah </t>
  </si>
  <si>
    <t xml:space="preserve">Aladdin Alamoudi </t>
  </si>
  <si>
    <t xml:space="preserve">Shrooq Alamoudi </t>
  </si>
  <si>
    <t>Dunya Mobarki</t>
  </si>
  <si>
    <t>INVOICE 2</t>
  </si>
  <si>
    <t>661DF3C5-8963-4408-BF85-E540F5B663A8</t>
  </si>
  <si>
    <t>64338660-D65A-4B6F-ACCB-0929C7E98E2D</t>
  </si>
  <si>
    <t>EFDEB962-AEA7-4E51-B861-9EC772BCDECA</t>
  </si>
  <si>
    <t>F5EA2C81-8E57-4559-B626-571EED8C6CDE</t>
  </si>
  <si>
    <t>83EC43DF-FCFC-4613-A97D-1171486CF6D1</t>
  </si>
  <si>
    <t>invoice 1</t>
  </si>
  <si>
    <t>675sr</t>
  </si>
  <si>
    <t xml:space="preserve">Camera </t>
  </si>
  <si>
    <t xml:space="preserve">Front door camera </t>
  </si>
  <si>
    <t xml:space="preserve">need to find </t>
  </si>
  <si>
    <t>IPC-HFE1530SP-S6</t>
  </si>
  <si>
    <t>invoice 5</t>
  </si>
  <si>
    <t xml:space="preserve">168sr </t>
  </si>
  <si>
    <t xml:space="preserve">reception camera </t>
  </si>
  <si>
    <t>IPC-HDW1530TP-S6</t>
  </si>
  <si>
    <t xml:space="preserve">GENTELMAN AREA CAMERA </t>
  </si>
  <si>
    <t xml:space="preserve">LADIES AREA CAMERA </t>
  </si>
  <si>
    <t xml:space="preserve">front door </t>
  </si>
  <si>
    <t>Network Video Recorder</t>
  </si>
  <si>
    <t>8c007bdpaz3b283</t>
  </si>
  <si>
    <t>camera recorder</t>
  </si>
  <si>
    <t>DHI-NVR1108HS-8P-S3/H</t>
  </si>
  <si>
    <t>326SR</t>
  </si>
  <si>
    <t xml:space="preserve">3D OPTICAL MOUSE </t>
  </si>
  <si>
    <t xml:space="preserve">no S/N </t>
  </si>
  <si>
    <t>security monitor</t>
  </si>
  <si>
    <t>9CJ0113419AB00410</t>
  </si>
  <si>
    <t>DHI-LTV32-LN100</t>
  </si>
  <si>
    <t xml:space="preserve">INTERNET modem </t>
  </si>
  <si>
    <t>EU1A000276</t>
  </si>
  <si>
    <t>C082_Pro</t>
  </si>
  <si>
    <t>223A2A0008504</t>
  </si>
  <si>
    <t>TL-SG10240D(UN)</t>
  </si>
  <si>
    <t xml:space="preserve">24 PORT gigabit switch </t>
  </si>
  <si>
    <t>wireless1000 1454</t>
  </si>
  <si>
    <t>03075-545-3629261-82322</t>
  </si>
  <si>
    <t>CN-0F19YG-L0300-32H-M1P6-A02</t>
  </si>
  <si>
    <t>WM118T</t>
  </si>
  <si>
    <t>CN-0F19YG-L0300-32H-M1P7-A02</t>
  </si>
  <si>
    <t>03075-545-3582091-82322</t>
  </si>
  <si>
    <t>CN-0F19YG-L0300-316-M1Z1-A02</t>
  </si>
  <si>
    <t>403TOVC49751</t>
  </si>
  <si>
    <t>CN-0F19YG-L0300-32H-K1P7-A02</t>
  </si>
  <si>
    <t>CN-0F19YG-L0300-316-M1Z2-A02</t>
  </si>
  <si>
    <t>HP</t>
  </si>
  <si>
    <t>HP smart tank 790 # 795</t>
  </si>
  <si>
    <t xml:space="preserve">1399sr </t>
  </si>
  <si>
    <t>invoice 4</t>
  </si>
  <si>
    <t xml:space="preserve">all </t>
  </si>
  <si>
    <t>CN481570SC</t>
  </si>
  <si>
    <t>CN1CI850P3</t>
  </si>
  <si>
    <t>office jet pro 7720</t>
  </si>
  <si>
    <t>SS1A000000DB0153</t>
  </si>
  <si>
    <t xml:space="preserve">smart 50s </t>
  </si>
  <si>
    <t>861003009000018000000737JIQBG4QEMC5FFK7SBUEXNPPIQ6J7RFGN</t>
  </si>
  <si>
    <t xml:space="preserve">HISENSE </t>
  </si>
  <si>
    <t>D.N0908</t>
  </si>
  <si>
    <t>CP320KGNN65S001231600421</t>
  </si>
  <si>
    <t>A243D2FE-E6BF-4EAB-BA1F-71FD7E5A57D8</t>
  </si>
  <si>
    <t xml:space="preserve">ASUS </t>
  </si>
  <si>
    <t>3075-545-3628261-82322</t>
  </si>
  <si>
    <t xml:space="preserve">qr code </t>
  </si>
  <si>
    <t>invoice 6</t>
  </si>
  <si>
    <t xml:space="preserve">448sr </t>
  </si>
  <si>
    <t>NOTCH-PC-001</t>
  </si>
  <si>
    <t>NOTCH-PC-003</t>
  </si>
  <si>
    <t>NOTCH-PC-002</t>
  </si>
  <si>
    <t>NOTCH-PC-004</t>
  </si>
  <si>
    <t>NOTCH-PC-005</t>
  </si>
  <si>
    <t xml:space="preserve">NOTCH-KB-001 </t>
  </si>
  <si>
    <t xml:space="preserve">NOTCH-KB-002 </t>
  </si>
  <si>
    <t>NOTCH-KB-004</t>
  </si>
  <si>
    <t>NOTCH-KB-005</t>
  </si>
  <si>
    <t>NOTCH-PC-006</t>
  </si>
  <si>
    <t xml:space="preserve">NOTCH-KB-006 </t>
  </si>
  <si>
    <t>NOTCH-MN-002</t>
  </si>
  <si>
    <t>NOTCH-MN-000</t>
  </si>
  <si>
    <t>NOTCH-MN-003</t>
  </si>
  <si>
    <t>NOTCH-MN-004</t>
  </si>
  <si>
    <t>NOTCH-MN-005</t>
  </si>
  <si>
    <t>NOTCH-MN-001</t>
  </si>
  <si>
    <t>NOTCH-MS-003</t>
  </si>
  <si>
    <t>NOTCH-PRT-001</t>
  </si>
  <si>
    <t>NOTCH-MS-004</t>
  </si>
  <si>
    <t>NOTCH-MS-005</t>
  </si>
  <si>
    <t xml:space="preserve">NOTCH-MN-005 </t>
  </si>
  <si>
    <t>NOTCH-MS-001</t>
  </si>
  <si>
    <t>NOTCH-MS-002</t>
  </si>
  <si>
    <t xml:space="preserve">NOTCH-KB-003  </t>
  </si>
  <si>
    <t>NOTCH-MS-006</t>
  </si>
  <si>
    <t>NOTCH-TV-001</t>
  </si>
  <si>
    <t>NOTCH-PC-007</t>
  </si>
  <si>
    <t>NOTCH-MS-007</t>
  </si>
  <si>
    <t>NOTCH-KB-007</t>
  </si>
  <si>
    <t>NOTCH-PRT-003</t>
  </si>
  <si>
    <t>NOTCH-PRT-002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</si>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</sst>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Aptos Narrow"/>
      <family val="2"/>
      <scheme val="minor"/>
    </font>
    <font>
      <sz val="14"/>
      <color rgb="FF000000"/>
      <name val="-webkit-standard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6"/>
      <color theme="0"/>
      <name val="Times New Roman"/>
      <family val="1"/>
    </font>
    <font>
      <sz val="14"/>
      <color theme="0"/>
      <name val="Times New Roman"/>
      <family val="1"/>
    </font>
    <font>
      <sz val="14"/>
      <color rgb="FFFFFF00"/>
      <name val="Times New Roman"/>
      <family val="1"/>
    </font>
    <font>
      <sz val="14"/>
      <color theme="2" tint="-0.89999084444715716"/>
      <name val="Times New Roman"/>
      <family val="1"/>
    </font>
    <font>
      <sz val="8"/>
      <name val="Aptos Narrow"/>
      <family val="2"/>
      <scheme val="minor"/>
    </font>
    <font>
      <b/>
      <sz val="20"/>
      <color theme="0"/>
      <name val="-webkit-standard"/>
    </font>
    <font>
      <u/>
      <sz val="12"/>
      <color theme="10"/>
      <name val="Aptos Narrow"/>
      <family val="2"/>
      <scheme val="minor"/>
    </font>
    <font>
      <sz val="14"/>
      <color rgb="FFFF0000"/>
      <name val="-webkit-standard"/>
    </font>
    <font>
      <sz val="14"/>
      <color rgb="FF000000"/>
      <name val="QR"/>
    </font>
    <font>
      <sz val="14"/>
      <color rgb="FF000000"/>
      <name val="Alphanumeric "/>
    </font>
    <font>
      <b/>
      <sz val="20"/>
      <color theme="0"/>
      <name val="QR"/>
    </font>
    <font>
      <b/>
      <sz val="20"/>
      <color rgb="FF000000"/>
      <name val="-webkit-standard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>
      <alignment wrapText="1"/>
    </xf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6" fillId="6" borderId="0" xfId="0" applyFont="1" applyFill="1"/>
    <xf numFmtId="0" fontId="4" fillId="7" borderId="0" xfId="0" applyFont="1" applyFill="1"/>
    <xf numFmtId="0" fontId="7" fillId="8" borderId="0" xfId="0" applyFont="1" applyFill="1"/>
    <xf numFmtId="0" fontId="8" fillId="0" borderId="0" xfId="0" applyFont="1"/>
    <xf numFmtId="0" fontId="8" fillId="9" borderId="0" xfId="0" applyFont="1" applyFill="1"/>
    <xf numFmtId="0" fontId="4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0" borderId="0" xfId="0" applyFill="1"/>
    <xf numFmtId="0" fontId="0" fillId="14" borderId="0" xfId="0" applyFill="1"/>
    <xf numFmtId="0" fontId="1" fillId="1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5" fontId="1" fillId="10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1" fillId="0" borderId="1" xfId="1" applyNumberForma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</xdr:row>
      <xdr:rowOff>0</xdr:rowOff>
    </xdr:from>
    <xdr:to>
      <xdr:col>5</xdr:col>
      <xdr:colOff>1435100</xdr:colOff>
      <xdr:row>25</xdr:row>
      <xdr:rowOff>77852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1F30B-5074-083D-2D8A-7D69B075B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203200"/>
          <a:ext cx="7772400" cy="4954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069525-92CC-204F-A0E8-7202E0103B2A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742B-1D06-5C48-9083-D2D4E861FFE9}">
  <dimension ref="A1:Q72"/>
  <sheetViews>
    <sheetView tabSelected="1" zoomScale="84" workbookViewId="0">
      <selection activeCell="C7" sqref="C7"/>
    </sheetView>
  </sheetViews>
  <sheetFormatPr baseColWidth="10" defaultColWidth="65.33203125" defaultRowHeight="18"/>
  <cols>
    <col min="1" max="1" width="18.5" style="19" customWidth="1"/>
    <col min="2" max="2" width="6" style="19" customWidth="1"/>
    <col min="3" max="3" width="34.5" style="19" customWidth="1"/>
    <col min="4" max="4" width="84.5" style="19" customWidth="1"/>
    <col min="5" max="5" width="24.1640625" style="19" customWidth="1"/>
    <col min="6" max="6" width="24" style="19" customWidth="1"/>
    <col min="7" max="7" width="25.1640625" style="19" customWidth="1"/>
    <col min="8" max="8" width="20.33203125" style="19" customWidth="1"/>
    <col min="9" max="9" width="22.1640625" style="19" customWidth="1"/>
    <col min="10" max="10" width="30" style="19" customWidth="1"/>
    <col min="11" max="11" width="19.1640625" style="19" customWidth="1"/>
    <col min="12" max="12" width="22.83203125" style="19" customWidth="1"/>
    <col min="13" max="13" width="25.33203125" style="19" customWidth="1"/>
    <col min="14" max="14" width="20.6640625" style="19" customWidth="1"/>
    <col min="15" max="15" width="45" style="19" customWidth="1"/>
    <col min="16" max="16" width="65.33203125" style="31"/>
    <col min="18" max="16384" width="65.33203125" style="19"/>
  </cols>
  <sheetData>
    <row r="1" spans="1:17" s="35" customFormat="1" ht="39" customHeight="1">
      <c r="A1" s="25" t="s">
        <v>70</v>
      </c>
      <c r="B1" s="25" t="s">
        <v>1</v>
      </c>
      <c r="C1" s="25" t="s">
        <v>2</v>
      </c>
      <c r="D1" s="25" t="s">
        <v>0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71</v>
      </c>
      <c r="K1" s="25" t="s">
        <v>72</v>
      </c>
      <c r="L1" s="25" t="s">
        <v>8</v>
      </c>
      <c r="M1" s="25" t="s">
        <v>9</v>
      </c>
      <c r="N1" s="25" t="s">
        <v>10</v>
      </c>
      <c r="O1" s="25" t="s">
        <v>69</v>
      </c>
      <c r="P1" s="33" t="s">
        <v>143</v>
      </c>
      <c r="Q1" s="34" t="s">
        <v>178</v>
      </c>
    </row>
    <row r="2" spans="1:17" ht="40" customHeight="1">
      <c r="A2" s="20">
        <v>45700</v>
      </c>
      <c r="B2" s="21">
        <v>0</v>
      </c>
      <c r="C2" s="30" t="s">
        <v>158</v>
      </c>
      <c r="D2" s="21" t="s">
        <v>43</v>
      </c>
      <c r="E2" s="21" t="s">
        <v>27</v>
      </c>
      <c r="F2" s="21" t="s">
        <v>28</v>
      </c>
      <c r="G2" s="21" t="s">
        <v>44</v>
      </c>
      <c r="H2" s="21"/>
      <c r="I2" s="21"/>
      <c r="J2" s="21"/>
      <c r="K2" s="21"/>
      <c r="L2" s="21" t="s">
        <v>39</v>
      </c>
      <c r="M2" s="21" t="s">
        <v>76</v>
      </c>
      <c r="N2" s="21" t="s">
        <v>14</v>
      </c>
      <c r="O2" s="21"/>
      <c r="P2" s="32" t="str">
        <f>C2</f>
        <v>NOTCH-MN-000</v>
      </c>
    </row>
    <row r="3" spans="1:17">
      <c r="A3" s="22">
        <v>45700</v>
      </c>
      <c r="B3" s="21">
        <v>1</v>
      </c>
      <c r="C3" s="30" t="s">
        <v>162</v>
      </c>
      <c r="D3" s="21" t="s">
        <v>46</v>
      </c>
      <c r="E3" s="21" t="s">
        <v>27</v>
      </c>
      <c r="F3" s="21" t="s">
        <v>29</v>
      </c>
      <c r="G3" s="21" t="s">
        <v>45</v>
      </c>
      <c r="H3" s="21"/>
      <c r="I3" s="21"/>
      <c r="J3" s="21"/>
      <c r="K3" s="21"/>
      <c r="L3" s="21" t="s">
        <v>39</v>
      </c>
      <c r="M3" s="21" t="s">
        <v>76</v>
      </c>
      <c r="N3" s="21" t="s">
        <v>14</v>
      </c>
      <c r="O3" s="21"/>
      <c r="P3" s="31" t="str">
        <f>C3</f>
        <v>NOTCH-MN-001</v>
      </c>
    </row>
    <row r="4" spans="1:17" ht="26" customHeight="1">
      <c r="A4" s="22">
        <v>45700</v>
      </c>
      <c r="B4" s="21">
        <v>2</v>
      </c>
      <c r="C4" s="30" t="s">
        <v>157</v>
      </c>
      <c r="D4" s="21" t="s">
        <v>47</v>
      </c>
      <c r="E4" s="21" t="s">
        <v>27</v>
      </c>
      <c r="F4" s="21" t="s">
        <v>31</v>
      </c>
      <c r="G4" s="21" t="s">
        <v>49</v>
      </c>
      <c r="H4" s="22">
        <v>45533</v>
      </c>
      <c r="I4" s="21" t="s">
        <v>88</v>
      </c>
      <c r="J4" s="21" t="s">
        <v>87</v>
      </c>
      <c r="K4" s="22">
        <v>46263</v>
      </c>
      <c r="L4" s="21" t="s">
        <v>39</v>
      </c>
      <c r="M4" s="21" t="s">
        <v>75</v>
      </c>
      <c r="N4" s="21" t="s">
        <v>14</v>
      </c>
      <c r="O4" s="21"/>
      <c r="P4" s="31" t="str">
        <f>C4</f>
        <v>NOTCH-MN-002</v>
      </c>
    </row>
    <row r="5" spans="1:17">
      <c r="A5" s="20">
        <v>45700</v>
      </c>
      <c r="B5" s="21">
        <v>3</v>
      </c>
      <c r="C5" s="30" t="s">
        <v>159</v>
      </c>
      <c r="D5" s="21" t="s">
        <v>48</v>
      </c>
      <c r="E5" s="21" t="s">
        <v>27</v>
      </c>
      <c r="F5" s="21" t="s">
        <v>31</v>
      </c>
      <c r="G5" s="21" t="s">
        <v>49</v>
      </c>
      <c r="H5" s="26">
        <v>45533</v>
      </c>
      <c r="I5" s="21" t="s">
        <v>88</v>
      </c>
      <c r="J5" s="21" t="s">
        <v>87</v>
      </c>
      <c r="K5" s="22">
        <v>46263</v>
      </c>
      <c r="L5" s="21" t="s">
        <v>39</v>
      </c>
      <c r="M5" s="21" t="s">
        <v>74</v>
      </c>
      <c r="N5" s="21" t="s">
        <v>14</v>
      </c>
      <c r="O5" s="21"/>
      <c r="P5" s="31" t="str">
        <f>C5</f>
        <v>NOTCH-MN-003</v>
      </c>
    </row>
    <row r="6" spans="1:17">
      <c r="A6" s="22">
        <v>45700</v>
      </c>
      <c r="B6" s="21">
        <v>4</v>
      </c>
      <c r="C6" s="30" t="s">
        <v>160</v>
      </c>
      <c r="D6" s="21" t="s">
        <v>50</v>
      </c>
      <c r="E6" s="21" t="s">
        <v>27</v>
      </c>
      <c r="F6" s="21" t="s">
        <v>29</v>
      </c>
      <c r="G6" s="21" t="s">
        <v>51</v>
      </c>
      <c r="I6" s="21"/>
      <c r="J6" s="21"/>
      <c r="K6" s="21"/>
      <c r="L6" s="21" t="s">
        <v>38</v>
      </c>
      <c r="M6" s="21" t="s">
        <v>77</v>
      </c>
      <c r="N6" s="21" t="s">
        <v>14</v>
      </c>
      <c r="O6" s="21"/>
      <c r="P6" s="31" t="str">
        <f>C6</f>
        <v>NOTCH-MN-004</v>
      </c>
    </row>
    <row r="7" spans="1:17">
      <c r="A7" s="20">
        <v>45700</v>
      </c>
      <c r="B7" s="21">
        <v>5</v>
      </c>
      <c r="C7" s="30" t="s">
        <v>161</v>
      </c>
      <c r="D7" s="21" t="s">
        <v>55</v>
      </c>
      <c r="E7" s="21" t="s">
        <v>27</v>
      </c>
      <c r="F7" s="21" t="s">
        <v>28</v>
      </c>
      <c r="G7" s="21" t="s">
        <v>54</v>
      </c>
      <c r="I7" s="21"/>
      <c r="J7" s="21"/>
      <c r="K7" s="21"/>
      <c r="L7" s="21" t="s">
        <v>40</v>
      </c>
      <c r="M7" s="21" t="s">
        <v>78</v>
      </c>
      <c r="N7" s="21" t="s">
        <v>14</v>
      </c>
      <c r="O7" s="21"/>
      <c r="P7" s="31" t="str">
        <f>C7</f>
        <v>NOTCH-MN-005</v>
      </c>
    </row>
    <row r="8" spans="1:17" ht="17" customHeight="1">
      <c r="A8" s="24">
        <v>45700</v>
      </c>
      <c r="B8" s="18">
        <v>6</v>
      </c>
      <c r="C8" s="29" t="s">
        <v>146</v>
      </c>
      <c r="D8" s="18" t="s">
        <v>86</v>
      </c>
      <c r="E8" s="18" t="s">
        <v>13</v>
      </c>
      <c r="F8" s="18" t="s">
        <v>73</v>
      </c>
      <c r="G8" s="18" t="s">
        <v>53</v>
      </c>
      <c r="H8" s="18"/>
      <c r="I8" s="18"/>
      <c r="J8" s="18"/>
      <c r="K8" s="18"/>
      <c r="L8" s="18" t="s">
        <v>39</v>
      </c>
      <c r="M8" s="18" t="s">
        <v>76</v>
      </c>
      <c r="N8" s="18" t="s">
        <v>14</v>
      </c>
      <c r="O8" s="18" t="s">
        <v>52</v>
      </c>
      <c r="P8" s="31" t="str">
        <f>C8</f>
        <v>NOTCH-PC-001</v>
      </c>
    </row>
    <row r="9" spans="1:17" ht="17" customHeight="1">
      <c r="A9" s="20">
        <v>45700</v>
      </c>
      <c r="B9" s="21">
        <v>7</v>
      </c>
      <c r="C9" s="30" t="s">
        <v>155</v>
      </c>
      <c r="D9" s="21" t="s">
        <v>56</v>
      </c>
      <c r="E9" s="21" t="s">
        <v>13</v>
      </c>
      <c r="F9" s="21" t="s">
        <v>32</v>
      </c>
      <c r="G9" s="21" t="s">
        <v>57</v>
      </c>
      <c r="H9" s="21"/>
      <c r="I9" s="21"/>
      <c r="J9" s="21" t="s">
        <v>81</v>
      </c>
      <c r="K9" s="21"/>
      <c r="L9" s="21" t="s">
        <v>40</v>
      </c>
      <c r="M9" s="21" t="s">
        <v>78</v>
      </c>
      <c r="N9" s="21" t="s">
        <v>14</v>
      </c>
      <c r="O9" s="21"/>
      <c r="P9" s="31" t="str">
        <f>C9</f>
        <v>NOTCH-PC-006</v>
      </c>
    </row>
    <row r="10" spans="1:17" ht="20" customHeight="1">
      <c r="A10" s="24">
        <v>45700</v>
      </c>
      <c r="B10" s="18">
        <v>8</v>
      </c>
      <c r="C10" s="29" t="s">
        <v>147</v>
      </c>
      <c r="D10" s="18" t="s">
        <v>84</v>
      </c>
      <c r="E10" s="18" t="s">
        <v>13</v>
      </c>
      <c r="F10" s="18"/>
      <c r="G10" s="18" t="s">
        <v>53</v>
      </c>
      <c r="H10" s="18"/>
      <c r="I10" s="18"/>
      <c r="J10" s="18"/>
      <c r="K10" s="18"/>
      <c r="L10" s="18" t="s">
        <v>39</v>
      </c>
      <c r="M10" s="18" t="s">
        <v>74</v>
      </c>
      <c r="N10" s="18" t="s">
        <v>14</v>
      </c>
      <c r="O10" s="18" t="s">
        <v>58</v>
      </c>
      <c r="P10" s="31" t="str">
        <f>C10</f>
        <v>NOTCH-PC-003</v>
      </c>
    </row>
    <row r="11" spans="1:17" ht="24" customHeight="1">
      <c r="A11" s="24">
        <v>45700</v>
      </c>
      <c r="B11" s="18">
        <v>9</v>
      </c>
      <c r="C11" s="29" t="s">
        <v>148</v>
      </c>
      <c r="D11" s="18" t="s">
        <v>85</v>
      </c>
      <c r="E11" s="18" t="s">
        <v>13</v>
      </c>
      <c r="F11" s="18"/>
      <c r="G11" s="18" t="s">
        <v>53</v>
      </c>
      <c r="H11" s="18"/>
      <c r="I11" s="18"/>
      <c r="J11" s="18"/>
      <c r="K11" s="18"/>
      <c r="L11" s="18" t="s">
        <v>39</v>
      </c>
      <c r="M11" s="18" t="s">
        <v>75</v>
      </c>
      <c r="N11" s="18" t="s">
        <v>14</v>
      </c>
      <c r="O11" s="18" t="s">
        <v>59</v>
      </c>
      <c r="P11" s="31" t="str">
        <f>C11</f>
        <v>NOTCH-PC-002</v>
      </c>
    </row>
    <row r="12" spans="1:17" ht="24" customHeight="1">
      <c r="A12" s="24">
        <v>45700</v>
      </c>
      <c r="B12" s="18">
        <v>10</v>
      </c>
      <c r="C12" s="29" t="s">
        <v>149</v>
      </c>
      <c r="D12" s="18" t="s">
        <v>82</v>
      </c>
      <c r="E12" s="18" t="s">
        <v>13</v>
      </c>
      <c r="F12" s="18"/>
      <c r="G12" s="18" t="s">
        <v>61</v>
      </c>
      <c r="H12" s="21"/>
      <c r="I12" s="18"/>
      <c r="J12" s="18"/>
      <c r="K12" s="18"/>
      <c r="L12" s="18" t="s">
        <v>38</v>
      </c>
      <c r="M12" s="18" t="s">
        <v>77</v>
      </c>
      <c r="N12" s="18" t="s">
        <v>14</v>
      </c>
      <c r="O12" s="18" t="s">
        <v>60</v>
      </c>
      <c r="P12" s="31" t="str">
        <f>C12</f>
        <v>NOTCH-PC-004</v>
      </c>
    </row>
    <row r="13" spans="1:17" ht="20" customHeight="1">
      <c r="A13" s="24">
        <v>45700</v>
      </c>
      <c r="B13" s="18">
        <v>11</v>
      </c>
      <c r="C13" s="29" t="s">
        <v>150</v>
      </c>
      <c r="D13" s="18" t="s">
        <v>83</v>
      </c>
      <c r="E13" s="18" t="s">
        <v>13</v>
      </c>
      <c r="F13" s="18"/>
      <c r="G13" s="18"/>
      <c r="H13" s="21"/>
      <c r="I13" s="18"/>
      <c r="J13" s="18"/>
      <c r="K13" s="18"/>
      <c r="L13" s="18" t="s">
        <v>38</v>
      </c>
      <c r="M13" s="18" t="s">
        <v>80</v>
      </c>
      <c r="N13" s="18" t="s">
        <v>14</v>
      </c>
      <c r="O13" s="18" t="s">
        <v>62</v>
      </c>
      <c r="P13" s="31" t="str">
        <f>C13</f>
        <v>NOTCH-PC-005</v>
      </c>
    </row>
    <row r="14" spans="1:17">
      <c r="A14" s="20">
        <v>45700</v>
      </c>
      <c r="B14" s="21">
        <v>12</v>
      </c>
      <c r="C14" s="30" t="s">
        <v>151</v>
      </c>
      <c r="D14" s="23" t="s">
        <v>63</v>
      </c>
      <c r="E14" s="21" t="s">
        <v>25</v>
      </c>
      <c r="F14" s="21" t="s">
        <v>30</v>
      </c>
      <c r="G14" s="21">
        <v>1455</v>
      </c>
      <c r="H14" s="21"/>
      <c r="I14" s="21"/>
      <c r="J14" s="21"/>
      <c r="K14" s="21"/>
      <c r="L14" s="21" t="s">
        <v>39</v>
      </c>
      <c r="M14" s="21" t="s">
        <v>76</v>
      </c>
      <c r="N14" s="21" t="s">
        <v>14</v>
      </c>
      <c r="O14" s="21"/>
      <c r="P14" s="31" t="str">
        <f>C14</f>
        <v xml:space="preserve">NOTCH-KB-001 </v>
      </c>
    </row>
    <row r="15" spans="1:17">
      <c r="A15" s="20">
        <v>45700</v>
      </c>
      <c r="B15" s="21">
        <v>13</v>
      </c>
      <c r="C15" s="30" t="s">
        <v>153</v>
      </c>
      <c r="D15" s="23" t="s">
        <v>64</v>
      </c>
      <c r="E15" s="21" t="s">
        <v>25</v>
      </c>
      <c r="F15" s="21" t="s">
        <v>30</v>
      </c>
      <c r="G15" s="21">
        <v>1455</v>
      </c>
      <c r="H15" s="21"/>
      <c r="I15" s="21"/>
      <c r="J15" s="21"/>
      <c r="K15" s="21"/>
      <c r="L15" s="21" t="s">
        <v>38</v>
      </c>
      <c r="M15" s="21" t="s">
        <v>77</v>
      </c>
      <c r="N15" s="21" t="s">
        <v>14</v>
      </c>
      <c r="O15" s="21"/>
      <c r="P15" s="31" t="str">
        <f>C15</f>
        <v>NOTCH-KB-004</v>
      </c>
    </row>
    <row r="16" spans="1:17">
      <c r="A16" s="20">
        <v>45700</v>
      </c>
      <c r="B16" s="21">
        <v>14</v>
      </c>
      <c r="C16" s="30" t="s">
        <v>154</v>
      </c>
      <c r="D16" s="21" t="s">
        <v>65</v>
      </c>
      <c r="E16" s="21" t="s">
        <v>25</v>
      </c>
      <c r="F16" s="21" t="s">
        <v>31</v>
      </c>
      <c r="G16" s="21" t="s">
        <v>66</v>
      </c>
      <c r="H16" s="22">
        <v>45458</v>
      </c>
      <c r="I16" s="21">
        <v>80</v>
      </c>
      <c r="J16" s="21" t="s">
        <v>144</v>
      </c>
      <c r="K16" s="22">
        <v>46188</v>
      </c>
      <c r="L16" s="21" t="s">
        <v>38</v>
      </c>
      <c r="M16" s="21" t="s">
        <v>80</v>
      </c>
      <c r="N16" s="21" t="s">
        <v>14</v>
      </c>
      <c r="O16" s="21"/>
      <c r="P16" s="31" t="str">
        <f>C16</f>
        <v>NOTCH-KB-005</v>
      </c>
    </row>
    <row r="17" spans="1:16">
      <c r="A17" s="20">
        <v>45700</v>
      </c>
      <c r="B17" s="21">
        <v>15</v>
      </c>
      <c r="C17" s="30" t="s">
        <v>156</v>
      </c>
      <c r="D17" s="21" t="s">
        <v>67</v>
      </c>
      <c r="E17" s="21" t="s">
        <v>25</v>
      </c>
      <c r="F17" s="21" t="s">
        <v>31</v>
      </c>
      <c r="G17" s="21" t="s">
        <v>66</v>
      </c>
      <c r="H17" s="22">
        <v>45458</v>
      </c>
      <c r="I17" s="21">
        <v>80</v>
      </c>
      <c r="J17" s="21" t="s">
        <v>144</v>
      </c>
      <c r="K17" s="22">
        <v>46188</v>
      </c>
      <c r="L17" s="21" t="s">
        <v>40</v>
      </c>
      <c r="M17" s="21" t="s">
        <v>78</v>
      </c>
      <c r="N17" s="21" t="s">
        <v>14</v>
      </c>
      <c r="O17" s="21"/>
      <c r="P17" s="31" t="str">
        <f>C17</f>
        <v xml:space="preserve">NOTCH-KB-006 </v>
      </c>
    </row>
    <row r="18" spans="1:16">
      <c r="A18" s="20">
        <v>45700</v>
      </c>
      <c r="B18" s="21">
        <v>16</v>
      </c>
      <c r="C18" s="30" t="s">
        <v>152</v>
      </c>
      <c r="D18" s="21" t="s">
        <v>68</v>
      </c>
      <c r="E18" s="21" t="s">
        <v>25</v>
      </c>
      <c r="F18" s="21" t="s">
        <v>31</v>
      </c>
      <c r="G18" s="21" t="s">
        <v>66</v>
      </c>
      <c r="H18" s="22">
        <v>45458</v>
      </c>
      <c r="I18" s="21">
        <v>80</v>
      </c>
      <c r="J18" s="21" t="s">
        <v>144</v>
      </c>
      <c r="K18" s="22">
        <v>46188</v>
      </c>
      <c r="L18" s="21" t="s">
        <v>39</v>
      </c>
      <c r="M18" s="21" t="s">
        <v>75</v>
      </c>
      <c r="N18" s="21" t="s">
        <v>14</v>
      </c>
      <c r="O18" s="21"/>
      <c r="P18" s="31" t="str">
        <f>C18</f>
        <v xml:space="preserve">NOTCH-KB-002 </v>
      </c>
    </row>
    <row r="19" spans="1:16">
      <c r="A19" s="20">
        <v>45704</v>
      </c>
      <c r="B19" s="21">
        <v>17</v>
      </c>
      <c r="C19" s="21" t="s">
        <v>90</v>
      </c>
      <c r="D19" s="21" t="s">
        <v>91</v>
      </c>
      <c r="E19" s="21" t="s">
        <v>89</v>
      </c>
      <c r="F19" s="21" t="s">
        <v>37</v>
      </c>
      <c r="G19" s="21" t="s">
        <v>92</v>
      </c>
      <c r="H19" s="22">
        <v>45419</v>
      </c>
      <c r="I19" s="21" t="s">
        <v>94</v>
      </c>
      <c r="J19" s="21" t="s">
        <v>93</v>
      </c>
      <c r="K19" s="22">
        <v>46149</v>
      </c>
      <c r="L19" s="21" t="s">
        <v>99</v>
      </c>
      <c r="M19" s="21" t="s">
        <v>78</v>
      </c>
      <c r="N19" s="21" t="s">
        <v>14</v>
      </c>
      <c r="O19" s="21"/>
    </row>
    <row r="20" spans="1:16">
      <c r="A20" s="20">
        <v>45704</v>
      </c>
      <c r="B20" s="21">
        <v>18</v>
      </c>
      <c r="C20" s="21" t="s">
        <v>95</v>
      </c>
      <c r="D20" s="21" t="s">
        <v>91</v>
      </c>
      <c r="E20" s="21" t="s">
        <v>89</v>
      </c>
      <c r="F20" s="21" t="s">
        <v>37</v>
      </c>
      <c r="G20" s="21" t="s">
        <v>96</v>
      </c>
      <c r="H20" s="22">
        <v>45419</v>
      </c>
      <c r="I20" s="21" t="s">
        <v>94</v>
      </c>
      <c r="J20" s="21" t="s">
        <v>93</v>
      </c>
      <c r="K20" s="22">
        <v>46149</v>
      </c>
      <c r="L20" s="21" t="s">
        <v>42</v>
      </c>
      <c r="M20" s="21" t="s">
        <v>78</v>
      </c>
      <c r="N20" s="21" t="s">
        <v>14</v>
      </c>
      <c r="O20" s="21"/>
    </row>
    <row r="21" spans="1:16">
      <c r="A21" s="20">
        <v>45704</v>
      </c>
      <c r="B21" s="21">
        <v>19</v>
      </c>
      <c r="C21" s="21" t="s">
        <v>97</v>
      </c>
      <c r="D21" s="21" t="s">
        <v>91</v>
      </c>
      <c r="E21" s="21" t="s">
        <v>89</v>
      </c>
      <c r="F21" s="21" t="s">
        <v>37</v>
      </c>
      <c r="G21" s="21" t="s">
        <v>96</v>
      </c>
      <c r="H21" s="22">
        <v>45419</v>
      </c>
      <c r="I21" s="21" t="s">
        <v>94</v>
      </c>
      <c r="J21" s="21" t="s">
        <v>93</v>
      </c>
      <c r="K21" s="22">
        <v>46149</v>
      </c>
      <c r="L21" s="21" t="s">
        <v>39</v>
      </c>
      <c r="M21" s="21" t="s">
        <v>78</v>
      </c>
      <c r="N21" s="21" t="s">
        <v>14</v>
      </c>
      <c r="O21" s="21"/>
    </row>
    <row r="22" spans="1:16">
      <c r="A22" s="20">
        <v>45704</v>
      </c>
      <c r="B22" s="21">
        <v>20</v>
      </c>
      <c r="C22" s="21" t="s">
        <v>98</v>
      </c>
      <c r="D22" s="21" t="s">
        <v>91</v>
      </c>
      <c r="E22" s="21" t="s">
        <v>89</v>
      </c>
      <c r="F22" s="21" t="s">
        <v>37</v>
      </c>
      <c r="G22" s="21" t="s">
        <v>96</v>
      </c>
      <c r="H22" s="22">
        <v>45419</v>
      </c>
      <c r="I22" s="21" t="s">
        <v>94</v>
      </c>
      <c r="J22" s="21" t="s">
        <v>93</v>
      </c>
      <c r="K22" s="22">
        <v>46149</v>
      </c>
      <c r="L22" s="21" t="s">
        <v>38</v>
      </c>
      <c r="M22" s="21" t="s">
        <v>78</v>
      </c>
      <c r="N22" s="21" t="s">
        <v>14</v>
      </c>
      <c r="O22" s="21"/>
    </row>
    <row r="23" spans="1:16">
      <c r="A23" s="20">
        <v>45704</v>
      </c>
      <c r="B23" s="21">
        <v>21</v>
      </c>
      <c r="C23" s="21" t="s">
        <v>100</v>
      </c>
      <c r="D23" s="21" t="s">
        <v>101</v>
      </c>
      <c r="E23" s="21" t="s">
        <v>102</v>
      </c>
      <c r="F23" s="21" t="s">
        <v>37</v>
      </c>
      <c r="G23" s="21" t="s">
        <v>103</v>
      </c>
      <c r="H23" s="22">
        <v>45419</v>
      </c>
      <c r="I23" s="21" t="s">
        <v>104</v>
      </c>
      <c r="J23" s="21" t="s">
        <v>93</v>
      </c>
      <c r="K23" s="22">
        <v>46149</v>
      </c>
      <c r="L23" s="21" t="s">
        <v>40</v>
      </c>
      <c r="M23" s="21" t="s">
        <v>78</v>
      </c>
      <c r="N23" s="21" t="s">
        <v>14</v>
      </c>
      <c r="O23" s="21"/>
    </row>
    <row r="24" spans="1:16">
      <c r="A24" s="20">
        <v>45704</v>
      </c>
      <c r="B24" s="21">
        <v>22</v>
      </c>
      <c r="C24" s="21" t="s">
        <v>105</v>
      </c>
      <c r="D24" s="19" t="s">
        <v>106</v>
      </c>
      <c r="E24" s="21" t="s">
        <v>26</v>
      </c>
      <c r="F24" s="21" t="s">
        <v>53</v>
      </c>
      <c r="G24" s="21" t="s">
        <v>53</v>
      </c>
      <c r="H24" s="21"/>
      <c r="I24" s="21"/>
      <c r="J24" s="21"/>
      <c r="K24" s="21"/>
      <c r="L24" s="21" t="s">
        <v>40</v>
      </c>
      <c r="M24" s="21" t="s">
        <v>78</v>
      </c>
      <c r="N24" s="21" t="s">
        <v>14</v>
      </c>
      <c r="O24" s="21"/>
    </row>
    <row r="25" spans="1:16">
      <c r="A25" s="20">
        <v>45704</v>
      </c>
      <c r="B25" s="21">
        <v>23</v>
      </c>
      <c r="C25" s="21" t="s">
        <v>107</v>
      </c>
      <c r="D25" s="21" t="s">
        <v>108</v>
      </c>
      <c r="E25" s="21" t="s">
        <v>27</v>
      </c>
      <c r="F25" s="21" t="s">
        <v>37</v>
      </c>
      <c r="G25" s="21" t="s">
        <v>109</v>
      </c>
      <c r="H25" s="22">
        <v>45419</v>
      </c>
      <c r="I25" s="21"/>
      <c r="J25" s="21" t="s">
        <v>93</v>
      </c>
      <c r="K25" s="22">
        <v>46149</v>
      </c>
      <c r="L25" s="21"/>
      <c r="M25" s="21" t="s">
        <v>78</v>
      </c>
      <c r="N25" s="21" t="s">
        <v>14</v>
      </c>
      <c r="O25" s="21"/>
    </row>
    <row r="26" spans="1:16">
      <c r="A26" s="20">
        <v>45704</v>
      </c>
      <c r="B26" s="21">
        <v>24</v>
      </c>
      <c r="C26" s="21" t="s">
        <v>110</v>
      </c>
      <c r="D26" s="21" t="s">
        <v>111</v>
      </c>
      <c r="E26" s="21" t="s">
        <v>35</v>
      </c>
      <c r="F26" s="21" t="s">
        <v>53</v>
      </c>
      <c r="G26" s="21" t="s">
        <v>112</v>
      </c>
      <c r="H26" s="21"/>
      <c r="I26" s="21"/>
      <c r="J26" s="21"/>
      <c r="K26" s="21"/>
      <c r="L26" s="21" t="s">
        <v>40</v>
      </c>
      <c r="M26" s="21" t="s">
        <v>78</v>
      </c>
      <c r="N26" s="21" t="s">
        <v>14</v>
      </c>
      <c r="O26" s="21"/>
    </row>
    <row r="27" spans="1:16">
      <c r="A27" s="20">
        <v>45704</v>
      </c>
      <c r="B27" s="21">
        <v>25</v>
      </c>
      <c r="C27" s="21" t="s">
        <v>115</v>
      </c>
      <c r="D27" s="21" t="s">
        <v>113</v>
      </c>
      <c r="E27" s="21" t="s">
        <v>36</v>
      </c>
      <c r="F27" s="21" t="s">
        <v>34</v>
      </c>
      <c r="G27" s="21" t="s">
        <v>114</v>
      </c>
      <c r="H27" s="21"/>
      <c r="I27" s="21"/>
      <c r="J27" s="21"/>
      <c r="K27" s="21"/>
      <c r="L27" s="21" t="s">
        <v>40</v>
      </c>
      <c r="M27" s="21" t="s">
        <v>78</v>
      </c>
      <c r="N27" s="21" t="s">
        <v>14</v>
      </c>
      <c r="O27" s="21"/>
    </row>
    <row r="28" spans="1:16">
      <c r="A28" s="20">
        <v>45704</v>
      </c>
      <c r="B28" s="21">
        <v>26</v>
      </c>
      <c r="C28" s="30" t="s">
        <v>168</v>
      </c>
      <c r="D28" s="21" t="s">
        <v>117</v>
      </c>
      <c r="E28" s="21" t="s">
        <v>26</v>
      </c>
      <c r="F28" s="21" t="s">
        <v>30</v>
      </c>
      <c r="G28" s="21" t="s">
        <v>116</v>
      </c>
      <c r="H28" s="21"/>
      <c r="I28" s="21"/>
      <c r="J28" s="21"/>
      <c r="K28" s="21"/>
      <c r="L28" s="21" t="s">
        <v>39</v>
      </c>
      <c r="M28" s="21" t="s">
        <v>76</v>
      </c>
      <c r="N28" s="21" t="s">
        <v>14</v>
      </c>
      <c r="O28" s="21"/>
      <c r="P28" s="31" t="str">
        <f>C28</f>
        <v>NOTCH-MS-001</v>
      </c>
    </row>
    <row r="29" spans="1:16">
      <c r="A29" s="20">
        <v>45704</v>
      </c>
      <c r="B29" s="21">
        <v>27</v>
      </c>
      <c r="C29" s="30" t="s">
        <v>169</v>
      </c>
      <c r="D29" s="21" t="s">
        <v>118</v>
      </c>
      <c r="E29" s="21" t="s">
        <v>26</v>
      </c>
      <c r="F29" s="21" t="s">
        <v>31</v>
      </c>
      <c r="G29" s="21" t="s">
        <v>119</v>
      </c>
      <c r="H29" s="21"/>
      <c r="I29" s="21"/>
      <c r="J29" s="21"/>
      <c r="K29" s="21"/>
      <c r="L29" s="21" t="s">
        <v>39</v>
      </c>
      <c r="M29" s="21" t="s">
        <v>75</v>
      </c>
      <c r="N29" s="21" t="s">
        <v>14</v>
      </c>
      <c r="O29" s="21"/>
      <c r="P29" s="31" t="str">
        <f>C29</f>
        <v>NOTCH-MS-002</v>
      </c>
    </row>
    <row r="30" spans="1:16">
      <c r="A30" s="20">
        <v>45704</v>
      </c>
      <c r="B30" s="21">
        <v>28</v>
      </c>
      <c r="C30" s="30" t="s">
        <v>163</v>
      </c>
      <c r="D30" s="21" t="s">
        <v>120</v>
      </c>
      <c r="E30" s="21" t="s">
        <v>26</v>
      </c>
      <c r="F30" s="21" t="s">
        <v>31</v>
      </c>
      <c r="G30" s="21" t="s">
        <v>119</v>
      </c>
      <c r="H30" s="21"/>
      <c r="I30" s="21"/>
      <c r="J30" s="21"/>
      <c r="K30" s="21"/>
      <c r="L30" s="21" t="s">
        <v>39</v>
      </c>
      <c r="M30" s="21" t="s">
        <v>74</v>
      </c>
      <c r="N30" s="21" t="s">
        <v>14</v>
      </c>
      <c r="O30" s="21"/>
      <c r="P30" s="31" t="str">
        <f>C30</f>
        <v>NOTCH-MS-003</v>
      </c>
    </row>
    <row r="31" spans="1:16">
      <c r="A31" s="20">
        <v>45704</v>
      </c>
      <c r="B31" s="21">
        <v>29</v>
      </c>
      <c r="C31" s="30" t="s">
        <v>165</v>
      </c>
      <c r="D31" s="21" t="s">
        <v>121</v>
      </c>
      <c r="E31" s="21" t="s">
        <v>26</v>
      </c>
      <c r="F31" s="21" t="s">
        <v>30</v>
      </c>
      <c r="G31" s="21" t="s">
        <v>116</v>
      </c>
      <c r="H31" s="21"/>
      <c r="I31" s="21"/>
      <c r="J31" s="21"/>
      <c r="K31" s="21"/>
      <c r="L31" s="21" t="s">
        <v>38</v>
      </c>
      <c r="M31" s="21" t="s">
        <v>77</v>
      </c>
      <c r="N31" s="21" t="s">
        <v>14</v>
      </c>
      <c r="O31" s="21"/>
      <c r="P31" s="31" t="str">
        <f>C31</f>
        <v>NOTCH-MS-004</v>
      </c>
    </row>
    <row r="32" spans="1:16">
      <c r="A32" s="20">
        <v>45704</v>
      </c>
      <c r="B32" s="21">
        <v>30</v>
      </c>
      <c r="C32" s="30" t="s">
        <v>166</v>
      </c>
      <c r="D32" s="21" t="s">
        <v>122</v>
      </c>
      <c r="E32" s="21" t="s">
        <v>26</v>
      </c>
      <c r="F32" s="21" t="s">
        <v>31</v>
      </c>
      <c r="G32" s="21" t="s">
        <v>119</v>
      </c>
      <c r="H32" s="21"/>
      <c r="I32" s="21"/>
      <c r="J32" s="21"/>
      <c r="K32" s="21"/>
      <c r="L32" s="21" t="s">
        <v>38</v>
      </c>
      <c r="M32" s="21" t="s">
        <v>80</v>
      </c>
      <c r="N32" s="21" t="s">
        <v>14</v>
      </c>
      <c r="O32" s="21"/>
      <c r="P32" s="31" t="str">
        <f>C32</f>
        <v>NOTCH-MS-005</v>
      </c>
    </row>
    <row r="33" spans="1:16">
      <c r="A33" s="20">
        <v>45704</v>
      </c>
      <c r="B33" s="21">
        <v>31</v>
      </c>
      <c r="C33" s="30" t="s">
        <v>167</v>
      </c>
      <c r="D33" s="19" t="s">
        <v>123</v>
      </c>
      <c r="E33" s="21" t="s">
        <v>27</v>
      </c>
      <c r="F33" s="21" t="s">
        <v>29</v>
      </c>
      <c r="G33" s="21" t="s">
        <v>51</v>
      </c>
      <c r="H33" s="21"/>
      <c r="I33" s="21"/>
      <c r="J33" s="21"/>
      <c r="K33" s="21"/>
      <c r="L33" s="21" t="s">
        <v>38</v>
      </c>
      <c r="M33" s="21" t="s">
        <v>80</v>
      </c>
      <c r="N33" s="21" t="s">
        <v>14</v>
      </c>
      <c r="O33" s="21"/>
      <c r="P33" s="31" t="str">
        <f>C33</f>
        <v xml:space="preserve">NOTCH-MN-005 </v>
      </c>
    </row>
    <row r="34" spans="1:16">
      <c r="A34" s="20">
        <v>45704</v>
      </c>
      <c r="B34" s="21">
        <v>32</v>
      </c>
      <c r="C34" s="30" t="s">
        <v>170</v>
      </c>
      <c r="D34" s="21" t="s">
        <v>124</v>
      </c>
      <c r="E34" s="21" t="s">
        <v>25</v>
      </c>
      <c r="F34" s="21" t="s">
        <v>31</v>
      </c>
      <c r="G34" s="21" t="s">
        <v>66</v>
      </c>
      <c r="H34" s="21"/>
      <c r="I34" s="21"/>
      <c r="J34" s="21"/>
      <c r="K34" s="21"/>
      <c r="L34" s="21" t="s">
        <v>39</v>
      </c>
      <c r="M34" s="21" t="s">
        <v>74</v>
      </c>
      <c r="N34" s="21" t="s">
        <v>14</v>
      </c>
      <c r="O34" s="21"/>
      <c r="P34" s="31" t="str">
        <f>C34</f>
        <v xml:space="preserve">NOTCH-KB-003  </v>
      </c>
    </row>
    <row r="35" spans="1:16">
      <c r="A35" s="20">
        <v>45704</v>
      </c>
      <c r="B35" s="21">
        <v>33</v>
      </c>
      <c r="C35" s="30" t="s">
        <v>171</v>
      </c>
      <c r="D35" s="21" t="s">
        <v>125</v>
      </c>
      <c r="E35" s="21" t="s">
        <v>26</v>
      </c>
      <c r="F35" s="21" t="s">
        <v>31</v>
      </c>
      <c r="G35" s="21" t="s">
        <v>119</v>
      </c>
      <c r="H35" s="21"/>
      <c r="I35" s="21"/>
      <c r="J35" s="21"/>
      <c r="K35" s="21"/>
      <c r="L35" s="21" t="s">
        <v>40</v>
      </c>
      <c r="M35" s="21" t="s">
        <v>78</v>
      </c>
      <c r="N35" s="21" t="s">
        <v>14</v>
      </c>
      <c r="O35" s="21"/>
      <c r="P35" s="31" t="str">
        <f>C35</f>
        <v>NOTCH-MS-006</v>
      </c>
    </row>
    <row r="36" spans="1:16">
      <c r="A36" s="20">
        <v>45704</v>
      </c>
      <c r="B36" s="21">
        <v>34</v>
      </c>
      <c r="C36" s="30" t="s">
        <v>177</v>
      </c>
      <c r="D36" s="21" t="s">
        <v>131</v>
      </c>
      <c r="E36" s="21" t="s">
        <v>23</v>
      </c>
      <c r="F36" s="21" t="s">
        <v>126</v>
      </c>
      <c r="G36" s="21" t="s">
        <v>127</v>
      </c>
      <c r="H36" s="22">
        <v>45672</v>
      </c>
      <c r="I36" s="21" t="s">
        <v>128</v>
      </c>
      <c r="J36" s="21" t="s">
        <v>129</v>
      </c>
      <c r="K36" s="21"/>
      <c r="L36" s="21" t="s">
        <v>38</v>
      </c>
      <c r="M36" s="21" t="s">
        <v>130</v>
      </c>
      <c r="N36" s="21" t="s">
        <v>14</v>
      </c>
      <c r="O36" s="21"/>
      <c r="P36" s="31" t="str">
        <f>C36</f>
        <v>NOTCH-PRT-002</v>
      </c>
    </row>
    <row r="37" spans="1:16">
      <c r="A37" s="20">
        <v>45704</v>
      </c>
      <c r="B37" s="21">
        <v>35</v>
      </c>
      <c r="C37" s="30" t="s">
        <v>164</v>
      </c>
      <c r="D37" s="21" t="s">
        <v>132</v>
      </c>
      <c r="E37" s="21" t="s">
        <v>23</v>
      </c>
      <c r="F37" s="21" t="s">
        <v>126</v>
      </c>
      <c r="G37" s="21" t="s">
        <v>133</v>
      </c>
      <c r="H37" s="21"/>
      <c r="I37" s="21"/>
      <c r="J37" s="21"/>
      <c r="K37" s="21"/>
      <c r="L37" s="21" t="s">
        <v>39</v>
      </c>
      <c r="M37" s="21" t="s">
        <v>130</v>
      </c>
      <c r="N37" s="21" t="s">
        <v>14</v>
      </c>
      <c r="O37" s="21"/>
      <c r="P37" s="31" t="str">
        <f>C37</f>
        <v>NOTCH-PRT-001</v>
      </c>
    </row>
    <row r="38" spans="1:16">
      <c r="A38" s="20">
        <v>45704</v>
      </c>
      <c r="B38" s="21">
        <v>36</v>
      </c>
      <c r="C38" s="30" t="s">
        <v>176</v>
      </c>
      <c r="D38" s="21" t="s">
        <v>134</v>
      </c>
      <c r="E38" s="21" t="s">
        <v>23</v>
      </c>
      <c r="F38" s="21" t="s">
        <v>33</v>
      </c>
      <c r="G38" s="21" t="s">
        <v>135</v>
      </c>
      <c r="H38" s="21"/>
      <c r="I38" s="21"/>
      <c r="J38" s="21"/>
      <c r="K38" s="21"/>
      <c r="L38" s="21" t="s">
        <v>40</v>
      </c>
      <c r="M38" s="21" t="s">
        <v>79</v>
      </c>
      <c r="N38" s="21" t="s">
        <v>20</v>
      </c>
      <c r="O38" s="21"/>
      <c r="P38" s="31" t="str">
        <f>C38</f>
        <v>NOTCH-PRT-003</v>
      </c>
    </row>
    <row r="39" spans="1:16">
      <c r="A39" s="20">
        <v>45704</v>
      </c>
      <c r="B39" s="21">
        <v>37</v>
      </c>
      <c r="C39" s="30" t="s">
        <v>172</v>
      </c>
      <c r="D39" s="21" t="s">
        <v>136</v>
      </c>
      <c r="E39" s="21" t="s">
        <v>27</v>
      </c>
      <c r="F39" s="21" t="s">
        <v>137</v>
      </c>
      <c r="G39" s="21" t="s">
        <v>138</v>
      </c>
      <c r="H39" s="21"/>
      <c r="I39" s="21"/>
      <c r="J39" s="21"/>
      <c r="K39" s="21"/>
      <c r="L39" s="21" t="s">
        <v>41</v>
      </c>
      <c r="M39" s="21" t="s">
        <v>130</v>
      </c>
      <c r="N39" s="21" t="s">
        <v>14</v>
      </c>
      <c r="O39" s="21"/>
      <c r="P39" s="31" t="str">
        <f>C39</f>
        <v>NOTCH-TV-001</v>
      </c>
    </row>
    <row r="40" spans="1:16">
      <c r="A40" s="20">
        <v>45704</v>
      </c>
      <c r="B40" s="21">
        <v>38</v>
      </c>
      <c r="C40" s="30" t="s">
        <v>173</v>
      </c>
      <c r="D40" s="21" t="s">
        <v>140</v>
      </c>
      <c r="E40" s="21" t="s">
        <v>13</v>
      </c>
      <c r="F40" s="21" t="s">
        <v>141</v>
      </c>
      <c r="G40" s="21"/>
      <c r="H40" s="28">
        <v>45459</v>
      </c>
      <c r="I40" s="21" t="s">
        <v>145</v>
      </c>
      <c r="J40" s="21" t="s">
        <v>144</v>
      </c>
      <c r="K40" s="22">
        <v>46189</v>
      </c>
      <c r="L40" s="21" t="s">
        <v>41</v>
      </c>
      <c r="M40" s="21" t="s">
        <v>130</v>
      </c>
      <c r="N40" s="21" t="s">
        <v>14</v>
      </c>
      <c r="O40" s="21" t="s">
        <v>139</v>
      </c>
      <c r="P40" s="31" t="str">
        <f>C40</f>
        <v>NOTCH-PC-007</v>
      </c>
    </row>
    <row r="41" spans="1:16">
      <c r="A41" s="20">
        <v>45704</v>
      </c>
      <c r="B41" s="21">
        <v>39</v>
      </c>
      <c r="C41" s="30" t="s">
        <v>174</v>
      </c>
      <c r="D41" s="21" t="s">
        <v>142</v>
      </c>
      <c r="E41" s="21" t="s">
        <v>26</v>
      </c>
      <c r="F41" s="21" t="s">
        <v>30</v>
      </c>
      <c r="G41" s="21" t="s">
        <v>116</v>
      </c>
      <c r="H41" s="21"/>
      <c r="I41" s="21"/>
      <c r="J41" s="21"/>
      <c r="K41" s="21"/>
      <c r="L41" s="21" t="s">
        <v>41</v>
      </c>
      <c r="M41" s="21"/>
      <c r="N41" s="21" t="s">
        <v>14</v>
      </c>
      <c r="O41" s="21"/>
      <c r="P41" s="31" t="str">
        <f>C41</f>
        <v>NOTCH-MS-007</v>
      </c>
    </row>
    <row r="42" spans="1:16">
      <c r="A42" s="20">
        <v>45704</v>
      </c>
      <c r="B42" s="21">
        <v>40</v>
      </c>
      <c r="C42" s="30" t="s">
        <v>175</v>
      </c>
      <c r="D42" s="27" t="s">
        <v>63</v>
      </c>
      <c r="E42" s="21" t="s">
        <v>25</v>
      </c>
      <c r="F42" s="21" t="s">
        <v>30</v>
      </c>
      <c r="G42" s="21">
        <v>1455</v>
      </c>
      <c r="H42" s="21"/>
      <c r="I42" s="21"/>
      <c r="J42" s="21"/>
      <c r="K42" s="21"/>
      <c r="L42" s="21" t="s">
        <v>41</v>
      </c>
      <c r="M42" s="21"/>
      <c r="N42" s="21" t="s">
        <v>14</v>
      </c>
      <c r="O42" s="21"/>
      <c r="P42" s="31" t="str">
        <f>C42</f>
        <v>NOTCH-KB-007</v>
      </c>
    </row>
    <row r="43" spans="1:16" ht="20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6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6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6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1:15">
      <c r="A51" s="21"/>
      <c r="B51" s="21"/>
      <c r="C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1: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1: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>
      <c r="A60" s="21"/>
      <c r="B60" s="21"/>
      <c r="C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>
      <c r="A63" s="21"/>
      <c r="B63" s="21"/>
      <c r="C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1: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>
      <c r="A69" s="21"/>
      <c r="B69" s="21"/>
      <c r="C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1: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A23CFA0B-31A9-5D49-8CCA-9BF2074F8A1C}">
          <x14:formula1>
            <xm:f>'DATA SHEET '!$K$29:$K$36</xm:f>
          </x14:formula1>
          <xm:sqref>K73:K137 N2:N72</xm:sqref>
        </x14:dataValidation>
        <x14:dataValidation type="list" allowBlank="1" showInputMessage="1" showErrorMessage="1" xr:uid="{B7E99A40-5E74-C941-8E80-DE1FD988E9AD}">
          <x14:formula1>
            <xm:f>'DATA SHEET '!$E$29:$E$45</xm:f>
          </x14:formula1>
          <xm:sqref>E73:E137 F2:F79</xm:sqref>
        </x14:dataValidation>
        <x14:dataValidation type="list" allowBlank="1" showInputMessage="1" showErrorMessage="1" xr:uid="{E0E16B38-122D-C84E-9905-1036E7111C34}">
          <x14:formula1>
            <xm:f>'DATA SHEET '!$D$29:$D$43</xm:f>
          </x14:formula1>
          <xm:sqref>E2:E72 D73:D137</xm:sqref>
        </x14:dataValidation>
        <x14:dataValidation type="list" allowBlank="1" showInputMessage="1" showErrorMessage="1" xr:uid="{2BD67C60-2160-1D47-85C3-6599A063F8EA}">
          <x14:formula1>
            <xm:f>'DATA SHEET '!$I$29:$I$33</xm:f>
          </x14:formula1>
          <xm:sqref>I73:I137 L2:L18 L21:L72 J61:J72</xm:sqref>
        </x14:dataValidation>
        <x14:dataValidation type="list" allowBlank="1" showInputMessage="1" showErrorMessage="1" xr:uid="{D6845A5A-1FF5-EC40-8465-8D683D31CCA7}">
          <x14:formula1>
            <xm:f>'DATA SHEET '!$J$29:$J$35</xm:f>
          </x14:formula1>
          <xm:sqref>J73:J123 M60:M72 M2:M24 M26:M35 K72</xm:sqref>
        </x14:dataValidation>
        <x14:dataValidation type="list" allowBlank="1" showInputMessage="1" showErrorMessage="1" xr:uid="{839F1A67-9461-3D4A-9DC5-AE0EDF6299E5}">
          <x14:formula1>
            <xm:f>'DATA SHEET '!$I$29:$I$34</xm:f>
          </x14:formula1>
          <xm:sqref>L20</xm:sqref>
        </x14:dataValidation>
        <x14:dataValidation type="list" allowBlank="1" showInputMessage="1" showErrorMessage="1" xr:uid="{484B847A-5E33-BC49-ADBB-B3C584B14A8C}">
          <x14:formula1>
            <xm:f>'DATA SHEET '!$I$29:$I$35</xm:f>
          </x14:formula1>
          <xm:sqref>L19</xm:sqref>
        </x14:dataValidation>
        <x14:dataValidation type="list" allowBlank="1" showInputMessage="1" showErrorMessage="1" xr:uid="{1CA8806B-69C1-2541-8D59-BCE09760BD10}">
          <x14:formula1>
            <xm:f>'DATA SHEET '!$J$29:$J$37</xm:f>
          </x14:formula1>
          <xm:sqref>M36:M59 M25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9FF0-B37D-6B48-A019-0E5762F74437}">
  <dimension ref="B28:K44"/>
  <sheetViews>
    <sheetView zoomScale="88" workbookViewId="0">
      <selection activeCell="E42" sqref="E42"/>
    </sheetView>
  </sheetViews>
  <sheetFormatPr baseColWidth="10" defaultRowHeight="16"/>
  <cols>
    <col min="2" max="2" width="18.6640625" customWidth="1"/>
    <col min="3" max="3" width="23.6640625" customWidth="1"/>
    <col min="4" max="5" width="20.33203125" customWidth="1"/>
    <col min="6" max="6" width="21.33203125" customWidth="1"/>
    <col min="7" max="8" width="20" customWidth="1"/>
    <col min="9" max="9" width="21.1640625" customWidth="1"/>
    <col min="10" max="10" width="22.33203125" customWidth="1"/>
    <col min="11" max="11" width="18.1640625" customWidth="1"/>
  </cols>
  <sheetData>
    <row r="28" spans="2:11" ht="21">
      <c r="B28" s="3" t="s">
        <v>2</v>
      </c>
      <c r="C28" s="3" t="s">
        <v>0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</row>
    <row r="29" spans="2:11" ht="18">
      <c r="D29" s="1"/>
      <c r="E29" s="1" t="s">
        <v>31</v>
      </c>
      <c r="I29" s="16" t="s">
        <v>41</v>
      </c>
      <c r="J29" t="s">
        <v>74</v>
      </c>
      <c r="K29" s="9" t="s">
        <v>19</v>
      </c>
    </row>
    <row r="30" spans="2:11" ht="18">
      <c r="D30" s="2" t="s">
        <v>12</v>
      </c>
      <c r="E30" s="1" t="s">
        <v>30</v>
      </c>
      <c r="I30" s="15" t="s">
        <v>40</v>
      </c>
      <c r="J30" t="s">
        <v>75</v>
      </c>
      <c r="K30" s="11" t="s">
        <v>16</v>
      </c>
    </row>
    <row r="31" spans="2:11" ht="18">
      <c r="D31" s="1" t="s">
        <v>27</v>
      </c>
      <c r="E31" s="1" t="s">
        <v>32</v>
      </c>
      <c r="I31" s="17" t="s">
        <v>42</v>
      </c>
      <c r="J31" t="s">
        <v>76</v>
      </c>
      <c r="K31" s="8" t="s">
        <v>20</v>
      </c>
    </row>
    <row r="32" spans="2:11" ht="18">
      <c r="D32" s="2" t="s">
        <v>26</v>
      </c>
      <c r="E32" s="1" t="s">
        <v>33</v>
      </c>
      <c r="I32" s="14" t="s">
        <v>39</v>
      </c>
      <c r="J32" t="s">
        <v>77</v>
      </c>
      <c r="K32" s="7" t="s">
        <v>21</v>
      </c>
    </row>
    <row r="33" spans="4:11" ht="18">
      <c r="D33" s="2" t="s">
        <v>13</v>
      </c>
      <c r="E33" s="1" t="s">
        <v>28</v>
      </c>
      <c r="I33" s="13" t="s">
        <v>38</v>
      </c>
      <c r="J33" t="s">
        <v>78</v>
      </c>
      <c r="K33" s="5" t="s">
        <v>14</v>
      </c>
    </row>
    <row r="34" spans="4:11" ht="18">
      <c r="D34" s="2" t="s">
        <v>25</v>
      </c>
      <c r="E34" s="1" t="s">
        <v>34</v>
      </c>
      <c r="I34" t="s">
        <v>99</v>
      </c>
      <c r="J34" t="s">
        <v>79</v>
      </c>
      <c r="K34" s="6" t="s">
        <v>17</v>
      </c>
    </row>
    <row r="35" spans="4:11" ht="18">
      <c r="D35" s="2" t="s">
        <v>24</v>
      </c>
      <c r="E35" s="10" t="s">
        <v>37</v>
      </c>
      <c r="J35" t="s">
        <v>80</v>
      </c>
      <c r="K35" s="4" t="s">
        <v>18</v>
      </c>
    </row>
    <row r="36" spans="4:11" ht="18">
      <c r="D36" s="2" t="s">
        <v>11</v>
      </c>
      <c r="E36" s="1" t="s">
        <v>29</v>
      </c>
      <c r="J36" t="s">
        <v>130</v>
      </c>
      <c r="K36" s="12" t="s">
        <v>15</v>
      </c>
    </row>
    <row r="37" spans="4:11">
      <c r="D37" s="1" t="s">
        <v>102</v>
      </c>
      <c r="E37" s="1" t="s">
        <v>73</v>
      </c>
    </row>
    <row r="38" spans="4:11" ht="18">
      <c r="D38" s="2" t="s">
        <v>23</v>
      </c>
      <c r="E38" s="1" t="s">
        <v>53</v>
      </c>
    </row>
    <row r="39" spans="4:11" ht="18">
      <c r="D39" s="2" t="s">
        <v>22</v>
      </c>
      <c r="E39" s="1" t="s">
        <v>126</v>
      </c>
    </row>
    <row r="40" spans="4:11">
      <c r="D40" s="1" t="s">
        <v>89</v>
      </c>
      <c r="E40" s="1" t="s">
        <v>137</v>
      </c>
    </row>
    <row r="41" spans="4:11" ht="18">
      <c r="D41" s="2" t="s">
        <v>35</v>
      </c>
      <c r="E41" s="1" t="s">
        <v>141</v>
      </c>
    </row>
    <row r="42" spans="4:11" ht="18">
      <c r="D42" s="2" t="s">
        <v>36</v>
      </c>
      <c r="E42" s="1"/>
    </row>
    <row r="43" spans="4:11">
      <c r="D43" s="1"/>
      <c r="E43" s="1"/>
    </row>
    <row r="44" spans="4:11">
      <c r="D44" s="1"/>
      <c r="E44" s="1"/>
    </row>
  </sheetData>
  <sortState xmlns:xlrd2="http://schemas.microsoft.com/office/spreadsheetml/2017/richdata2" ref="B29:K36">
    <sortCondition ref="K29:K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 </vt:lpstr>
      <vt:lpstr>DATA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Shrooq ALamoudi</dc:creator>
  <cp:lastModifiedBy>Shrooq ALamoudi</cp:lastModifiedBy>
  <dcterms:created xsi:type="dcterms:W3CDTF">2025-02-12T12:08:50Z</dcterms:created>
  <dcterms:modified xsi:type="dcterms:W3CDTF">2025-03-13T22:21:19Z</dcterms:modified>
</cp:coreProperties>
</file>