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WQU_Draft_Report\Code_Data_Results\Results\10-day VaR\backtesting_resul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K23" i="1"/>
  <c r="J23" i="1"/>
  <c r="K22" i="1"/>
  <c r="K21" i="1"/>
  <c r="J22" i="1"/>
  <c r="J21" i="1"/>
  <c r="K20" i="1"/>
  <c r="J20" i="1"/>
  <c r="K19" i="1"/>
  <c r="J19" i="1"/>
  <c r="G19" i="1"/>
  <c r="F19" i="1"/>
  <c r="E19" i="1"/>
  <c r="D19" i="1"/>
</calcChain>
</file>

<file path=xl/sharedStrings.xml><?xml version="1.0" encoding="utf-8"?>
<sst xmlns="http://schemas.openxmlformats.org/spreadsheetml/2006/main" count="68" uniqueCount="39">
  <si>
    <t>American Express</t>
  </si>
  <si>
    <t>Financial Services</t>
  </si>
  <si>
    <t>Bak of America</t>
  </si>
  <si>
    <t>Citigroup</t>
  </si>
  <si>
    <t>ICICI Bank</t>
  </si>
  <si>
    <t>SBI</t>
  </si>
  <si>
    <t>HDFC Bank</t>
  </si>
  <si>
    <t>Verizon</t>
  </si>
  <si>
    <t>AT&amp;T</t>
  </si>
  <si>
    <t>Bharti Airtel</t>
  </si>
  <si>
    <t>MTNL</t>
  </si>
  <si>
    <t>Telecom</t>
  </si>
  <si>
    <t>Johnson &amp; Johnson</t>
  </si>
  <si>
    <t>Pfizer</t>
  </si>
  <si>
    <t>GlaxosmithKline</t>
  </si>
  <si>
    <t>Glenmark</t>
  </si>
  <si>
    <t>Sunpharma</t>
  </si>
  <si>
    <t>Dr. Reddy</t>
  </si>
  <si>
    <t>Pharmaceuticals</t>
  </si>
  <si>
    <t>Developed</t>
  </si>
  <si>
    <t>Emerging</t>
  </si>
  <si>
    <t>Company</t>
  </si>
  <si>
    <t>Sector</t>
  </si>
  <si>
    <t>Market</t>
  </si>
  <si>
    <t>VaR</t>
  </si>
  <si>
    <t>ES</t>
  </si>
  <si>
    <t>VaR_10d</t>
  </si>
  <si>
    <t>ES_10d</t>
  </si>
  <si>
    <t>VaR_1d</t>
  </si>
  <si>
    <t>ES_1d</t>
  </si>
  <si>
    <t>1-day</t>
  </si>
  <si>
    <t>10-day</t>
  </si>
  <si>
    <t>1d vs 10d</t>
  </si>
  <si>
    <t>VaR_FS</t>
  </si>
  <si>
    <t>ES_FS</t>
  </si>
  <si>
    <t>VaR_PH</t>
  </si>
  <si>
    <t>ES_PH</t>
  </si>
  <si>
    <t>VaR_Tel</t>
  </si>
  <si>
    <t>ES_Tel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</si>
</sst>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2" borderId="1" xfId="0" applyFill="1" applyBorder="1"/>
    <xf numFmtId="10" fontId="0" fillId="0" borderId="0" xfId="0" applyNumberFormat="1"/>
    <xf numFmtId="10" fontId="2" fillId="0" borderId="1" xfId="1" applyNumberFormat="1" applyFont="1" applyBorder="1"/>
    <xf numFmtId="10" fontId="2" fillId="0" borderId="0" xfId="0" applyNumberFormat="1" applyFont="1"/>
    <xf numFmtId="10" fontId="0" fillId="0" borderId="0" xfId="1" applyNumberFormat="1" applyFont="1"/>
    <xf numFmtId="10" fontId="0" fillId="0" borderId="1" xfId="0" applyNumberFormat="1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1-day vs 10-day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Sheet1!$J$2:$K$2</c:f>
              <c:strCache>
                <c:ptCount val="2"/>
                <c:pt idx="0">
                  <c:v>1-day</c:v>
                </c:pt>
                <c:pt idx="1">
                  <c:v>10-day</c:v>
                </c:pt>
              </c:strCache>
            </c:strRef>
          </c:cat>
          <c:val>
            <c:numRef>
              <c:f>Sheet1!$J$3:$K$3</c:f>
              <c:numCache>
                <c:formatCode>0.00%</c:formatCode>
                <c:ptCount val="2"/>
                <c:pt idx="0">
                  <c:v>1.5807480805146296E-2</c:v>
                </c:pt>
                <c:pt idx="1">
                  <c:v>2.0739088330912363E-2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Sheet1!$J$2:$K$2</c:f>
              <c:strCache>
                <c:ptCount val="2"/>
                <c:pt idx="0">
                  <c:v>1-day</c:v>
                </c:pt>
                <c:pt idx="1">
                  <c:v>10-day</c:v>
                </c:pt>
              </c:strCache>
            </c:strRef>
          </c:cat>
          <c:val>
            <c:numRef>
              <c:f>Sheet1!$J$4:$K$4</c:f>
              <c:numCache>
                <c:formatCode>0.00%</c:formatCode>
                <c:ptCount val="2"/>
                <c:pt idx="0">
                  <c:v>1.2592484295119701E-2</c:v>
                </c:pt>
                <c:pt idx="1">
                  <c:v>1.9754822964647419E-2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3082928"/>
        <c:axId val="-23302528"/>
      </c:barChart>
      <c:catAx>
        <c:axId val="-20030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02528"/>
        <c:crosses val="autoZero"/>
        <c:auto val="1"/>
        <c:lblAlgn val="ctr"/>
        <c:lblOffset val="100"/>
        <c:noMultiLvlLbl val="0"/>
      </c:catAx>
      <c:valAx>
        <c:axId val="-23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0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1-day vs 10-day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1-day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Sheet1!$I$19:$I$24</c:f>
              <c:strCache>
                <c:ptCount val="6"/>
                <c:pt idx="0">
                  <c:v>VaR_FS</c:v>
                </c:pt>
                <c:pt idx="1">
                  <c:v>ES_FS</c:v>
                </c:pt>
                <c:pt idx="2">
                  <c:v>VaR_PH</c:v>
                </c:pt>
                <c:pt idx="3">
                  <c:v>ES_PH</c:v>
                </c:pt>
                <c:pt idx="4">
                  <c:v>VaR_Tel</c:v>
                </c:pt>
                <c:pt idx="5">
                  <c:v>ES_Tel</c:v>
                </c:pt>
              </c:strCache>
            </c:strRef>
          </c:cat>
          <c:val>
            <c:numRef>
              <c:f>Sheet1!$J$19:$J$24</c:f>
              <c:numCache>
                <c:formatCode>0.00%</c:formatCode>
                <c:ptCount val="6"/>
                <c:pt idx="0">
                  <c:v>1.7039957575338362E-2</c:v>
                </c:pt>
                <c:pt idx="1">
                  <c:v>1.3779882242218827E-2</c:v>
                </c:pt>
                <c:pt idx="2">
                  <c:v>1.5000324892418688E-2</c:v>
                </c:pt>
                <c:pt idx="3">
                  <c:v>1.153007560560995E-2</c:v>
                </c:pt>
                <c:pt idx="4">
                  <c:v>1.5169499518949612E-2</c:v>
                </c:pt>
                <c:pt idx="5">
                  <c:v>1.2405000408735623E-2</c:v>
                </c:pt>
              </c:numCache>
            </c:numRef>
          </c:val>
        </c:ser>
        <c:ser>
          <c:idx val="1"/>
          <c:order val="1"/>
          <c:tx>
            <c:strRef>
              <c:f>Sheet1!$K$18</c:f>
              <c:strCache>
                <c:ptCount val="1"/>
                <c:pt idx="0">
                  <c:v>10-day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Sheet1!$I$19:$I$24</c:f>
              <c:strCache>
                <c:ptCount val="6"/>
                <c:pt idx="0">
                  <c:v>VaR_FS</c:v>
                </c:pt>
                <c:pt idx="1">
                  <c:v>ES_FS</c:v>
                </c:pt>
                <c:pt idx="2">
                  <c:v>VaR_PH</c:v>
                </c:pt>
                <c:pt idx="3">
                  <c:v>ES_PH</c:v>
                </c:pt>
                <c:pt idx="4">
                  <c:v>VaR_Tel</c:v>
                </c:pt>
                <c:pt idx="5">
                  <c:v>ES_Tel</c:v>
                </c:pt>
              </c:strCache>
            </c:strRef>
          </c:cat>
          <c:val>
            <c:numRef>
              <c:f>Sheet1!$K$19:$K$24</c:f>
              <c:numCache>
                <c:formatCode>0.00%</c:formatCode>
                <c:ptCount val="6"/>
                <c:pt idx="0">
                  <c:v>2.4055286209260063E-2</c:v>
                </c:pt>
                <c:pt idx="1">
                  <c:v>2.2476669271658017E-2</c:v>
                </c:pt>
                <c:pt idx="2">
                  <c:v>1.9171147037924378E-2</c:v>
                </c:pt>
                <c:pt idx="3">
                  <c:v>1.8541421687302575E-2</c:v>
                </c:pt>
                <c:pt idx="4">
                  <c:v>1.8116703452872782E-2</c:v>
                </c:pt>
                <c:pt idx="5">
                  <c:v>1.7492155420148779E-2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957616"/>
        <c:axId val="-1783956528"/>
      </c:barChart>
      <c:catAx>
        <c:axId val="-17839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956528"/>
        <c:crosses val="autoZero"/>
        <c:auto val="1"/>
        <c:lblAlgn val="ctr"/>
        <c:lblOffset val="100"/>
        <c:noMultiLvlLbl val="0"/>
      </c:catAx>
      <c:valAx>
        <c:axId val="-17839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9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</xdr:row>
      <xdr:rowOff>119062</xdr:rowOff>
    </xdr:from>
    <xdr:to>
      <xdr:col>19</xdr:col>
      <xdr:colOff>552450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300037</xdr:colOff>
      <xdr:row>16</xdr:row>
      <xdr:rowOff>52387</xdr:rowOff>
    </xdr:from>
    <xdr:to>
      <xdr:col>19</xdr:col>
      <xdr:colOff>604837</xdr:colOff>
      <xdr:row>30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workbookViewId="0">
      <selection activeCell="J32" sqref="J32"/>
    </sheetView>
  </sheetViews>
  <sheetFormatPr defaultRowHeight="15" x14ac:dyDescent="0.25"/>
  <cols>
    <col min="1" max="1" width="18.140625" bestFit="1" customWidth="1"/>
    <col min="2" max="2" width="16.7109375" bestFit="1" customWidth="1"/>
    <col min="3" max="3" width="10.7109375" bestFit="1" customWidth="1"/>
  </cols>
  <sheetData>
    <row r="2" spans="1:11" x14ac:dyDescent="0.25">
      <c r="A2" s="1" t="s">
        <v>21</v>
      </c>
      <c r="B2" s="1" t="s">
        <v>22</v>
      </c>
      <c r="C2" s="1" t="s">
        <v>23</v>
      </c>
      <c r="D2" s="1" t="s">
        <v>28</v>
      </c>
      <c r="E2" s="1" t="s">
        <v>29</v>
      </c>
      <c r="F2" s="1" t="s">
        <v>26</v>
      </c>
      <c r="G2" s="1" t="s">
        <v>27</v>
      </c>
      <c r="I2" s="1" t="s">
        <v>32</v>
      </c>
      <c r="J2" s="8" t="s">
        <v>30</v>
      </c>
      <c r="K2" s="8" t="s">
        <v>31</v>
      </c>
    </row>
    <row r="3" spans="1:11" x14ac:dyDescent="0.25">
      <c r="A3" s="1" t="s">
        <v>0</v>
      </c>
      <c r="B3" s="1" t="s">
        <v>1</v>
      </c>
      <c r="C3" s="1" t="s">
        <v>19</v>
      </c>
      <c r="D3" s="5">
        <v>1.6393442622950821E-2</v>
      </c>
      <c r="E3" s="5">
        <v>1.3164431197218083E-2</v>
      </c>
      <c r="F3" s="2">
        <v>2.35966219572777E-2</v>
      </c>
      <c r="G3" s="2">
        <v>2.2106308991554892E-2</v>
      </c>
      <c r="I3" s="1" t="s">
        <v>24</v>
      </c>
      <c r="J3" s="8">
        <v>1.5807480805146296E-2</v>
      </c>
      <c r="K3" s="8">
        <v>2.0739088330912363E-2</v>
      </c>
    </row>
    <row r="4" spans="1:11" x14ac:dyDescent="0.25">
      <c r="A4" s="1" t="s">
        <v>2</v>
      </c>
      <c r="B4" s="1" t="s">
        <v>1</v>
      </c>
      <c r="C4" s="1" t="s">
        <v>19</v>
      </c>
      <c r="D4" s="5">
        <v>1.9622454048683558E-2</v>
      </c>
      <c r="E4" s="5">
        <v>1.5896671634376552E-2</v>
      </c>
      <c r="F4" s="5">
        <v>2.608047690014903E-2</v>
      </c>
      <c r="G4" s="5">
        <v>2.5086934923000497E-2</v>
      </c>
      <c r="I4" s="1" t="s">
        <v>25</v>
      </c>
      <c r="J4" s="8">
        <v>1.2592484295119701E-2</v>
      </c>
      <c r="K4" s="8">
        <v>1.9754822964647419E-2</v>
      </c>
    </row>
    <row r="5" spans="1:11" x14ac:dyDescent="0.25">
      <c r="A5" s="1" t="s">
        <v>3</v>
      </c>
      <c r="B5" s="1" t="s">
        <v>1</v>
      </c>
      <c r="C5" s="1" t="s">
        <v>19</v>
      </c>
      <c r="D5" s="5">
        <v>1.8628912071535022E-2</v>
      </c>
      <c r="E5" s="5">
        <v>1.5896671634376552E-2</v>
      </c>
      <c r="F5" s="5">
        <v>2.7819175360158967E-2</v>
      </c>
      <c r="G5" s="5">
        <v>2.5086934923000497E-2</v>
      </c>
    </row>
    <row r="6" spans="1:11" x14ac:dyDescent="0.25">
      <c r="A6" s="1" t="s">
        <v>4</v>
      </c>
      <c r="B6" s="1" t="s">
        <v>1</v>
      </c>
      <c r="C6" s="1" t="s">
        <v>20</v>
      </c>
      <c r="D6" s="5">
        <v>1.6708860759493672E-2</v>
      </c>
      <c r="E6" s="5">
        <v>1.2911392405063291E-2</v>
      </c>
      <c r="F6" s="5">
        <v>2.0759493670886076E-2</v>
      </c>
      <c r="G6" s="5">
        <v>2.0759493670886076E-2</v>
      </c>
    </row>
    <row r="7" spans="1:11" x14ac:dyDescent="0.25">
      <c r="A7" s="1" t="s">
        <v>6</v>
      </c>
      <c r="B7" s="1" t="s">
        <v>1</v>
      </c>
      <c r="C7" s="1" t="s">
        <v>20</v>
      </c>
      <c r="D7" s="5">
        <v>1.4936708860759493E-2</v>
      </c>
      <c r="E7" s="5">
        <v>1.189873417721519E-2</v>
      </c>
      <c r="F7" s="5">
        <v>2.1265822784810127E-2</v>
      </c>
      <c r="G7" s="5">
        <v>1.9035532994923859E-2</v>
      </c>
    </row>
    <row r="8" spans="1:11" x14ac:dyDescent="0.25">
      <c r="A8" s="1" t="s">
        <v>5</v>
      </c>
      <c r="B8" s="1" t="s">
        <v>1</v>
      </c>
      <c r="C8" s="1" t="s">
        <v>20</v>
      </c>
      <c r="D8" s="5">
        <v>1.5949367088607596E-2</v>
      </c>
      <c r="E8" s="5">
        <v>1.2911392405063291E-2</v>
      </c>
      <c r="F8" s="5">
        <v>2.4810126582278481E-2</v>
      </c>
      <c r="G8" s="5">
        <v>2.2784810126582278E-2</v>
      </c>
    </row>
    <row r="9" spans="1:11" x14ac:dyDescent="0.25">
      <c r="A9" s="1" t="s">
        <v>7</v>
      </c>
      <c r="B9" s="1" t="s">
        <v>11</v>
      </c>
      <c r="C9" s="1" t="s">
        <v>19</v>
      </c>
      <c r="D9" s="5">
        <v>1.4903129657228018E-2</v>
      </c>
      <c r="E9" s="5">
        <v>1.2170889220069548E-2</v>
      </c>
      <c r="F9" s="5">
        <v>1.7138599105812221E-2</v>
      </c>
      <c r="G9" s="5">
        <v>1.5896671634376552E-2</v>
      </c>
    </row>
    <row r="10" spans="1:11" x14ac:dyDescent="0.25">
      <c r="A10" s="1" t="s">
        <v>8</v>
      </c>
      <c r="B10" s="1" t="s">
        <v>11</v>
      </c>
      <c r="C10" s="1" t="s">
        <v>19</v>
      </c>
      <c r="D10" s="5">
        <v>1.564828614008942E-2</v>
      </c>
      <c r="E10" s="5">
        <v>1.4157973174366617E-2</v>
      </c>
      <c r="F10" s="5">
        <v>1.912568306010929E-2</v>
      </c>
      <c r="G10" s="5">
        <v>1.8628912071535022E-2</v>
      </c>
    </row>
    <row r="11" spans="1:11" x14ac:dyDescent="0.25">
      <c r="A11" s="1" t="s">
        <v>9</v>
      </c>
      <c r="B11" s="1" t="s">
        <v>11</v>
      </c>
      <c r="C11" s="1" t="s">
        <v>20</v>
      </c>
      <c r="D11" s="5">
        <v>1.4936708860759493E-2</v>
      </c>
      <c r="E11" s="5">
        <v>1.1645569620253165E-2</v>
      </c>
      <c r="F11" s="5">
        <v>1.8734177215189874E-2</v>
      </c>
      <c r="G11" s="5">
        <v>1.8227848101265823E-2</v>
      </c>
    </row>
    <row r="12" spans="1:11" x14ac:dyDescent="0.25">
      <c r="A12" s="1" t="s">
        <v>10</v>
      </c>
      <c r="B12" s="1" t="s">
        <v>11</v>
      </c>
      <c r="C12" s="1" t="s">
        <v>20</v>
      </c>
      <c r="D12" s="5">
        <v>1.5189873417721518E-2</v>
      </c>
      <c r="E12" s="5">
        <v>1.1645569620253165E-2</v>
      </c>
      <c r="F12" s="5">
        <v>1.7468354430379748E-2</v>
      </c>
      <c r="G12" s="5">
        <v>1.7215189873417722E-2</v>
      </c>
    </row>
    <row r="13" spans="1:11" x14ac:dyDescent="0.25">
      <c r="A13" s="3" t="s">
        <v>12</v>
      </c>
      <c r="B13" s="3" t="s">
        <v>18</v>
      </c>
      <c r="C13" s="3" t="s">
        <v>19</v>
      </c>
      <c r="D13" s="5">
        <v>1.6641828117237953E-2</v>
      </c>
      <c r="E13" s="5">
        <v>1.3909587680079483E-2</v>
      </c>
      <c r="F13" s="5">
        <v>2.2354694485842028E-2</v>
      </c>
      <c r="G13" s="5">
        <v>2.1361152508693491E-2</v>
      </c>
    </row>
    <row r="14" spans="1:11" x14ac:dyDescent="0.25">
      <c r="A14" s="1" t="s">
        <v>13</v>
      </c>
      <c r="B14" s="1" t="s">
        <v>18</v>
      </c>
      <c r="C14" s="1" t="s">
        <v>19</v>
      </c>
      <c r="D14" s="5">
        <v>1.5896671634376552E-2</v>
      </c>
      <c r="E14" s="5">
        <v>1.2419274714356682E-2</v>
      </c>
      <c r="F14" s="5">
        <v>1.912568306010929E-2</v>
      </c>
      <c r="G14" s="5">
        <v>1.912568306010929E-2</v>
      </c>
    </row>
    <row r="15" spans="1:11" x14ac:dyDescent="0.25">
      <c r="A15" s="1" t="s">
        <v>14</v>
      </c>
      <c r="B15" s="1" t="s">
        <v>18</v>
      </c>
      <c r="C15" s="1" t="s">
        <v>19</v>
      </c>
      <c r="D15" s="5">
        <v>1.3412816691505217E-2</v>
      </c>
      <c r="E15" s="5">
        <v>9.6870342771982112E-3</v>
      </c>
      <c r="F15" s="5">
        <v>1.9622454048683558E-2</v>
      </c>
      <c r="G15" s="5">
        <v>1.9622454048683558E-2</v>
      </c>
    </row>
    <row r="16" spans="1:11" x14ac:dyDescent="0.25">
      <c r="A16" s="1" t="s">
        <v>15</v>
      </c>
      <c r="B16" s="1" t="s">
        <v>18</v>
      </c>
      <c r="C16" s="1" t="s">
        <v>20</v>
      </c>
      <c r="D16" s="5">
        <v>1.3924050632911392E-2</v>
      </c>
      <c r="E16" s="5">
        <v>9.6202531645569623E-3</v>
      </c>
      <c r="F16" s="5">
        <v>2.2278481012658228E-2</v>
      </c>
      <c r="G16" s="5">
        <v>0.02</v>
      </c>
    </row>
    <row r="17" spans="1:13" x14ac:dyDescent="0.25">
      <c r="A17" s="1" t="s">
        <v>16</v>
      </c>
      <c r="B17" s="1" t="s">
        <v>18</v>
      </c>
      <c r="C17" s="1" t="s">
        <v>20</v>
      </c>
      <c r="D17" s="5">
        <v>1.6708860759493672E-2</v>
      </c>
      <c r="E17" s="5">
        <v>1.240506329113924E-2</v>
      </c>
      <c r="F17" s="5">
        <v>1.6455696202531647E-2</v>
      </c>
      <c r="G17" s="5">
        <v>1.5949367088607596E-2</v>
      </c>
    </row>
    <row r="18" spans="1:13" x14ac:dyDescent="0.25">
      <c r="A18" s="1" t="s">
        <v>17</v>
      </c>
      <c r="B18" s="1" t="s">
        <v>18</v>
      </c>
      <c r="C18" s="1" t="s">
        <v>20</v>
      </c>
      <c r="D18" s="5">
        <v>1.3417721518987341E-2</v>
      </c>
      <c r="E18" s="5">
        <v>1.1139240506329114E-2</v>
      </c>
      <c r="F18" s="5">
        <v>1.5189873417721518E-2</v>
      </c>
      <c r="G18" s="5">
        <v>1.5189873417721518E-2</v>
      </c>
      <c r="I18" s="1"/>
      <c r="J18" s="8" t="s">
        <v>30</v>
      </c>
      <c r="K18" s="8" t="s">
        <v>31</v>
      </c>
    </row>
    <row r="19" spans="1:13" x14ac:dyDescent="0.25">
      <c r="D19" s="6">
        <f>AVERAGE(D3:D18)</f>
        <v>1.5807480805146296E-2</v>
      </c>
      <c r="E19" s="6">
        <f>AVERAGE(E3:E18)</f>
        <v>1.2592484295119701E-2</v>
      </c>
      <c r="F19" s="6">
        <f>AVERAGE(F3:F18)</f>
        <v>2.0739088330912363E-2</v>
      </c>
      <c r="G19" s="6">
        <f>AVERAGE(G3:G18)</f>
        <v>1.9754822964647419E-2</v>
      </c>
      <c r="H19" s="4"/>
      <c r="I19" s="1" t="s">
        <v>33</v>
      </c>
      <c r="J19" s="8">
        <f>AVERAGE(D3:D8)</f>
        <v>1.7039957575338362E-2</v>
      </c>
      <c r="K19" s="8">
        <f>AVERAGE(F3:F8)</f>
        <v>2.4055286209260063E-2</v>
      </c>
      <c r="L19" s="6"/>
      <c r="M19" s="6"/>
    </row>
    <row r="20" spans="1:13" x14ac:dyDescent="0.25">
      <c r="I20" s="1" t="s">
        <v>34</v>
      </c>
      <c r="J20" s="8">
        <f>AVERAGE(E3:E8)</f>
        <v>1.3779882242218827E-2</v>
      </c>
      <c r="K20" s="8">
        <f>AVERAGE(G3:G8)</f>
        <v>2.2476669271658017E-2</v>
      </c>
    </row>
    <row r="21" spans="1:13" x14ac:dyDescent="0.25">
      <c r="I21" s="9" t="s">
        <v>35</v>
      </c>
      <c r="J21" s="8">
        <f>AVERAGE(D13:D18)</f>
        <v>1.5000324892418688E-2</v>
      </c>
      <c r="K21" s="8">
        <f>AVERAGE(F13:F18)</f>
        <v>1.9171147037924378E-2</v>
      </c>
    </row>
    <row r="22" spans="1:13" x14ac:dyDescent="0.25">
      <c r="C22" s="4"/>
      <c r="D22" s="4"/>
      <c r="E22" s="7"/>
      <c r="I22" s="9" t="s">
        <v>36</v>
      </c>
      <c r="J22" s="8">
        <f>AVERAGE(E13:E18)</f>
        <v>1.153007560560995E-2</v>
      </c>
      <c r="K22" s="8">
        <f>AVERAGE(G13:G18)</f>
        <v>1.8541421687302575E-2</v>
      </c>
    </row>
    <row r="23" spans="1:13" x14ac:dyDescent="0.25">
      <c r="C23" s="4"/>
      <c r="D23" s="4"/>
      <c r="E23" s="7"/>
      <c r="I23" s="9" t="s">
        <v>37</v>
      </c>
      <c r="J23" s="8">
        <f>AVERAGE(D9:D12)</f>
        <v>1.5169499518949612E-2</v>
      </c>
      <c r="K23" s="8">
        <f>AVERAGE(F9:F12)</f>
        <v>1.8116703452872782E-2</v>
      </c>
    </row>
    <row r="24" spans="1:13" x14ac:dyDescent="0.25">
      <c r="C24" s="4"/>
      <c r="D24" s="4"/>
      <c r="E24" s="7"/>
      <c r="I24" s="8" t="s">
        <v>38</v>
      </c>
      <c r="J24" s="8">
        <f>AVERAGE(E9:E12)</f>
        <v>1.2405000408735623E-2</v>
      </c>
      <c r="K24" s="8">
        <f>AVERAGE(G9:G12)</f>
        <v>1.7492155420148779E-2</v>
      </c>
    </row>
    <row r="25" spans="1:13" x14ac:dyDescent="0.25">
      <c r="I25" s="7"/>
    </row>
    <row r="27" spans="1:13" x14ac:dyDescent="0.25">
      <c r="C27" s="4"/>
      <c r="D27" s="4"/>
      <c r="E27" s="7"/>
    </row>
    <row r="28" spans="1:13" x14ac:dyDescent="0.25">
      <c r="C28" s="4"/>
      <c r="D28" s="4"/>
      <c r="E28" s="7"/>
    </row>
    <row r="29" spans="1:13" x14ac:dyDescent="0.25">
      <c r="C29" s="4"/>
      <c r="D29" s="4"/>
      <c r="E29" s="7"/>
    </row>
    <row r="37" spans="3:11" x14ac:dyDescent="0.25">
      <c r="D37" s="4"/>
      <c r="E37" s="4"/>
      <c r="G37" s="4"/>
      <c r="H37" s="4"/>
      <c r="I37" s="4"/>
      <c r="J37" s="4"/>
      <c r="K37" s="4"/>
    </row>
    <row r="41" spans="3:11" x14ac:dyDescent="0.25">
      <c r="C41" s="7"/>
      <c r="D41" s="7"/>
      <c r="E41" s="7"/>
      <c r="F41" s="7"/>
      <c r="G41" s="7"/>
      <c r="H41" s="7"/>
    </row>
  </sheetData>
  <pageMargins left="0.7" right="0.7" top="0.75" bottom="0.75" header="0.3" footer="0.3"/>
  <pageSetup orientation="portrait" r:id="rId1"/>
  <ignoredErrors>
    <ignoredError sqref="J19:K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2022-01-23T10:08:16Z</dcterms:created>
  <dcterms:modified xsi:type="dcterms:W3CDTF">2022-01-30T11:46:00Z</dcterms:modified>
</cp:coreProperties>
</file>