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5d0b0a3f4ea6fd/Desktop/Excel/"/>
    </mc:Choice>
  </mc:AlternateContent>
  <xr:revisionPtr revIDLastSave="0" documentId="8_{560E7BED-6934-404A-9306-8DC7DBCA221E}" xr6:coauthVersionLast="47" xr6:coauthVersionMax="47" xr10:uidLastSave="{00000000-0000-0000-0000-000000000000}"/>
  <bookViews>
    <workbookView xWindow="-108" yWindow="-108" windowWidth="23256" windowHeight="12456" activeTab="3" xr2:uid="{C876A8D1-30A4-4265-9F33-587289002F57}"/>
  </bookViews>
  <sheets>
    <sheet name="MAX AND MIN" sheetId="1" r:id="rId1"/>
    <sheet name="IF IFS" sheetId="2" r:id="rId2"/>
    <sheet name="LEN" sheetId="3" r:id="rId3"/>
    <sheet name="LEFT RIGHT" sheetId="5" r:id="rId4"/>
    <sheet name="TRIM" sheetId="4" r:id="rId5"/>
    <sheet name="CONCATENATE" sheetId="6" r:id="rId6"/>
    <sheet name="SUM SUMIF SUMIFS" sheetId="7" r:id="rId7"/>
    <sheet name="COUNT COUNTIF COUNTIFS" sheetId="8" r:id="rId8"/>
    <sheet name="DAYS NETWORKDAY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9" l="1"/>
  <c r="M4" i="9"/>
  <c r="M5" i="9"/>
  <c r="M6" i="9"/>
  <c r="M7" i="9"/>
  <c r="M8" i="9"/>
  <c r="M9" i="9"/>
  <c r="M10" i="9"/>
  <c r="M2" i="9"/>
  <c r="K3" i="9"/>
  <c r="K4" i="9"/>
  <c r="K5" i="9"/>
  <c r="K6" i="9"/>
  <c r="K7" i="9"/>
  <c r="K8" i="9"/>
  <c r="K9" i="9"/>
  <c r="K10" i="9"/>
  <c r="K2" i="9"/>
  <c r="O2" i="8"/>
  <c r="M2" i="8"/>
  <c r="K2" i="8"/>
  <c r="R2" i="7"/>
  <c r="M2" i="7"/>
  <c r="K2" i="7"/>
  <c r="K3" i="6"/>
  <c r="K4" i="6"/>
  <c r="K5" i="6"/>
  <c r="K6" i="6"/>
  <c r="K7" i="6"/>
  <c r="K8" i="6"/>
  <c r="K9" i="6"/>
  <c r="K10" i="6"/>
  <c r="K2" i="6"/>
  <c r="K2" i="4" a="1"/>
  <c r="K2" i="4" s="1"/>
  <c r="Q2" i="5" a="1"/>
  <c r="Q2" i="5" s="1"/>
  <c r="O2" i="5" a="1"/>
  <c r="O2" i="5" s="1"/>
  <c r="K2" i="3" a="1"/>
  <c r="K2" i="3" s="1"/>
  <c r="K2" i="2" a="1"/>
  <c r="K2" i="2" s="1"/>
  <c r="M2" i="2" a="1"/>
  <c r="M2" i="2" s="1"/>
  <c r="K3" i="1"/>
  <c r="J3" i="1"/>
  <c r="K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<sst xmlns="http://schemas.openxmlformats.org/spreadsheetml/2006/main" count="443" uniqueCount="78">
  <si>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</si>
  <si>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</si>
  <si>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</si>
  <si>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</si>
  <si>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</si>
  <si>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</si>
  <si>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</si>
  <si>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</si>
  <si>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</si>
  <si>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</si>
  <si>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</si>
  <si>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</si>
  <si>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</si>
  <si>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</si>
  <si>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</si>
  <si>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</si>
  <si>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</si>
  <si>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</si>
  <si>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</si>
  <si>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</si>
  <si>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</si>
  <si>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</si>
  <si>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</si>
  <si>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</si>
  <si>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</si>
  <si>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</si>
  <si>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</si>
  <si>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</si>
  <si>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</si>
  <si>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</si>
  <si>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</si>
  <si>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</si>
  <si>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</si>
  <si>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</si>
  <si>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</si>
  <si>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MAX</t>
  </si>
  <si>
    <t>MIN</t>
  </si>
  <si>
    <t>Maximum salary = 65000</t>
  </si>
  <si>
    <t>Minimum salary = 36000</t>
  </si>
  <si>
    <t>IF</t>
  </si>
  <si>
    <t>IF Statement = IF( Age &gt; 30, "Old", "Young)</t>
  </si>
  <si>
    <t xml:space="preserve">IFS has mutiple conditions </t>
  </si>
  <si>
    <t>IFS</t>
  </si>
  <si>
    <t>IFS(F2:F10 = "Salesman", "Sales", F2:F10 = "HR", "Fire Immediately", F2:F10 = "Accountant", "Hired")</t>
  </si>
  <si>
    <t>LEN</t>
  </si>
  <si>
    <t>This gives the length of the characters of Last name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</si>
  <si>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</si>
  <si>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</si>
  <si>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</si>
  <si>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</si>
  <si>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</si>
  <si>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</si>
  <si>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</si>
  <si>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</si>
  <si>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</si>
  <si>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</si>
  <si>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LEFT</t>
  </si>
  <si>
    <t>LEFT takes the 3 characters from the left side of First Name</t>
  </si>
  <si>
    <t>Right takes the 3 characters from the right side of Last Name</t>
  </si>
  <si>
    <t>Right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</si>
  <si>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</si>
  <si>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</si>
  <si>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</si>
  <si>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</si>
  <si>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</si>
  <si>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TRIM</t>
  </si>
  <si>
    <t>TRIM removes the unwanted space on both sides</t>
  </si>
  <si>
    <t>CONCATENATE</t>
  </si>
  <si>
    <t>SUM</t>
  </si>
  <si>
    <t>SUMIF</t>
  </si>
  <si>
    <t>Only adds up if the salary is greater than 50000</t>
  </si>
  <si>
    <t>SUNIFS</t>
  </si>
  <si>
    <t>COUNT</t>
  </si>
  <si>
    <t>COUNTIF</t>
  </si>
  <si>
    <t>COUNT gives the total number of cells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</si>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</sst>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3FCF-5E35-4767-B90A-5AC795B033FE}">
  <dimension ref="A1:N10"/>
  <sheetViews>
    <sheetView workbookViewId="0">
      <selection activeCell="D21" sqref="D21"/>
    </sheetView>
  </sheetViews>
  <sheetFormatPr defaultRowHeight="14.4" x14ac:dyDescent="0.3"/>
  <cols>
    <col min="8" max="8" width="9.5546875" bestFit="1" customWidth="1"/>
    <col min="9" max="9" width="10.5546875" bestFit="1" customWidth="1"/>
    <col min="10" max="11" width="9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36</v>
      </c>
    </row>
    <row r="2" spans="1:14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N2" t="s">
        <v>37</v>
      </c>
    </row>
    <row r="3" spans="1:14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  <c r="N3" t="s">
        <v>38</v>
      </c>
    </row>
    <row r="4" spans="1:14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</row>
    <row r="5" spans="1:14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</row>
    <row r="6" spans="1:14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</row>
    <row r="7" spans="1:14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</row>
    <row r="8" spans="1:14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</row>
    <row r="9" spans="1:14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</row>
    <row r="10" spans="1:14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31B4-0FE5-429A-B575-5DA70A22707D}">
  <dimension ref="A1:M15"/>
  <sheetViews>
    <sheetView workbookViewId="0">
      <selection activeCell="E23" sqref="E23"/>
    </sheetView>
  </sheetViews>
  <sheetFormatPr defaultRowHeight="14.4" x14ac:dyDescent="0.3"/>
  <cols>
    <col min="8" max="8" width="9.5546875" bestFit="1" customWidth="1"/>
    <col min="9" max="9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39</v>
      </c>
      <c r="M1" t="s">
        <v>42</v>
      </c>
    </row>
    <row r="2" spans="1:13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K2" t="str" cm="1">
        <f t="array" ref="K2:K10">IF(D2:D10 &gt; 30, "Old", "Young")</f>
        <v>Young</v>
      </c>
      <c r="M2" t="str" cm="1">
        <f t="array" ref="M2:M10">_xlfn.IFS(F2:F10 = "Salesman", "Sales", F2:F10 = "HR", "Fire Immediately", F2:F10 = "Accountant", "Hired")</f>
        <v>Sales</v>
      </c>
    </row>
    <row r="3" spans="1:13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K3" t="str">
        <v>Young</v>
      </c>
      <c r="M3" t="e">
        <v>#N/A</v>
      </c>
    </row>
    <row r="4" spans="1:13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K4" t="str">
        <v>Young</v>
      </c>
      <c r="M4" t="str">
        <v>Sales</v>
      </c>
    </row>
    <row r="5" spans="1:13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  <c r="K5" t="str">
        <v>Old</v>
      </c>
      <c r="M5" t="str">
        <v>Hired</v>
      </c>
    </row>
    <row r="6" spans="1:13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  <c r="K6" t="str">
        <v>Old</v>
      </c>
      <c r="M6" t="str">
        <v>Fire Immediately</v>
      </c>
    </row>
    <row r="7" spans="1:13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  <c r="K7" t="str">
        <v>Old</v>
      </c>
      <c r="M7" t="e">
        <v>#N/A</v>
      </c>
    </row>
    <row r="8" spans="1:13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  <c r="K8" t="str">
        <v>Old</v>
      </c>
      <c r="M8" t="e">
        <v>#N/A</v>
      </c>
    </row>
    <row r="9" spans="1:13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K9" t="str">
        <v>Old</v>
      </c>
      <c r="M9" t="str">
        <v>Sales</v>
      </c>
    </row>
    <row r="10" spans="1:13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  <c r="K10" t="str">
        <v>Old</v>
      </c>
      <c r="M10" t="str">
        <v>Hired</v>
      </c>
    </row>
    <row r="13" spans="1:13" x14ac:dyDescent="0.3">
      <c r="J13" t="s">
        <v>40</v>
      </c>
    </row>
    <row r="15" spans="1:13" x14ac:dyDescent="0.3">
      <c r="J15" t="s">
        <v>41</v>
      </c>
      <c r="M1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B5FE-6B91-4E69-925A-2E987892FE04}">
  <dimension ref="A1:M10"/>
  <sheetViews>
    <sheetView workbookViewId="0">
      <selection sqref="A1:I10"/>
    </sheetView>
  </sheetViews>
  <sheetFormatPr defaultRowHeight="14.4" x14ac:dyDescent="0.3"/>
  <cols>
    <col min="8" max="8" width="9.5546875" bestFit="1" customWidth="1"/>
    <col min="9" max="9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44</v>
      </c>
    </row>
    <row r="2" spans="1:13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K2" cm="1">
        <f t="array" ref="K2:K10">LEN(C2:C10)</f>
        <v>7</v>
      </c>
      <c r="M2" t="s">
        <v>45</v>
      </c>
    </row>
    <row r="3" spans="1:13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K3">
        <v>7</v>
      </c>
    </row>
    <row r="4" spans="1:13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K4">
        <v>7</v>
      </c>
    </row>
    <row r="5" spans="1:13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  <c r="K5">
        <v>6</v>
      </c>
    </row>
    <row r="6" spans="1:13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  <c r="K6">
        <v>10</v>
      </c>
    </row>
    <row r="7" spans="1:13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  <c r="K7">
        <v>5</v>
      </c>
    </row>
    <row r="8" spans="1:13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  <c r="K8">
        <v>6</v>
      </c>
    </row>
    <row r="9" spans="1:13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K9">
        <v>6</v>
      </c>
    </row>
    <row r="10" spans="1:13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24BE-43DA-48E7-BCC9-AE6BFC47504D}">
  <dimension ref="A1:Q18"/>
  <sheetViews>
    <sheetView tabSelected="1" workbookViewId="0">
      <selection activeCell="S1" sqref="S1"/>
    </sheetView>
  </sheetViews>
  <sheetFormatPr defaultRowHeight="14.4" x14ac:dyDescent="0.3"/>
  <cols>
    <col min="8" max="8" width="9.5546875" bestFit="1" customWidth="1"/>
    <col min="9" max="9" width="10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O1" t="s">
        <v>56</v>
      </c>
      <c r="Q1" t="s">
        <v>59</v>
      </c>
    </row>
    <row r="2" spans="1:17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s="1" t="s">
        <v>47</v>
      </c>
      <c r="O2" t="str" cm="1">
        <f t="array" ref="O2:O10">LEFT(B2:B10,3)</f>
        <v>Jim</v>
      </c>
      <c r="Q2" t="str" cm="1">
        <f t="array" ref="Q2:Q10">RIGHT(C2:C10,3)</f>
        <v>ert</v>
      </c>
    </row>
    <row r="3" spans="1:17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J3" s="1" t="s">
        <v>48</v>
      </c>
      <c r="O3" t="str">
        <v>Pam</v>
      </c>
      <c r="Q3" t="str">
        <v>ley</v>
      </c>
    </row>
    <row r="4" spans="1:17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J4" s="1" t="s">
        <v>49</v>
      </c>
      <c r="O4" t="str">
        <v>Dwi</v>
      </c>
      <c r="Q4" t="str">
        <v>ute</v>
      </c>
    </row>
    <row r="5" spans="1:17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  <c r="J5" s="1" t="s">
        <v>50</v>
      </c>
      <c r="O5" t="str">
        <v>Ang</v>
      </c>
      <c r="Q5" t="str">
        <v>tin</v>
      </c>
    </row>
    <row r="6" spans="1:17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  <c r="J6" s="1" t="s">
        <v>51</v>
      </c>
      <c r="O6" t="str">
        <v>Tob</v>
      </c>
      <c r="Q6" t="str">
        <v>son</v>
      </c>
    </row>
    <row r="7" spans="1:17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  <c r="J7" s="1" t="s">
        <v>52</v>
      </c>
      <c r="O7" t="str">
        <v>Mic</v>
      </c>
      <c r="Q7" t="str">
        <v>ott</v>
      </c>
    </row>
    <row r="8" spans="1:17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  <c r="J8" s="1" t="s">
        <v>53</v>
      </c>
      <c r="O8" t="str">
        <v>Mer</v>
      </c>
      <c r="Q8" t="str">
        <v>mer</v>
      </c>
    </row>
    <row r="9" spans="1:17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J9" s="1" t="s">
        <v>54</v>
      </c>
      <c r="O9" t="str">
        <v>Sta</v>
      </c>
      <c r="Q9" t="str">
        <v>son</v>
      </c>
    </row>
    <row r="10" spans="1:17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  <c r="J10" s="1" t="s">
        <v>55</v>
      </c>
      <c r="O10" t="str">
        <v>Kev</v>
      </c>
      <c r="Q10" t="str">
        <v>one</v>
      </c>
    </row>
    <row r="17" spans="9:9" x14ac:dyDescent="0.3">
      <c r="I17" t="s">
        <v>57</v>
      </c>
    </row>
    <row r="18" spans="9:9" x14ac:dyDescent="0.3">
      <c r="I18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34DA-7627-48A2-94D1-B69D340999F5}">
  <dimension ref="A1:M10"/>
  <sheetViews>
    <sheetView workbookViewId="0">
      <selection activeCell="N3" sqref="N3"/>
    </sheetView>
  </sheetViews>
  <sheetFormatPr defaultRowHeight="14.4" x14ac:dyDescent="0.3"/>
  <cols>
    <col min="8" max="8" width="9.5546875" bestFit="1" customWidth="1"/>
    <col min="9" max="9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65</v>
      </c>
    </row>
    <row r="2" spans="1:13" x14ac:dyDescent="0.3">
      <c r="A2">
        <v>1001</v>
      </c>
      <c r="B2" s="2" t="s">
        <v>9</v>
      </c>
      <c r="C2" s="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K2" t="str" cm="1">
        <f t="array" ref="K2:K10">TRIM(C2:C10)</f>
        <v>Halpert</v>
      </c>
      <c r="M2" t="s">
        <v>66</v>
      </c>
    </row>
    <row r="3" spans="1:13" x14ac:dyDescent="0.3">
      <c r="A3">
        <v>1002</v>
      </c>
      <c r="B3" s="2" t="s">
        <v>13</v>
      </c>
      <c r="C3" s="2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K3" t="str">
        <v>Beasley</v>
      </c>
    </row>
    <row r="4" spans="1:13" x14ac:dyDescent="0.3">
      <c r="A4">
        <v>1003</v>
      </c>
      <c r="B4" s="2" t="s">
        <v>17</v>
      </c>
      <c r="C4" s="2" t="s">
        <v>60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K4" t="str">
        <v>Schrute</v>
      </c>
    </row>
    <row r="5" spans="1:13" x14ac:dyDescent="0.3">
      <c r="A5">
        <v>1004</v>
      </c>
      <c r="B5" s="2" t="s">
        <v>19</v>
      </c>
      <c r="C5" s="2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  <c r="K5" t="str">
        <v>Martin</v>
      </c>
    </row>
    <row r="6" spans="1:13" x14ac:dyDescent="0.3">
      <c r="A6">
        <v>1005</v>
      </c>
      <c r="B6" s="2" t="s">
        <v>22</v>
      </c>
      <c r="C6" s="2" t="s">
        <v>61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  <c r="K6" t="str">
        <v>Flenderson</v>
      </c>
    </row>
    <row r="7" spans="1:13" x14ac:dyDescent="0.3">
      <c r="A7">
        <v>1006</v>
      </c>
      <c r="B7" s="2" t="s">
        <v>25</v>
      </c>
      <c r="C7" s="2" t="s">
        <v>62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  <c r="K7" t="str">
        <v>Scott</v>
      </c>
    </row>
    <row r="8" spans="1:13" x14ac:dyDescent="0.3">
      <c r="A8">
        <v>1007</v>
      </c>
      <c r="B8" s="2" t="s">
        <v>28</v>
      </c>
      <c r="C8" s="2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  <c r="K8" t="str">
        <v>Palmer</v>
      </c>
    </row>
    <row r="9" spans="1:13" x14ac:dyDescent="0.3">
      <c r="A9">
        <v>1008</v>
      </c>
      <c r="B9" s="2" t="s">
        <v>31</v>
      </c>
      <c r="C9" s="2" t="s">
        <v>63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K9" t="str">
        <v>Hudson</v>
      </c>
    </row>
    <row r="10" spans="1:13" x14ac:dyDescent="0.3">
      <c r="A10">
        <v>1009</v>
      </c>
      <c r="B10" s="2" t="s">
        <v>33</v>
      </c>
      <c r="C10" s="2" t="s">
        <v>64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  <c r="K10" t="str">
        <v>Malone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F5BD-EE58-4072-85EC-84588B2834AA}">
  <dimension ref="A1:K10"/>
  <sheetViews>
    <sheetView workbookViewId="0">
      <selection activeCell="D24" sqref="D24"/>
    </sheetView>
  </sheetViews>
  <sheetFormatPr defaultRowHeight="14.4" x14ac:dyDescent="0.3"/>
  <cols>
    <col min="8" max="8" width="9.5546875" bestFit="1" customWidth="1"/>
    <col min="9" max="9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67</v>
      </c>
    </row>
    <row r="2" spans="1:11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K2" t="str">
        <f>CONCATENATE(B2," ",C2)</f>
        <v>Jim Halpert</v>
      </c>
    </row>
    <row r="3" spans="1:11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K3" t="str">
        <f t="shared" ref="K3:K10" si="0">CONCATENATE(B3," ",C3)</f>
        <v>Pam Beasley</v>
      </c>
    </row>
    <row r="4" spans="1:11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K4" t="str">
        <f t="shared" si="0"/>
        <v>Dwight Schrute</v>
      </c>
    </row>
    <row r="5" spans="1:11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  <c r="K5" t="str">
        <f t="shared" si="0"/>
        <v>Angela Martin</v>
      </c>
    </row>
    <row r="6" spans="1:11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  <c r="K6" t="str">
        <f t="shared" si="0"/>
        <v>Toby Flenderson</v>
      </c>
    </row>
    <row r="7" spans="1:11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  <c r="K7" t="str">
        <f t="shared" si="0"/>
        <v>Michael Scott</v>
      </c>
    </row>
    <row r="8" spans="1:11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  <c r="K8" t="str">
        <f t="shared" si="0"/>
        <v>Meredith Palmer</v>
      </c>
    </row>
    <row r="9" spans="1:11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K9" t="str">
        <f t="shared" si="0"/>
        <v>Stanley Hudson</v>
      </c>
    </row>
    <row r="10" spans="1:11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  <c r="K10" t="str">
        <f t="shared" si="0"/>
        <v>Kevin 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B79C-55BC-40CA-B4A7-674ED5B65B7C}">
  <dimension ref="A1:R10"/>
  <sheetViews>
    <sheetView workbookViewId="0">
      <selection activeCell="G20" sqref="G20"/>
    </sheetView>
  </sheetViews>
  <sheetFormatPr defaultRowHeight="14.4" x14ac:dyDescent="0.3"/>
  <cols>
    <col min="8" max="8" width="9.5546875" bestFit="1" customWidth="1"/>
    <col min="9" max="9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68</v>
      </c>
      <c r="M1" t="s">
        <v>69</v>
      </c>
      <c r="R1" t="s">
        <v>71</v>
      </c>
    </row>
    <row r="2" spans="1:18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K2">
        <f>SUM(G2:G10)</f>
        <v>437000</v>
      </c>
      <c r="M2">
        <f>SUMIF(G2:G10,"&gt;50000")</f>
        <v>128000</v>
      </c>
      <c r="R2">
        <f>SUMIFS(G2:G10,E2:E10,"Female",D2:D10,"&gt;30")</f>
        <v>88000</v>
      </c>
    </row>
    <row r="3" spans="1:18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</row>
    <row r="4" spans="1:18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</row>
    <row r="5" spans="1:18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  <c r="M5" t="s">
        <v>70</v>
      </c>
    </row>
    <row r="6" spans="1:18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</row>
    <row r="7" spans="1:18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</row>
    <row r="8" spans="1:18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</row>
    <row r="9" spans="1:18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</row>
    <row r="10" spans="1:18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DA67-D792-47C5-B85A-947BAD558586}">
  <dimension ref="A1:O13"/>
  <sheetViews>
    <sheetView workbookViewId="0">
      <selection activeCell="O3" sqref="O3"/>
    </sheetView>
  </sheetViews>
  <sheetFormatPr defaultRowHeight="14.4" x14ac:dyDescent="0.3"/>
  <cols>
    <col min="8" max="8" width="9.5546875" bestFit="1" customWidth="1"/>
    <col min="9" max="9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72</v>
      </c>
      <c r="M1" t="s">
        <v>73</v>
      </c>
      <c r="O1" t="s">
        <v>75</v>
      </c>
    </row>
    <row r="2" spans="1:15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K2">
        <f>COUNT(D2:D10)</f>
        <v>9</v>
      </c>
      <c r="M2">
        <f>COUNTIF(G2:G10,"&gt;45000")</f>
        <v>5</v>
      </c>
      <c r="O2">
        <f>COUNTIFS(A2:A10,"&gt;1005",E2:E10,"Male")</f>
        <v>3</v>
      </c>
    </row>
    <row r="3" spans="1:15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</row>
    <row r="4" spans="1:15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</row>
    <row r="5" spans="1:15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</row>
    <row r="6" spans="1:15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</row>
    <row r="7" spans="1:15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</row>
    <row r="8" spans="1:15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</row>
    <row r="9" spans="1:15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</row>
    <row r="10" spans="1:15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</row>
    <row r="13" spans="1:15" x14ac:dyDescent="0.3">
      <c r="G13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C8C1-D721-4AAB-9D0B-A451B7A5A182}">
  <dimension ref="A1:M10"/>
  <sheetViews>
    <sheetView workbookViewId="0">
      <selection activeCell="N13" sqref="N13"/>
    </sheetView>
  </sheetViews>
  <sheetFormatPr defaultRowHeight="14.4" x14ac:dyDescent="0.3"/>
  <cols>
    <col min="8" max="8" width="9.5546875" bestFit="1" customWidth="1"/>
    <col min="9" max="9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76</v>
      </c>
      <c r="M1" t="s">
        <v>77</v>
      </c>
    </row>
    <row r="2" spans="1:13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K2">
        <f>_xlfn.DAYS(I2,H2)</f>
        <v>5056</v>
      </c>
      <c r="M2">
        <f>NETWORKDAYS(H2,I2)</f>
        <v>3611</v>
      </c>
    </row>
    <row r="3" spans="1:13" x14ac:dyDescent="0.3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K3">
        <f t="shared" ref="K3:K10" si="0">_xlfn.DAYS(I3,H3)</f>
        <v>5851</v>
      </c>
      <c r="M3">
        <f t="shared" ref="M3:M10" si="1">NETWORKDAYS(H3,I3)</f>
        <v>4180</v>
      </c>
    </row>
    <row r="4" spans="1:13" x14ac:dyDescent="0.3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K4">
        <f t="shared" si="0"/>
        <v>6275</v>
      </c>
      <c r="M4">
        <f t="shared" si="1"/>
        <v>4484</v>
      </c>
    </row>
    <row r="5" spans="1:13" x14ac:dyDescent="0.3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  <c r="K5">
        <f t="shared" si="0"/>
        <v>5811</v>
      </c>
      <c r="M5">
        <f t="shared" si="1"/>
        <v>4152</v>
      </c>
    </row>
    <row r="6" spans="1:13" x14ac:dyDescent="0.3">
      <c r="A6">
        <v>1005</v>
      </c>
      <c r="B6" t="s">
        <v>22</v>
      </c>
      <c r="C6" t="s">
        <v>23</v>
      </c>
      <c r="D6">
        <v>32</v>
      </c>
      <c r="E6" t="s">
        <v>11</v>
      </c>
      <c r="F6" t="s">
        <v>24</v>
      </c>
      <c r="G6">
        <v>50000</v>
      </c>
      <c r="H6" s="1">
        <v>37017</v>
      </c>
      <c r="I6" s="1">
        <v>42977</v>
      </c>
      <c r="K6">
        <f t="shared" si="0"/>
        <v>5960</v>
      </c>
      <c r="M6">
        <f t="shared" si="1"/>
        <v>4258</v>
      </c>
    </row>
    <row r="7" spans="1:13" x14ac:dyDescent="0.3">
      <c r="A7">
        <v>1006</v>
      </c>
      <c r="B7" t="s">
        <v>25</v>
      </c>
      <c r="C7" t="s">
        <v>26</v>
      </c>
      <c r="D7">
        <v>35</v>
      </c>
      <c r="E7" t="s">
        <v>11</v>
      </c>
      <c r="F7" t="s">
        <v>27</v>
      </c>
      <c r="G7">
        <v>65000</v>
      </c>
      <c r="H7" s="1">
        <v>35040</v>
      </c>
      <c r="I7" s="1">
        <v>41528</v>
      </c>
      <c r="K7">
        <f t="shared" si="0"/>
        <v>6488</v>
      </c>
      <c r="M7">
        <f t="shared" si="1"/>
        <v>4635</v>
      </c>
    </row>
    <row r="8" spans="1:13" x14ac:dyDescent="0.3">
      <c r="A8">
        <v>1007</v>
      </c>
      <c r="B8" t="s">
        <v>28</v>
      </c>
      <c r="C8" t="s">
        <v>29</v>
      </c>
      <c r="D8">
        <v>32</v>
      </c>
      <c r="E8" t="s">
        <v>15</v>
      </c>
      <c r="F8" t="s">
        <v>30</v>
      </c>
      <c r="G8">
        <v>41000</v>
      </c>
      <c r="H8" s="1">
        <v>37933</v>
      </c>
      <c r="I8" s="1">
        <v>41551</v>
      </c>
      <c r="K8">
        <f t="shared" si="0"/>
        <v>3618</v>
      </c>
      <c r="M8">
        <f t="shared" si="1"/>
        <v>2585</v>
      </c>
    </row>
    <row r="9" spans="1:13" x14ac:dyDescent="0.3">
      <c r="A9">
        <v>1008</v>
      </c>
      <c r="B9" t="s">
        <v>31</v>
      </c>
      <c r="C9" t="s">
        <v>32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K9">
        <f t="shared" si="0"/>
        <v>4700</v>
      </c>
      <c r="M9">
        <f t="shared" si="1"/>
        <v>3358</v>
      </c>
    </row>
    <row r="10" spans="1:13" x14ac:dyDescent="0.3">
      <c r="A10">
        <v>1009</v>
      </c>
      <c r="B10" t="s">
        <v>33</v>
      </c>
      <c r="C10" t="s">
        <v>34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  <c r="K10">
        <f t="shared" si="0"/>
        <v>2957</v>
      </c>
      <c r="M10">
        <f t="shared" si="1"/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MAX AND MIN</vt:lpstr>
      <vt:lpstr>IF IFS</vt:lpstr>
      <vt:lpstr>LEN</vt:lpstr>
      <vt:lpstr>LEFT RIGHT</vt:lpstr>
      <vt:lpstr>TRIM</vt:lpstr>
      <vt:lpstr>CONCATENATE</vt:lpstr>
      <vt:lpstr>SUM SUMIF SUMIFS</vt:lpstr>
      <vt:lpstr>COUNT COUNTIF COUNTIFS</vt:lpstr>
      <vt:lpstr>DAYS 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Shruthick Shankar</dc:creator>
  <cp:lastModifiedBy>Shruthick Shankar</cp:lastModifiedBy>
  <dcterms:created xsi:type="dcterms:W3CDTF">2023-12-26T21:44:48Z</dcterms:created>
  <dcterms:modified xsi:type="dcterms:W3CDTF">2023-12-27T00:56:49Z</dcterms:modified>
</cp:coreProperties>
</file>