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shruti.aj.singh\Downloads\Projects\Excel\Coffee Sales Dashboard\"/>
    </mc:Choice>
  </mc:AlternateContent>
  <xr:revisionPtr revIDLastSave="0" documentId="13_ncr:1_{BA51DB02-F1CB-4F3C-8027-2B8D1CF46F06}" xr6:coauthVersionLast="47" xr6:coauthVersionMax="47" xr10:uidLastSave="{00000000-0000-0000-0000-000000000000}"/>
  <bookViews>
    <workbookView xWindow="-110" yWindow="-110" windowWidth="19420" windowHeight="11500" tabRatio="771" xr2:uid="{00000000-000D-0000-FFFF-FFFF00000000}"/>
  </bookViews>
  <sheets>
    <sheet name="Dashboard" sheetId="23" r:id="rId1"/>
    <sheet name="TotalSales" sheetId="18" r:id="rId2"/>
    <sheet name="CountryBarChart" sheetId="20" r:id="rId3"/>
    <sheet name="Top5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79" i="17"/>
  <c r="O88" i="17"/>
  <c r="O94" i="17"/>
  <c r="O102" i="17"/>
  <c r="O151" i="17"/>
  <c r="O165" i="17"/>
  <c r="O174" i="17"/>
  <c r="O229" i="17"/>
  <c r="O247" i="17"/>
  <c r="O259" i="17"/>
  <c r="O303" i="17"/>
  <c r="O343" i="17"/>
  <c r="O345" i="17"/>
  <c r="O390" i="17"/>
  <c r="O405" i="17"/>
  <c r="O429" i="17"/>
  <c r="O433" i="17"/>
  <c r="O487" i="17"/>
  <c r="O507" i="17"/>
  <c r="O535" i="17"/>
  <c r="O565" i="17"/>
  <c r="O568" i="17"/>
  <c r="O571" i="17"/>
  <c r="O618" i="17"/>
  <c r="O619" i="17"/>
  <c r="O633" i="17"/>
  <c r="O634" i="17"/>
  <c r="O678" i="17"/>
  <c r="O697" i="17"/>
  <c r="O726" i="17"/>
  <c r="O742" i="17"/>
  <c r="O744" i="17"/>
  <c r="O754" i="17"/>
  <c r="O798" i="17"/>
  <c r="O802" i="17"/>
  <c r="O803" i="17"/>
  <c r="O847" i="17"/>
  <c r="O860" i="17"/>
  <c r="O897" i="17"/>
  <c r="O907" i="17"/>
  <c r="O951" i="17"/>
  <c r="O953" i="17"/>
  <c r="O999" i="17"/>
  <c r="N3" i="17"/>
  <c r="N9" i="17"/>
  <c r="N33" i="17"/>
  <c r="N42" i="17"/>
  <c r="N46" i="17"/>
  <c r="N52" i="17"/>
  <c r="N53" i="17"/>
  <c r="N72" i="17"/>
  <c r="N90" i="17"/>
  <c r="N91" i="17"/>
  <c r="N94" i="17"/>
  <c r="N95" i="17"/>
  <c r="N127" i="17"/>
  <c r="N131" i="17"/>
  <c r="N136" i="17"/>
  <c r="N153" i="17"/>
  <c r="N172" i="17"/>
  <c r="N173" i="17"/>
  <c r="N174" i="17"/>
  <c r="N204" i="17"/>
  <c r="N210" i="17"/>
  <c r="N211" i="17"/>
  <c r="N246" i="17"/>
  <c r="N247" i="17"/>
  <c r="N267" i="17"/>
  <c r="N273" i="17"/>
  <c r="N280" i="17"/>
  <c r="N283" i="17"/>
  <c r="N297" i="17"/>
  <c r="N312" i="17"/>
  <c r="N313" i="17"/>
  <c r="N314" i="17"/>
  <c r="N336" i="17"/>
  <c r="N339" i="17"/>
  <c r="N340" i="17"/>
  <c r="N349" i="17"/>
  <c r="N350" i="17"/>
  <c r="N363" i="17"/>
  <c r="N375" i="17"/>
  <c r="N376" i="17"/>
  <c r="N377" i="17"/>
  <c r="N381" i="17"/>
  <c r="N405" i="17"/>
  <c r="N410" i="17"/>
  <c r="N411" i="17"/>
  <c r="N441" i="17"/>
  <c r="N442" i="17"/>
  <c r="N459" i="17"/>
  <c r="N465" i="17"/>
  <c r="N466" i="17"/>
  <c r="N471" i="17"/>
  <c r="N472" i="17"/>
  <c r="N501" i="17"/>
  <c r="N502" i="17"/>
  <c r="N505" i="17"/>
  <c r="N529" i="17"/>
  <c r="N532" i="17"/>
  <c r="N533" i="17"/>
  <c r="N555" i="17"/>
  <c r="N556" i="17"/>
  <c r="N557" i="17"/>
  <c r="N558" i="17"/>
  <c r="N570" i="17"/>
  <c r="N576" i="17"/>
  <c r="N579" i="17"/>
  <c r="N580" i="17"/>
  <c r="N600" i="17"/>
  <c r="N601" i="17"/>
  <c r="N602" i="17"/>
  <c r="N618" i="17"/>
  <c r="N623" i="17"/>
  <c r="N624" i="17"/>
  <c r="N642" i="17"/>
  <c r="N645" i="17"/>
  <c r="N646" i="17"/>
  <c r="N665" i="17"/>
  <c r="N666" i="17"/>
  <c r="N687" i="17"/>
  <c r="N688" i="17"/>
  <c r="N705" i="17"/>
  <c r="N709" i="17"/>
  <c r="N710" i="17"/>
  <c r="N720" i="17"/>
  <c r="N729" i="17"/>
  <c r="N731" i="17"/>
  <c r="N732" i="17"/>
  <c r="N744" i="17"/>
  <c r="N747" i="17"/>
  <c r="N753" i="17"/>
  <c r="N754" i="17"/>
  <c r="N762" i="17"/>
  <c r="N771" i="17"/>
  <c r="N773" i="17"/>
  <c r="N774" i="17"/>
  <c r="N786" i="17"/>
  <c r="N792" i="17"/>
  <c r="N795" i="17"/>
  <c r="N796" i="17"/>
  <c r="N816" i="17"/>
  <c r="N817" i="17"/>
  <c r="N818" i="17"/>
  <c r="N828" i="17"/>
  <c r="N831" i="17"/>
  <c r="N835" i="17"/>
  <c r="N836" i="17"/>
  <c r="N852" i="17"/>
  <c r="N853" i="17"/>
  <c r="N854" i="17"/>
  <c r="N864" i="17"/>
  <c r="N867" i="17"/>
  <c r="N871" i="17"/>
  <c r="N872" i="17"/>
  <c r="N888" i="17"/>
  <c r="N889" i="17"/>
  <c r="N890" i="17"/>
  <c r="N900" i="17"/>
  <c r="N903" i="17"/>
  <c r="N907" i="17"/>
  <c r="N908" i="17"/>
  <c r="N924" i="17"/>
  <c r="N925" i="17"/>
  <c r="N926" i="17"/>
  <c r="N936" i="17"/>
  <c r="N939" i="17"/>
  <c r="N943" i="17"/>
  <c r="N944" i="17"/>
  <c r="N960" i="17"/>
  <c r="N961" i="17"/>
  <c r="N962" i="17"/>
  <c r="N972" i="17"/>
  <c r="N975" i="17"/>
  <c r="N979" i="17"/>
  <c r="N980" i="17"/>
  <c r="N993" i="17"/>
  <c r="N996" i="17"/>
  <c r="N997" i="17"/>
  <c r="M24" i="17"/>
  <c r="M28" i="17"/>
  <c r="M31" i="17"/>
  <c r="M34" i="17"/>
  <c r="M66" i="17"/>
  <c r="M82" i="17"/>
  <c r="M84" i="17"/>
  <c r="M87" i="17"/>
  <c r="M104" i="17"/>
  <c r="M126" i="17"/>
  <c r="M127" i="17"/>
  <c r="M130" i="17"/>
  <c r="M174" i="17"/>
  <c r="M175" i="17"/>
  <c r="M178" i="17"/>
  <c r="M187" i="17"/>
  <c r="M219" i="17"/>
  <c r="M235" i="17"/>
  <c r="M238" i="17"/>
  <c r="M243" i="17"/>
  <c r="M291" i="17"/>
  <c r="M294" i="17"/>
  <c r="M307" i="17"/>
  <c r="M342" i="17"/>
  <c r="M355" i="17"/>
  <c r="M358" i="17"/>
  <c r="M363" i="17"/>
  <c r="M387" i="17"/>
  <c r="M411" i="17"/>
  <c r="M414" i="17"/>
  <c r="M415" i="17"/>
  <c r="M462" i="17"/>
  <c r="M463" i="17"/>
  <c r="M466" i="17"/>
  <c r="M475" i="17"/>
  <c r="M507" i="17"/>
  <c r="M523" i="17"/>
  <c r="M526" i="17"/>
  <c r="M531" i="17"/>
  <c r="M579" i="17"/>
  <c r="M582" i="17"/>
  <c r="M595" i="17"/>
  <c r="M630" i="17"/>
  <c r="M643" i="17"/>
  <c r="M646" i="17"/>
  <c r="M651" i="17"/>
  <c r="M675" i="17"/>
  <c r="M699" i="17"/>
  <c r="M702" i="17"/>
  <c r="M703" i="17"/>
  <c r="M750" i="17"/>
  <c r="M751" i="17"/>
  <c r="M754" i="17"/>
  <c r="M763" i="17"/>
  <c r="M795" i="17"/>
  <c r="M811" i="17"/>
  <c r="M814" i="17"/>
  <c r="M819" i="17"/>
  <c r="M867" i="17"/>
  <c r="M870" i="17"/>
  <c r="M883" i="17"/>
  <c r="M918" i="17"/>
  <c r="M931" i="17"/>
  <c r="M934" i="17"/>
  <c r="M939" i="17"/>
  <c r="M963" i="17"/>
  <c r="M987" i="17"/>
  <c r="M990" i="17"/>
  <c r="M991" i="17"/>
  <c r="I3" i="17"/>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I29" i="17"/>
  <c r="N29" i="17" s="1"/>
  <c r="J29" i="17"/>
  <c r="O29" i="17" s="1"/>
  <c r="K29" i="17"/>
  <c r="L29" i="17"/>
  <c r="M29" i="17" s="1"/>
  <c r="I30" i="17"/>
  <c r="N30" i="17" s="1"/>
  <c r="J30" i="17"/>
  <c r="O30" i="17" s="1"/>
  <c r="K30" i="17"/>
  <c r="L30" i="17"/>
  <c r="M30" i="17" s="1"/>
  <c r="I31" i="17"/>
  <c r="N31" i="17" s="1"/>
  <c r="J31" i="17"/>
  <c r="O31" i="17" s="1"/>
  <c r="K31" i="17"/>
  <c r="L31" i="17"/>
  <c r="I32" i="17"/>
  <c r="N32" i="17" s="1"/>
  <c r="J32" i="17"/>
  <c r="O32" i="17" s="1"/>
  <c r="K32" i="17"/>
  <c r="L32" i="17"/>
  <c r="M32" i="17" s="1"/>
  <c r="I33" i="17"/>
  <c r="J33" i="17"/>
  <c r="O33" i="17" s="1"/>
  <c r="K33" i="17"/>
  <c r="L33" i="17"/>
  <c r="M33" i="17" s="1"/>
  <c r="I34" i="17"/>
  <c r="N34" i="17" s="1"/>
  <c r="J34" i="17"/>
  <c r="O34" i="17" s="1"/>
  <c r="K34" i="17"/>
  <c r="L34" i="17"/>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J52" i="17"/>
  <c r="O52" i="17" s="1"/>
  <c r="K52" i="17"/>
  <c r="L52" i="17"/>
  <c r="M52" i="17" s="1"/>
  <c r="I53" i="17"/>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I83" i="17"/>
  <c r="N83" i="17" s="1"/>
  <c r="J83" i="17"/>
  <c r="O83" i="17" s="1"/>
  <c r="K83" i="17"/>
  <c r="L83" i="17"/>
  <c r="M83" i="17" s="1"/>
  <c r="I84" i="17"/>
  <c r="N84" i="17" s="1"/>
  <c r="J84" i="17"/>
  <c r="O84" i="17" s="1"/>
  <c r="K84" i="17"/>
  <c r="L84" i="17"/>
  <c r="I85" i="17"/>
  <c r="N85" i="17" s="1"/>
  <c r="J85" i="17"/>
  <c r="O85" i="17" s="1"/>
  <c r="K85" i="17"/>
  <c r="L85" i="17"/>
  <c r="M85" i="17" s="1"/>
  <c r="I86" i="17"/>
  <c r="N86" i="17" s="1"/>
  <c r="J86" i="17"/>
  <c r="O86" i="17" s="1"/>
  <c r="K86" i="17"/>
  <c r="L86" i="17"/>
  <c r="M86" i="17" s="1"/>
  <c r="I87" i="17"/>
  <c r="N87" i="17" s="1"/>
  <c r="J87" i="17"/>
  <c r="O87" i="17" s="1"/>
  <c r="K87" i="17"/>
  <c r="L87" i="17"/>
  <c r="I88" i="17"/>
  <c r="N88" i="17" s="1"/>
  <c r="J88" i="17"/>
  <c r="K88" i="17"/>
  <c r="L88" i="17"/>
  <c r="M88" i="17" s="1"/>
  <c r="I89" i="17"/>
  <c r="N89" i="17" s="1"/>
  <c r="J89" i="17"/>
  <c r="O89" i="17" s="1"/>
  <c r="K89" i="17"/>
  <c r="L89" i="17"/>
  <c r="M89" i="17" s="1"/>
  <c r="I90" i="17"/>
  <c r="J90" i="17"/>
  <c r="O90" i="17" s="1"/>
  <c r="K90" i="17"/>
  <c r="L90" i="17"/>
  <c r="M90" i="17" s="1"/>
  <c r="I91" i="17"/>
  <c r="J91" i="17"/>
  <c r="O91" i="17" s="1"/>
  <c r="K91" i="17"/>
  <c r="L91" i="17"/>
  <c r="M91" i="17" s="1"/>
  <c r="I92" i="17"/>
  <c r="N92" i="17" s="1"/>
  <c r="J92" i="17"/>
  <c r="O92" i="17" s="1"/>
  <c r="K92" i="17"/>
  <c r="L92" i="17"/>
  <c r="M92" i="17" s="1"/>
  <c r="I93" i="17"/>
  <c r="N93" i="17" s="1"/>
  <c r="J93" i="17"/>
  <c r="O93" i="17" s="1"/>
  <c r="K93" i="17"/>
  <c r="L93" i="17"/>
  <c r="M93" i="17" s="1"/>
  <c r="I94" i="17"/>
  <c r="J94" i="17"/>
  <c r="K94" i="17"/>
  <c r="L94" i="17"/>
  <c r="M94" i="17" s="1"/>
  <c r="I95" i="17"/>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K102" i="17"/>
  <c r="L102" i="17"/>
  <c r="M102" i="17" s="1"/>
  <c r="I103" i="17"/>
  <c r="N103" i="17" s="1"/>
  <c r="J103" i="17"/>
  <c r="O103" i="17" s="1"/>
  <c r="K103" i="17"/>
  <c r="L103" i="17"/>
  <c r="M103" i="17" s="1"/>
  <c r="I104" i="17"/>
  <c r="N104" i="17" s="1"/>
  <c r="J104" i="17"/>
  <c r="O104" i="17" s="1"/>
  <c r="K104" i="17"/>
  <c r="L104" i="17"/>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I127" i="17"/>
  <c r="J127" i="17"/>
  <c r="O127" i="17" s="1"/>
  <c r="K127" i="17"/>
  <c r="L127" i="17"/>
  <c r="I128" i="17"/>
  <c r="N128" i="17" s="1"/>
  <c r="J128" i="17"/>
  <c r="O128" i="17" s="1"/>
  <c r="K128" i="17"/>
  <c r="L128" i="17"/>
  <c r="M128" i="17" s="1"/>
  <c r="I129" i="17"/>
  <c r="N129" i="17" s="1"/>
  <c r="J129" i="17"/>
  <c r="O129" i="17" s="1"/>
  <c r="K129" i="17"/>
  <c r="L129" i="17"/>
  <c r="M129" i="17" s="1"/>
  <c r="I130" i="17"/>
  <c r="N130" i="17" s="1"/>
  <c r="J130" i="17"/>
  <c r="O130" i="17" s="1"/>
  <c r="K130" i="17"/>
  <c r="L130" i="17"/>
  <c r="I131" i="17"/>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K151" i="17"/>
  <c r="L151" i="17"/>
  <c r="M151" i="17" s="1"/>
  <c r="I152" i="17"/>
  <c r="N152" i="17" s="1"/>
  <c r="J152" i="17"/>
  <c r="O152" i="17" s="1"/>
  <c r="K152" i="17"/>
  <c r="L152" i="17"/>
  <c r="M152" i="17" s="1"/>
  <c r="I153" i="17"/>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J172" i="17"/>
  <c r="O172" i="17" s="1"/>
  <c r="K172" i="17"/>
  <c r="L172" i="17"/>
  <c r="M172" i="17" s="1"/>
  <c r="I173" i="17"/>
  <c r="J173" i="17"/>
  <c r="O173" i="17" s="1"/>
  <c r="K173" i="17"/>
  <c r="L173" i="17"/>
  <c r="M173" i="17" s="1"/>
  <c r="I174" i="17"/>
  <c r="J174" i="17"/>
  <c r="K174" i="17"/>
  <c r="L174" i="17"/>
  <c r="I175" i="17"/>
  <c r="N175" i="17" s="1"/>
  <c r="J175" i="17"/>
  <c r="O175" i="17" s="1"/>
  <c r="K175" i="17"/>
  <c r="L175" i="17"/>
  <c r="I176" i="17"/>
  <c r="N176" i="17" s="1"/>
  <c r="J176" i="17"/>
  <c r="O176" i="17" s="1"/>
  <c r="K176" i="17"/>
  <c r="L176" i="17"/>
  <c r="M176" i="17" s="1"/>
  <c r="I177" i="17"/>
  <c r="N177" i="17" s="1"/>
  <c r="J177" i="17"/>
  <c r="O177" i="17" s="1"/>
  <c r="K177" i="17"/>
  <c r="L177" i="17"/>
  <c r="M177" i="17" s="1"/>
  <c r="I178" i="17"/>
  <c r="N178" i="17" s="1"/>
  <c r="J178" i="17"/>
  <c r="O178" i="17" s="1"/>
  <c r="K178" i="17"/>
  <c r="L178" i="17"/>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J210" i="17"/>
  <c r="O210" i="17" s="1"/>
  <c r="K210" i="17"/>
  <c r="L210" i="17"/>
  <c r="M210" i="17" s="1"/>
  <c r="I211" i="17"/>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I236" i="17"/>
  <c r="N236" i="17" s="1"/>
  <c r="J236" i="17"/>
  <c r="O236" i="17" s="1"/>
  <c r="K236" i="17"/>
  <c r="L236" i="17"/>
  <c r="M236" i="17" s="1"/>
  <c r="I237" i="17"/>
  <c r="N237" i="17" s="1"/>
  <c r="J237" i="17"/>
  <c r="O237" i="17" s="1"/>
  <c r="K237" i="17"/>
  <c r="L237" i="17"/>
  <c r="M237" i="17" s="1"/>
  <c r="I238" i="17"/>
  <c r="N238" i="17" s="1"/>
  <c r="J238" i="17"/>
  <c r="O238" i="17" s="1"/>
  <c r="K238" i="17"/>
  <c r="L238" i="17"/>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I244" i="17"/>
  <c r="N244" i="17" s="1"/>
  <c r="J244" i="17"/>
  <c r="O244" i="17" s="1"/>
  <c r="K244" i="17"/>
  <c r="L244" i="17"/>
  <c r="M244" i="17" s="1"/>
  <c r="I245" i="17"/>
  <c r="N245" i="17" s="1"/>
  <c r="J245" i="17"/>
  <c r="O245" i="17" s="1"/>
  <c r="K245" i="17"/>
  <c r="L245" i="17"/>
  <c r="M245" i="17" s="1"/>
  <c r="I246" i="17"/>
  <c r="J246" i="17"/>
  <c r="O246" i="17" s="1"/>
  <c r="K246" i="17"/>
  <c r="L246" i="17"/>
  <c r="M246" i="17" s="1"/>
  <c r="I247" i="17"/>
  <c r="J247" i="17"/>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J280" i="17"/>
  <c r="O280" i="17" s="1"/>
  <c r="K280" i="17"/>
  <c r="L280" i="17"/>
  <c r="M280" i="17" s="1"/>
  <c r="I281" i="17"/>
  <c r="N281" i="17" s="1"/>
  <c r="J281" i="17"/>
  <c r="O281" i="17" s="1"/>
  <c r="K281" i="17"/>
  <c r="L281" i="17"/>
  <c r="M281" i="17" s="1"/>
  <c r="I282" i="17"/>
  <c r="N282" i="17" s="1"/>
  <c r="J282" i="17"/>
  <c r="O282" i="17" s="1"/>
  <c r="K282" i="17"/>
  <c r="L282" i="17"/>
  <c r="M282" i="17" s="1"/>
  <c r="I283" i="17"/>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I292" i="17"/>
  <c r="N292" i="17" s="1"/>
  <c r="J292" i="17"/>
  <c r="O292" i="17" s="1"/>
  <c r="K292" i="17"/>
  <c r="L292" i="17"/>
  <c r="M292" i="17" s="1"/>
  <c r="I293" i="17"/>
  <c r="N293" i="17" s="1"/>
  <c r="J293" i="17"/>
  <c r="O293" i="17" s="1"/>
  <c r="K293" i="17"/>
  <c r="L293" i="17"/>
  <c r="M293" i="17" s="1"/>
  <c r="I294" i="17"/>
  <c r="N294" i="17" s="1"/>
  <c r="J294" i="17"/>
  <c r="O294" i="17" s="1"/>
  <c r="K294" i="17"/>
  <c r="L294" i="17"/>
  <c r="I295" i="17"/>
  <c r="N295" i="17" s="1"/>
  <c r="J295" i="17"/>
  <c r="O295" i="17" s="1"/>
  <c r="K295" i="17"/>
  <c r="L295" i="17"/>
  <c r="M295" i="17" s="1"/>
  <c r="I296" i="17"/>
  <c r="N296" i="17" s="1"/>
  <c r="J296" i="17"/>
  <c r="O296" i="17" s="1"/>
  <c r="K296" i="17"/>
  <c r="L296" i="17"/>
  <c r="M296" i="17" s="1"/>
  <c r="I297" i="17"/>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J312" i="17"/>
  <c r="O312" i="17" s="1"/>
  <c r="K312" i="17"/>
  <c r="L312" i="17"/>
  <c r="M312" i="17" s="1"/>
  <c r="I313" i="17"/>
  <c r="J313" i="17"/>
  <c r="O313" i="17" s="1"/>
  <c r="K313" i="17"/>
  <c r="L313" i="17"/>
  <c r="M313" i="17" s="1"/>
  <c r="I314" i="17"/>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J336" i="17"/>
  <c r="O336" i="17" s="1"/>
  <c r="K336" i="17"/>
  <c r="L336" i="17"/>
  <c r="M336" i="17" s="1"/>
  <c r="I337" i="17"/>
  <c r="N337" i="17" s="1"/>
  <c r="J337" i="17"/>
  <c r="O337" i="17" s="1"/>
  <c r="K337" i="17"/>
  <c r="L337" i="17"/>
  <c r="M337" i="17" s="1"/>
  <c r="I338" i="17"/>
  <c r="N338" i="17" s="1"/>
  <c r="J338" i="17"/>
  <c r="O338" i="17" s="1"/>
  <c r="K338" i="17"/>
  <c r="L338" i="17"/>
  <c r="M338" i="17" s="1"/>
  <c r="I339" i="17"/>
  <c r="J339" i="17"/>
  <c r="O339" i="17" s="1"/>
  <c r="K339" i="17"/>
  <c r="L339" i="17"/>
  <c r="M339" i="17" s="1"/>
  <c r="I340" i="17"/>
  <c r="J340" i="17"/>
  <c r="O340" i="17" s="1"/>
  <c r="K340" i="17"/>
  <c r="L340" i="17"/>
  <c r="M340" i="17" s="1"/>
  <c r="I341" i="17"/>
  <c r="N341" i="17" s="1"/>
  <c r="J341" i="17"/>
  <c r="O341" i="17" s="1"/>
  <c r="K341" i="17"/>
  <c r="L341" i="17"/>
  <c r="M341" i="17" s="1"/>
  <c r="I342" i="17"/>
  <c r="N342" i="17" s="1"/>
  <c r="J342" i="17"/>
  <c r="O342" i="17" s="1"/>
  <c r="K342" i="17"/>
  <c r="L342" i="17"/>
  <c r="I343" i="17"/>
  <c r="N343" i="17" s="1"/>
  <c r="J343" i="17"/>
  <c r="K343" i="17"/>
  <c r="L343" i="17"/>
  <c r="M343" i="17" s="1"/>
  <c r="I344" i="17"/>
  <c r="N344" i="17" s="1"/>
  <c r="J344" i="17"/>
  <c r="O344" i="17" s="1"/>
  <c r="K344" i="17"/>
  <c r="L344" i="17"/>
  <c r="M344" i="17" s="1"/>
  <c r="I345" i="17"/>
  <c r="N345" i="17" s="1"/>
  <c r="J345" i="17"/>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J349" i="17"/>
  <c r="O349" i="17" s="1"/>
  <c r="K349" i="17"/>
  <c r="L349" i="17"/>
  <c r="M349" i="17" s="1"/>
  <c r="I350" i="17"/>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I356" i="17"/>
  <c r="N356" i="17" s="1"/>
  <c r="J356" i="17"/>
  <c r="O356" i="17" s="1"/>
  <c r="K356" i="17"/>
  <c r="L356" i="17"/>
  <c r="M356" i="17" s="1"/>
  <c r="I357" i="17"/>
  <c r="N357" i="17" s="1"/>
  <c r="J357" i="17"/>
  <c r="O357" i="17" s="1"/>
  <c r="K357" i="17"/>
  <c r="L357" i="17"/>
  <c r="M357" i="17" s="1"/>
  <c r="I358" i="17"/>
  <c r="N358" i="17" s="1"/>
  <c r="J358" i="17"/>
  <c r="O358" i="17" s="1"/>
  <c r="K358" i="17"/>
  <c r="L358" i="17"/>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J363" i="17"/>
  <c r="O363" i="17" s="1"/>
  <c r="K363" i="17"/>
  <c r="L363" i="17"/>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J375" i="17"/>
  <c r="O375" i="17" s="1"/>
  <c r="K375" i="17"/>
  <c r="L375" i="17"/>
  <c r="M375" i="17" s="1"/>
  <c r="I376" i="17"/>
  <c r="J376" i="17"/>
  <c r="O376" i="17" s="1"/>
  <c r="K376" i="17"/>
  <c r="L376" i="17"/>
  <c r="M376" i="17" s="1"/>
  <c r="I377" i="17"/>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I388" i="17"/>
  <c r="N388" i="17" s="1"/>
  <c r="J388" i="17"/>
  <c r="O388" i="17" s="1"/>
  <c r="K388" i="17"/>
  <c r="L388" i="17"/>
  <c r="M388" i="17" s="1"/>
  <c r="I389" i="17"/>
  <c r="N389" i="17" s="1"/>
  <c r="J389" i="17"/>
  <c r="O389" i="17" s="1"/>
  <c r="K389" i="17"/>
  <c r="L389" i="17"/>
  <c r="M389" i="17" s="1"/>
  <c r="I390" i="17"/>
  <c r="N390" i="17" s="1"/>
  <c r="J390" i="17"/>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J405" i="17"/>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J410" i="17"/>
  <c r="O410" i="17" s="1"/>
  <c r="K410" i="17"/>
  <c r="L410" i="17"/>
  <c r="M410" i="17" s="1"/>
  <c r="I411" i="17"/>
  <c r="J411" i="17"/>
  <c r="O411" i="17" s="1"/>
  <c r="K411" i="17"/>
  <c r="L411" i="17"/>
  <c r="I412" i="17"/>
  <c r="N412" i="17" s="1"/>
  <c r="J412" i="17"/>
  <c r="O412" i="17" s="1"/>
  <c r="K412" i="17"/>
  <c r="L412" i="17"/>
  <c r="M412" i="17" s="1"/>
  <c r="I413" i="17"/>
  <c r="N413" i="17" s="1"/>
  <c r="J413" i="17"/>
  <c r="O413" i="17" s="1"/>
  <c r="K413" i="17"/>
  <c r="L413" i="17"/>
  <c r="M413" i="17" s="1"/>
  <c r="I414" i="17"/>
  <c r="N414" i="17" s="1"/>
  <c r="J414" i="17"/>
  <c r="O414" i="17" s="1"/>
  <c r="K414" i="17"/>
  <c r="L414" i="17"/>
  <c r="I415" i="17"/>
  <c r="N415" i="17" s="1"/>
  <c r="J415" i="17"/>
  <c r="O415" i="17" s="1"/>
  <c r="K415" i="17"/>
  <c r="L415" i="17"/>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J441" i="17"/>
  <c r="O441" i="17" s="1"/>
  <c r="K441" i="17"/>
  <c r="L441" i="17"/>
  <c r="M441" i="17" s="1"/>
  <c r="I442" i="17"/>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I463" i="17"/>
  <c r="N463" i="17" s="1"/>
  <c r="J463" i="17"/>
  <c r="O463" i="17" s="1"/>
  <c r="K463" i="17"/>
  <c r="L463" i="17"/>
  <c r="I464" i="17"/>
  <c r="N464" i="17" s="1"/>
  <c r="J464" i="17"/>
  <c r="O464" i="17" s="1"/>
  <c r="K464" i="17"/>
  <c r="L464" i="17"/>
  <c r="M464" i="17" s="1"/>
  <c r="I465" i="17"/>
  <c r="J465" i="17"/>
  <c r="O465" i="17" s="1"/>
  <c r="K465" i="17"/>
  <c r="L465" i="17"/>
  <c r="M465" i="17" s="1"/>
  <c r="I466" i="17"/>
  <c r="J466" i="17"/>
  <c r="O466" i="17" s="1"/>
  <c r="K466" i="17"/>
  <c r="L466" i="17"/>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J471" i="17"/>
  <c r="O471" i="17" s="1"/>
  <c r="K471" i="17"/>
  <c r="L471" i="17"/>
  <c r="M471" i="17" s="1"/>
  <c r="I472" i="17"/>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J501" i="17"/>
  <c r="O501" i="17" s="1"/>
  <c r="K501" i="17"/>
  <c r="L501" i="17"/>
  <c r="M501" i="17" s="1"/>
  <c r="I502" i="17"/>
  <c r="J502" i="17"/>
  <c r="O502" i="17" s="1"/>
  <c r="K502" i="17"/>
  <c r="L502" i="17"/>
  <c r="M502" i="17" s="1"/>
  <c r="I503" i="17"/>
  <c r="N503" i="17" s="1"/>
  <c r="J503" i="17"/>
  <c r="O503" i="17" s="1"/>
  <c r="K503" i="17"/>
  <c r="L503" i="17"/>
  <c r="M503" i="17" s="1"/>
  <c r="I504" i="17"/>
  <c r="N504" i="17" s="1"/>
  <c r="J504" i="17"/>
  <c r="O504" i="17" s="1"/>
  <c r="K504" i="17"/>
  <c r="L504" i="17"/>
  <c r="M504" i="17" s="1"/>
  <c r="I505" i="17"/>
  <c r="J505" i="17"/>
  <c r="O505" i="17" s="1"/>
  <c r="K505" i="17"/>
  <c r="L505" i="17"/>
  <c r="M505" i="17" s="1"/>
  <c r="I506" i="17"/>
  <c r="N506" i="17" s="1"/>
  <c r="J506" i="17"/>
  <c r="O506" i="17" s="1"/>
  <c r="K506" i="17"/>
  <c r="L506" i="17"/>
  <c r="M506" i="17" s="1"/>
  <c r="I507" i="17"/>
  <c r="N507" i="17" s="1"/>
  <c r="J507" i="17"/>
  <c r="K507" i="17"/>
  <c r="L507" i="17"/>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I524" i="17"/>
  <c r="N524" i="17" s="1"/>
  <c r="J524" i="17"/>
  <c r="O524" i="17" s="1"/>
  <c r="K524" i="17"/>
  <c r="L524" i="17"/>
  <c r="M524" i="17" s="1"/>
  <c r="I525" i="17"/>
  <c r="N525" i="17" s="1"/>
  <c r="J525" i="17"/>
  <c r="O525" i="17" s="1"/>
  <c r="K525" i="17"/>
  <c r="L525" i="17"/>
  <c r="M525" i="17" s="1"/>
  <c r="I526" i="17"/>
  <c r="N526" i="17" s="1"/>
  <c r="J526" i="17"/>
  <c r="O526" i="17" s="1"/>
  <c r="K526" i="17"/>
  <c r="L526" i="17"/>
  <c r="I527" i="17"/>
  <c r="N527" i="17" s="1"/>
  <c r="J527" i="17"/>
  <c r="O527" i="17" s="1"/>
  <c r="K527" i="17"/>
  <c r="L527" i="17"/>
  <c r="M527" i="17" s="1"/>
  <c r="I528" i="17"/>
  <c r="N528" i="17" s="1"/>
  <c r="J528" i="17"/>
  <c r="O528" i="17" s="1"/>
  <c r="K528" i="17"/>
  <c r="L528" i="17"/>
  <c r="M528" i="17" s="1"/>
  <c r="I529" i="17"/>
  <c r="J529" i="17"/>
  <c r="O529" i="17" s="1"/>
  <c r="K529" i="17"/>
  <c r="L529" i="17"/>
  <c r="M529" i="17" s="1"/>
  <c r="I530" i="17"/>
  <c r="N530" i="17" s="1"/>
  <c r="J530" i="17"/>
  <c r="O530" i="17" s="1"/>
  <c r="K530" i="17"/>
  <c r="L530" i="17"/>
  <c r="M530" i="17" s="1"/>
  <c r="I531" i="17"/>
  <c r="N531" i="17" s="1"/>
  <c r="J531" i="17"/>
  <c r="O531" i="17" s="1"/>
  <c r="K531" i="17"/>
  <c r="L531" i="17"/>
  <c r="I532" i="17"/>
  <c r="J532" i="17"/>
  <c r="O532" i="17" s="1"/>
  <c r="K532" i="17"/>
  <c r="L532" i="17"/>
  <c r="M532" i="17" s="1"/>
  <c r="I533" i="17"/>
  <c r="J533" i="17"/>
  <c r="O533" i="17" s="1"/>
  <c r="K533" i="17"/>
  <c r="L533" i="17"/>
  <c r="M533" i="17" s="1"/>
  <c r="I534" i="17"/>
  <c r="N534" i="17" s="1"/>
  <c r="J534" i="17"/>
  <c r="O534" i="17" s="1"/>
  <c r="K534" i="17"/>
  <c r="L534" i="17"/>
  <c r="M534" i="17" s="1"/>
  <c r="I535" i="17"/>
  <c r="N535" i="17" s="1"/>
  <c r="J535" i="17"/>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J555" i="17"/>
  <c r="O555" i="17" s="1"/>
  <c r="K555" i="17"/>
  <c r="L555" i="17"/>
  <c r="M555" i="17" s="1"/>
  <c r="I556" i="17"/>
  <c r="J556" i="17"/>
  <c r="O556" i="17" s="1"/>
  <c r="K556" i="17"/>
  <c r="L556" i="17"/>
  <c r="M556" i="17" s="1"/>
  <c r="I557" i="17"/>
  <c r="J557" i="17"/>
  <c r="O557" i="17" s="1"/>
  <c r="K557" i="17"/>
  <c r="L557" i="17"/>
  <c r="M557" i="17" s="1"/>
  <c r="I558" i="17"/>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K565" i="17"/>
  <c r="L565" i="17"/>
  <c r="M565" i="17" s="1"/>
  <c r="I566" i="17"/>
  <c r="N566" i="17" s="1"/>
  <c r="J566" i="17"/>
  <c r="O566" i="17" s="1"/>
  <c r="K566" i="17"/>
  <c r="L566" i="17"/>
  <c r="M566" i="17" s="1"/>
  <c r="I567" i="17"/>
  <c r="N567" i="17" s="1"/>
  <c r="J567" i="17"/>
  <c r="O567" i="17" s="1"/>
  <c r="K567" i="17"/>
  <c r="L567" i="17"/>
  <c r="M567" i="17" s="1"/>
  <c r="I568" i="17"/>
  <c r="N568" i="17" s="1"/>
  <c r="J568" i="17"/>
  <c r="K568" i="17"/>
  <c r="L568" i="17"/>
  <c r="M568" i="17" s="1"/>
  <c r="I569" i="17"/>
  <c r="N569" i="17" s="1"/>
  <c r="J569" i="17"/>
  <c r="O569" i="17" s="1"/>
  <c r="K569" i="17"/>
  <c r="L569" i="17"/>
  <c r="M569" i="17" s="1"/>
  <c r="I570" i="17"/>
  <c r="J570" i="17"/>
  <c r="O570" i="17" s="1"/>
  <c r="K570" i="17"/>
  <c r="L570" i="17"/>
  <c r="M570" i="17" s="1"/>
  <c r="I571" i="17"/>
  <c r="N571" i="17" s="1"/>
  <c r="J571" i="17"/>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J576" i="17"/>
  <c r="O576" i="17" s="1"/>
  <c r="K576" i="17"/>
  <c r="L576" i="17"/>
  <c r="M576" i="17" s="1"/>
  <c r="I577" i="17"/>
  <c r="N577" i="17" s="1"/>
  <c r="J577" i="17"/>
  <c r="O577" i="17" s="1"/>
  <c r="K577" i="17"/>
  <c r="L577" i="17"/>
  <c r="M577" i="17" s="1"/>
  <c r="I578" i="17"/>
  <c r="N578" i="17" s="1"/>
  <c r="J578" i="17"/>
  <c r="O578" i="17" s="1"/>
  <c r="K578" i="17"/>
  <c r="L578" i="17"/>
  <c r="M578" i="17" s="1"/>
  <c r="I579" i="17"/>
  <c r="J579" i="17"/>
  <c r="O579" i="17" s="1"/>
  <c r="K579" i="17"/>
  <c r="L579" i="17"/>
  <c r="I580" i="17"/>
  <c r="J580" i="17"/>
  <c r="O580" i="17" s="1"/>
  <c r="K580" i="17"/>
  <c r="L580" i="17"/>
  <c r="M580" i="17" s="1"/>
  <c r="I581" i="17"/>
  <c r="N581" i="17" s="1"/>
  <c r="J581" i="17"/>
  <c r="O581" i="17" s="1"/>
  <c r="K581" i="17"/>
  <c r="L581" i="17"/>
  <c r="M581" i="17" s="1"/>
  <c r="I582" i="17"/>
  <c r="N582" i="17" s="1"/>
  <c r="J582" i="17"/>
  <c r="O582" i="17" s="1"/>
  <c r="K582" i="17"/>
  <c r="L582" i="17"/>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J600" i="17"/>
  <c r="O600" i="17" s="1"/>
  <c r="K600" i="17"/>
  <c r="L600" i="17"/>
  <c r="M600" i="17" s="1"/>
  <c r="I601" i="17"/>
  <c r="J601" i="17"/>
  <c r="O601" i="17" s="1"/>
  <c r="K601" i="17"/>
  <c r="L601" i="17"/>
  <c r="M601" i="17" s="1"/>
  <c r="I602" i="17"/>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J618" i="17"/>
  <c r="K618" i="17"/>
  <c r="L618" i="17"/>
  <c r="M618" i="17" s="1"/>
  <c r="I619" i="17"/>
  <c r="N619" i="17" s="1"/>
  <c r="J619" i="17"/>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J623" i="17"/>
  <c r="O623" i="17" s="1"/>
  <c r="K623" i="17"/>
  <c r="L623" i="17"/>
  <c r="M623" i="17" s="1"/>
  <c r="I624" i="17"/>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I631" i="17"/>
  <c r="N631" i="17" s="1"/>
  <c r="J631" i="17"/>
  <c r="O631" i="17" s="1"/>
  <c r="K631" i="17"/>
  <c r="L631" i="17"/>
  <c r="M631" i="17" s="1"/>
  <c r="I632" i="17"/>
  <c r="N632" i="17" s="1"/>
  <c r="J632" i="17"/>
  <c r="O632" i="17" s="1"/>
  <c r="K632" i="17"/>
  <c r="L632" i="17"/>
  <c r="M632" i="17" s="1"/>
  <c r="I633" i="17"/>
  <c r="N633" i="17" s="1"/>
  <c r="J633" i="17"/>
  <c r="K633" i="17"/>
  <c r="L633" i="17"/>
  <c r="M633" i="17" s="1"/>
  <c r="I634" i="17"/>
  <c r="N634" i="17" s="1"/>
  <c r="J634" i="17"/>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J642" i="17"/>
  <c r="O642" i="17" s="1"/>
  <c r="K642" i="17"/>
  <c r="L642" i="17"/>
  <c r="M642" i="17" s="1"/>
  <c r="I643" i="17"/>
  <c r="N643" i="17" s="1"/>
  <c r="J643" i="17"/>
  <c r="O643" i="17" s="1"/>
  <c r="K643" i="17"/>
  <c r="L643" i="17"/>
  <c r="I644" i="17"/>
  <c r="N644" i="17" s="1"/>
  <c r="J644" i="17"/>
  <c r="O644" i="17" s="1"/>
  <c r="K644" i="17"/>
  <c r="L644" i="17"/>
  <c r="M644" i="17" s="1"/>
  <c r="I645" i="17"/>
  <c r="J645" i="17"/>
  <c r="O645" i="17" s="1"/>
  <c r="K645" i="17"/>
  <c r="L645" i="17"/>
  <c r="M645" i="17" s="1"/>
  <c r="I646" i="17"/>
  <c r="J646" i="17"/>
  <c r="O646" i="17" s="1"/>
  <c r="K646" i="17"/>
  <c r="L646" i="17"/>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J665" i="17"/>
  <c r="O665" i="17" s="1"/>
  <c r="K665" i="17"/>
  <c r="L665" i="17"/>
  <c r="M665" i="17" s="1"/>
  <c r="I666" i="17"/>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I676" i="17"/>
  <c r="N676" i="17" s="1"/>
  <c r="J676" i="17"/>
  <c r="O676" i="17" s="1"/>
  <c r="K676" i="17"/>
  <c r="L676" i="17"/>
  <c r="M676" i="17" s="1"/>
  <c r="I677" i="17"/>
  <c r="N677" i="17" s="1"/>
  <c r="J677" i="17"/>
  <c r="O677" i="17" s="1"/>
  <c r="K677" i="17"/>
  <c r="L677" i="17"/>
  <c r="M677" i="17" s="1"/>
  <c r="I678" i="17"/>
  <c r="N678" i="17" s="1"/>
  <c r="J678" i="17"/>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J687" i="17"/>
  <c r="O687" i="17" s="1"/>
  <c r="K687" i="17"/>
  <c r="L687" i="17"/>
  <c r="M687" i="17" s="1"/>
  <c r="I688" i="17"/>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K697" i="17"/>
  <c r="L697" i="17"/>
  <c r="M697" i="17" s="1"/>
  <c r="I698" i="17"/>
  <c r="N698" i="17" s="1"/>
  <c r="J698" i="17"/>
  <c r="O698" i="17" s="1"/>
  <c r="K698" i="17"/>
  <c r="L698" i="17"/>
  <c r="M698" i="17" s="1"/>
  <c r="I699" i="17"/>
  <c r="N699" i="17" s="1"/>
  <c r="J699" i="17"/>
  <c r="O699" i="17" s="1"/>
  <c r="K699" i="17"/>
  <c r="L699" i="17"/>
  <c r="I700" i="17"/>
  <c r="N700" i="17" s="1"/>
  <c r="J700" i="17"/>
  <c r="O700" i="17" s="1"/>
  <c r="K700" i="17"/>
  <c r="L700" i="17"/>
  <c r="M700" i="17" s="1"/>
  <c r="I701" i="17"/>
  <c r="N701" i="17" s="1"/>
  <c r="J701" i="17"/>
  <c r="O701" i="17" s="1"/>
  <c r="K701" i="17"/>
  <c r="L701" i="17"/>
  <c r="M701" i="17" s="1"/>
  <c r="I702" i="17"/>
  <c r="N702" i="17" s="1"/>
  <c r="J702" i="17"/>
  <c r="O702" i="17" s="1"/>
  <c r="K702" i="17"/>
  <c r="L702" i="17"/>
  <c r="I703" i="17"/>
  <c r="N703" i="17" s="1"/>
  <c r="J703" i="17"/>
  <c r="O703" i="17" s="1"/>
  <c r="K703" i="17"/>
  <c r="L703" i="17"/>
  <c r="I704" i="17"/>
  <c r="N704" i="17" s="1"/>
  <c r="J704" i="17"/>
  <c r="O704" i="17" s="1"/>
  <c r="K704" i="17"/>
  <c r="L704" i="17"/>
  <c r="M704" i="17" s="1"/>
  <c r="I705" i="17"/>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J709" i="17"/>
  <c r="O709" i="17" s="1"/>
  <c r="K709" i="17"/>
  <c r="L709" i="17"/>
  <c r="M709" i="17" s="1"/>
  <c r="I710" i="17"/>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K726" i="17"/>
  <c r="L726" i="17"/>
  <c r="M726" i="17" s="1"/>
  <c r="I727" i="17"/>
  <c r="N727" i="17" s="1"/>
  <c r="J727" i="17"/>
  <c r="O727" i="17" s="1"/>
  <c r="K727" i="17"/>
  <c r="L727" i="17"/>
  <c r="M727" i="17" s="1"/>
  <c r="I728" i="17"/>
  <c r="N728" i="17" s="1"/>
  <c r="J728" i="17"/>
  <c r="O728" i="17" s="1"/>
  <c r="K728" i="17"/>
  <c r="L728" i="17"/>
  <c r="M728" i="17" s="1"/>
  <c r="I729" i="17"/>
  <c r="J729" i="17"/>
  <c r="O729" i="17" s="1"/>
  <c r="K729" i="17"/>
  <c r="L729" i="17"/>
  <c r="M729" i="17" s="1"/>
  <c r="I730" i="17"/>
  <c r="N730" i="17" s="1"/>
  <c r="J730" i="17"/>
  <c r="O730" i="17" s="1"/>
  <c r="K730" i="17"/>
  <c r="L730" i="17"/>
  <c r="M730" i="17" s="1"/>
  <c r="I731" i="17"/>
  <c r="J731" i="17"/>
  <c r="O731" i="17" s="1"/>
  <c r="K731" i="17"/>
  <c r="L731" i="17"/>
  <c r="M731" i="17" s="1"/>
  <c r="I732" i="17"/>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K742" i="17"/>
  <c r="L742" i="17"/>
  <c r="M742" i="17" s="1"/>
  <c r="I743" i="17"/>
  <c r="N743" i="17" s="1"/>
  <c r="J743" i="17"/>
  <c r="O743" i="17" s="1"/>
  <c r="K743" i="17"/>
  <c r="L743" i="17"/>
  <c r="M743" i="17" s="1"/>
  <c r="I744" i="17"/>
  <c r="J744" i="17"/>
  <c r="K744" i="17"/>
  <c r="L744" i="17"/>
  <c r="M744" i="17" s="1"/>
  <c r="I745" i="17"/>
  <c r="N745" i="17" s="1"/>
  <c r="J745" i="17"/>
  <c r="O745" i="17" s="1"/>
  <c r="K745" i="17"/>
  <c r="L745" i="17"/>
  <c r="M745" i="17" s="1"/>
  <c r="I746" i="17"/>
  <c r="N746" i="17" s="1"/>
  <c r="J746" i="17"/>
  <c r="O746" i="17" s="1"/>
  <c r="K746" i="17"/>
  <c r="L746" i="17"/>
  <c r="M746" i="17" s="1"/>
  <c r="I747" i="17"/>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I751" i="17"/>
  <c r="N751" i="17" s="1"/>
  <c r="J751" i="17"/>
  <c r="O751" i="17" s="1"/>
  <c r="K751" i="17"/>
  <c r="L751" i="17"/>
  <c r="I752" i="17"/>
  <c r="N752" i="17" s="1"/>
  <c r="J752" i="17"/>
  <c r="O752" i="17" s="1"/>
  <c r="K752" i="17"/>
  <c r="L752" i="17"/>
  <c r="M752" i="17" s="1"/>
  <c r="I753" i="17"/>
  <c r="J753" i="17"/>
  <c r="O753" i="17" s="1"/>
  <c r="K753" i="17"/>
  <c r="L753" i="17"/>
  <c r="M753" i="17" s="1"/>
  <c r="I754" i="17"/>
  <c r="J754" i="17"/>
  <c r="K754" i="17"/>
  <c r="L754" i="17"/>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J762" i="17"/>
  <c r="O762" i="17" s="1"/>
  <c r="K762" i="17"/>
  <c r="L762" i="17"/>
  <c r="M762" i="17" s="1"/>
  <c r="I763" i="17"/>
  <c r="N763" i="17" s="1"/>
  <c r="J763" i="17"/>
  <c r="O763" i="17" s="1"/>
  <c r="K763" i="17"/>
  <c r="L763" i="17"/>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J771" i="17"/>
  <c r="O771" i="17" s="1"/>
  <c r="K771" i="17"/>
  <c r="L771" i="17"/>
  <c r="M771" i="17" s="1"/>
  <c r="I772" i="17"/>
  <c r="N772" i="17" s="1"/>
  <c r="J772" i="17"/>
  <c r="O772" i="17" s="1"/>
  <c r="K772" i="17"/>
  <c r="L772" i="17"/>
  <c r="M772" i="17" s="1"/>
  <c r="I773" i="17"/>
  <c r="J773" i="17"/>
  <c r="O773" i="17" s="1"/>
  <c r="K773" i="17"/>
  <c r="L773" i="17"/>
  <c r="M773" i="17" s="1"/>
  <c r="I774" i="17"/>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J792" i="17"/>
  <c r="O792" i="17" s="1"/>
  <c r="K792" i="17"/>
  <c r="L792" i="17"/>
  <c r="M792" i="17" s="1"/>
  <c r="I793" i="17"/>
  <c r="N793" i="17" s="1"/>
  <c r="J793" i="17"/>
  <c r="O793" i="17" s="1"/>
  <c r="K793" i="17"/>
  <c r="L793" i="17"/>
  <c r="M793" i="17" s="1"/>
  <c r="I794" i="17"/>
  <c r="N794" i="17" s="1"/>
  <c r="J794" i="17"/>
  <c r="O794" i="17" s="1"/>
  <c r="K794" i="17"/>
  <c r="L794" i="17"/>
  <c r="M794" i="17" s="1"/>
  <c r="I795" i="17"/>
  <c r="J795" i="17"/>
  <c r="O795" i="17" s="1"/>
  <c r="K795" i="17"/>
  <c r="L795" i="17"/>
  <c r="I796" i="17"/>
  <c r="J796" i="17"/>
  <c r="O796" i="17" s="1"/>
  <c r="K796" i="17"/>
  <c r="L796" i="17"/>
  <c r="M796" i="17" s="1"/>
  <c r="I797" i="17"/>
  <c r="N797" i="17" s="1"/>
  <c r="J797" i="17"/>
  <c r="O797" i="17" s="1"/>
  <c r="K797" i="17"/>
  <c r="L797" i="17"/>
  <c r="M797" i="17" s="1"/>
  <c r="I798" i="17"/>
  <c r="N798" i="17" s="1"/>
  <c r="J798" i="17"/>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K802" i="17"/>
  <c r="L802" i="17"/>
  <c r="M802" i="17" s="1"/>
  <c r="I803" i="17"/>
  <c r="N803" i="17" s="1"/>
  <c r="J803" i="17"/>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I812" i="17"/>
  <c r="N812" i="17" s="1"/>
  <c r="J812" i="17"/>
  <c r="O812" i="17" s="1"/>
  <c r="K812" i="17"/>
  <c r="L812" i="17"/>
  <c r="M812" i="17" s="1"/>
  <c r="I813" i="17"/>
  <c r="N813" i="17" s="1"/>
  <c r="J813" i="17"/>
  <c r="O813" i="17" s="1"/>
  <c r="K813" i="17"/>
  <c r="L813" i="17"/>
  <c r="M813" i="17" s="1"/>
  <c r="I814" i="17"/>
  <c r="N814" i="17" s="1"/>
  <c r="J814" i="17"/>
  <c r="O814" i="17" s="1"/>
  <c r="K814" i="17"/>
  <c r="L814" i="17"/>
  <c r="I815" i="17"/>
  <c r="N815" i="17" s="1"/>
  <c r="J815" i="17"/>
  <c r="O815" i="17" s="1"/>
  <c r="K815" i="17"/>
  <c r="L815" i="17"/>
  <c r="M815" i="17" s="1"/>
  <c r="I816" i="17"/>
  <c r="J816" i="17"/>
  <c r="O816" i="17" s="1"/>
  <c r="K816" i="17"/>
  <c r="L816" i="17"/>
  <c r="M816" i="17" s="1"/>
  <c r="I817" i="17"/>
  <c r="J817" i="17"/>
  <c r="O817" i="17" s="1"/>
  <c r="K817" i="17"/>
  <c r="L817" i="17"/>
  <c r="M817" i="17" s="1"/>
  <c r="I818" i="17"/>
  <c r="J818" i="17"/>
  <c r="O818" i="17" s="1"/>
  <c r="K818" i="17"/>
  <c r="L818" i="17"/>
  <c r="M818" i="17" s="1"/>
  <c r="I819" i="17"/>
  <c r="N819" i="17" s="1"/>
  <c r="J819" i="17"/>
  <c r="O819" i="17" s="1"/>
  <c r="K819" i="17"/>
  <c r="L819" i="17"/>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J828" i="17"/>
  <c r="O828" i="17" s="1"/>
  <c r="K828" i="17"/>
  <c r="L828" i="17"/>
  <c r="M828" i="17" s="1"/>
  <c r="I829" i="17"/>
  <c r="N829" i="17" s="1"/>
  <c r="J829" i="17"/>
  <c r="O829" i="17" s="1"/>
  <c r="K829" i="17"/>
  <c r="L829" i="17"/>
  <c r="M829" i="17" s="1"/>
  <c r="I830" i="17"/>
  <c r="N830" i="17" s="1"/>
  <c r="J830" i="17"/>
  <c r="O830" i="17" s="1"/>
  <c r="K830" i="17"/>
  <c r="L830" i="17"/>
  <c r="M830" i="17" s="1"/>
  <c r="I831" i="17"/>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J835" i="17"/>
  <c r="O835" i="17" s="1"/>
  <c r="K835" i="17"/>
  <c r="L835" i="17"/>
  <c r="M835" i="17" s="1"/>
  <c r="I836" i="17"/>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J852" i="17"/>
  <c r="O852" i="17" s="1"/>
  <c r="K852" i="17"/>
  <c r="L852" i="17"/>
  <c r="M852" i="17" s="1"/>
  <c r="I853" i="17"/>
  <c r="J853" i="17"/>
  <c r="O853" i="17" s="1"/>
  <c r="K853" i="17"/>
  <c r="L853" i="17"/>
  <c r="M853" i="17" s="1"/>
  <c r="I854" i="17"/>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J864" i="17"/>
  <c r="O864" i="17" s="1"/>
  <c r="K864" i="17"/>
  <c r="L864" i="17"/>
  <c r="M864" i="17" s="1"/>
  <c r="I865" i="17"/>
  <c r="N865" i="17" s="1"/>
  <c r="J865" i="17"/>
  <c r="O865" i="17" s="1"/>
  <c r="K865" i="17"/>
  <c r="L865" i="17"/>
  <c r="M865" i="17" s="1"/>
  <c r="I866" i="17"/>
  <c r="N866" i="17" s="1"/>
  <c r="J866" i="17"/>
  <c r="O866" i="17" s="1"/>
  <c r="K866" i="17"/>
  <c r="L866" i="17"/>
  <c r="M866" i="17" s="1"/>
  <c r="I867" i="17"/>
  <c r="J867" i="17"/>
  <c r="O867" i="17" s="1"/>
  <c r="K867" i="17"/>
  <c r="L867" i="17"/>
  <c r="I868" i="17"/>
  <c r="N868" i="17" s="1"/>
  <c r="J868" i="17"/>
  <c r="O868" i="17" s="1"/>
  <c r="K868" i="17"/>
  <c r="L868" i="17"/>
  <c r="M868" i="17" s="1"/>
  <c r="I869" i="17"/>
  <c r="N869" i="17" s="1"/>
  <c r="J869" i="17"/>
  <c r="O869" i="17" s="1"/>
  <c r="K869" i="17"/>
  <c r="L869" i="17"/>
  <c r="M869" i="17" s="1"/>
  <c r="I870" i="17"/>
  <c r="N870" i="17" s="1"/>
  <c r="J870" i="17"/>
  <c r="O870" i="17" s="1"/>
  <c r="K870" i="17"/>
  <c r="L870" i="17"/>
  <c r="I871" i="17"/>
  <c r="J871" i="17"/>
  <c r="O871" i="17" s="1"/>
  <c r="K871" i="17"/>
  <c r="L871" i="17"/>
  <c r="M871" i="17" s="1"/>
  <c r="I872" i="17"/>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J888" i="17"/>
  <c r="O888" i="17" s="1"/>
  <c r="K888" i="17"/>
  <c r="L888" i="17"/>
  <c r="M888" i="17" s="1"/>
  <c r="I889" i="17"/>
  <c r="J889" i="17"/>
  <c r="O889" i="17" s="1"/>
  <c r="K889" i="17"/>
  <c r="L889" i="17"/>
  <c r="M889" i="17" s="1"/>
  <c r="I890" i="17"/>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K897" i="17"/>
  <c r="L897" i="17"/>
  <c r="M897" i="17" s="1"/>
  <c r="I898" i="17"/>
  <c r="N898" i="17" s="1"/>
  <c r="J898" i="17"/>
  <c r="O898" i="17" s="1"/>
  <c r="K898" i="17"/>
  <c r="L898" i="17"/>
  <c r="M898" i="17" s="1"/>
  <c r="I899" i="17"/>
  <c r="N899" i="17" s="1"/>
  <c r="J899" i="17"/>
  <c r="O899" i="17" s="1"/>
  <c r="K899" i="17"/>
  <c r="L899" i="17"/>
  <c r="M899" i="17" s="1"/>
  <c r="I900" i="17"/>
  <c r="J900" i="17"/>
  <c r="O900" i="17" s="1"/>
  <c r="K900" i="17"/>
  <c r="L900" i="17"/>
  <c r="M900" i="17" s="1"/>
  <c r="I901" i="17"/>
  <c r="N901" i="17" s="1"/>
  <c r="J901" i="17"/>
  <c r="O901" i="17" s="1"/>
  <c r="K901" i="17"/>
  <c r="L901" i="17"/>
  <c r="M901" i="17" s="1"/>
  <c r="I902" i="17"/>
  <c r="N902" i="17" s="1"/>
  <c r="J902" i="17"/>
  <c r="O902" i="17" s="1"/>
  <c r="K902" i="17"/>
  <c r="L902" i="17"/>
  <c r="M902" i="17" s="1"/>
  <c r="I903" i="17"/>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J907" i="17"/>
  <c r="K907" i="17"/>
  <c r="L907" i="17"/>
  <c r="M907" i="17" s="1"/>
  <c r="I908" i="17"/>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J924" i="17"/>
  <c r="O924" i="17" s="1"/>
  <c r="K924" i="17"/>
  <c r="L924" i="17"/>
  <c r="M924" i="17" s="1"/>
  <c r="I925" i="17"/>
  <c r="J925" i="17"/>
  <c r="O925" i="17" s="1"/>
  <c r="K925" i="17"/>
  <c r="L925" i="17"/>
  <c r="M925" i="17" s="1"/>
  <c r="I926" i="17"/>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I932" i="17"/>
  <c r="N932" i="17" s="1"/>
  <c r="J932" i="17"/>
  <c r="O932" i="17" s="1"/>
  <c r="K932" i="17"/>
  <c r="L932" i="17"/>
  <c r="M932" i="17" s="1"/>
  <c r="I933" i="17"/>
  <c r="N933" i="17" s="1"/>
  <c r="J933" i="17"/>
  <c r="O933" i="17" s="1"/>
  <c r="K933" i="17"/>
  <c r="L933" i="17"/>
  <c r="M933" i="17" s="1"/>
  <c r="I934" i="17"/>
  <c r="N934" i="17" s="1"/>
  <c r="J934" i="17"/>
  <c r="O934" i="17" s="1"/>
  <c r="K934" i="17"/>
  <c r="L934" i="17"/>
  <c r="I935" i="17"/>
  <c r="N935" i="17" s="1"/>
  <c r="J935" i="17"/>
  <c r="O935" i="17" s="1"/>
  <c r="K935" i="17"/>
  <c r="L935" i="17"/>
  <c r="M935" i="17" s="1"/>
  <c r="I936" i="17"/>
  <c r="J936" i="17"/>
  <c r="O936" i="17" s="1"/>
  <c r="K936" i="17"/>
  <c r="L936" i="17"/>
  <c r="M936" i="17" s="1"/>
  <c r="I937" i="17"/>
  <c r="N937" i="17" s="1"/>
  <c r="J937" i="17"/>
  <c r="O937" i="17" s="1"/>
  <c r="K937" i="17"/>
  <c r="L937" i="17"/>
  <c r="M937" i="17" s="1"/>
  <c r="I938" i="17"/>
  <c r="N938" i="17" s="1"/>
  <c r="J938" i="17"/>
  <c r="O938" i="17" s="1"/>
  <c r="K938" i="17"/>
  <c r="L938" i="17"/>
  <c r="M938" i="17" s="1"/>
  <c r="I939" i="17"/>
  <c r="J939" i="17"/>
  <c r="O939" i="17" s="1"/>
  <c r="K939" i="17"/>
  <c r="L939" i="17"/>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J943" i="17"/>
  <c r="O943" i="17" s="1"/>
  <c r="K943" i="17"/>
  <c r="L943" i="17"/>
  <c r="M943" i="17" s="1"/>
  <c r="I944" i="17"/>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K951" i="17"/>
  <c r="L951" i="17"/>
  <c r="M951" i="17" s="1"/>
  <c r="I952" i="17"/>
  <c r="N952" i="17" s="1"/>
  <c r="J952" i="17"/>
  <c r="O952" i="17" s="1"/>
  <c r="K952" i="17"/>
  <c r="L952" i="17"/>
  <c r="M952" i="17" s="1"/>
  <c r="I953" i="17"/>
  <c r="N953" i="17" s="1"/>
  <c r="J953" i="17"/>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J960" i="17"/>
  <c r="O960" i="17" s="1"/>
  <c r="K960" i="17"/>
  <c r="L960" i="17"/>
  <c r="M960" i="17" s="1"/>
  <c r="I961" i="17"/>
  <c r="J961" i="17"/>
  <c r="O961" i="17" s="1"/>
  <c r="K961" i="17"/>
  <c r="L961" i="17"/>
  <c r="M961" i="17" s="1"/>
  <c r="I962" i="17"/>
  <c r="J962" i="17"/>
  <c r="O962" i="17" s="1"/>
  <c r="K962" i="17"/>
  <c r="L962" i="17"/>
  <c r="M962" i="17" s="1"/>
  <c r="I963" i="17"/>
  <c r="N963" i="17" s="1"/>
  <c r="J963" i="17"/>
  <c r="O963" i="17" s="1"/>
  <c r="K963" i="17"/>
  <c r="L963" i="17"/>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J972" i="17"/>
  <c r="O972" i="17" s="1"/>
  <c r="K972" i="17"/>
  <c r="L972" i="17"/>
  <c r="M972" i="17" s="1"/>
  <c r="I973" i="17"/>
  <c r="N973" i="17" s="1"/>
  <c r="J973" i="17"/>
  <c r="O973" i="17" s="1"/>
  <c r="K973" i="17"/>
  <c r="L973" i="17"/>
  <c r="M973" i="17" s="1"/>
  <c r="I974" i="17"/>
  <c r="N974" i="17" s="1"/>
  <c r="J974" i="17"/>
  <c r="O974" i="17" s="1"/>
  <c r="K974" i="17"/>
  <c r="L974" i="17"/>
  <c r="M974" i="17" s="1"/>
  <c r="I975" i="17"/>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J979" i="17"/>
  <c r="O979" i="17" s="1"/>
  <c r="K979" i="17"/>
  <c r="L979" i="17"/>
  <c r="M979" i="17" s="1"/>
  <c r="I980" i="17"/>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I988" i="17"/>
  <c r="N988" i="17" s="1"/>
  <c r="J988" i="17"/>
  <c r="O988" i="17" s="1"/>
  <c r="K988" i="17"/>
  <c r="L988" i="17"/>
  <c r="M988" i="17" s="1"/>
  <c r="I989" i="17"/>
  <c r="N989" i="17" s="1"/>
  <c r="J989" i="17"/>
  <c r="O989" i="17" s="1"/>
  <c r="K989" i="17"/>
  <c r="L989" i="17"/>
  <c r="M989" i="17" s="1"/>
  <c r="I990" i="17"/>
  <c r="N990" i="17" s="1"/>
  <c r="J990" i="17"/>
  <c r="O990" i="17" s="1"/>
  <c r="K990" i="17"/>
  <c r="L990" i="17"/>
  <c r="I991" i="17"/>
  <c r="N991" i="17" s="1"/>
  <c r="J991" i="17"/>
  <c r="O991" i="17" s="1"/>
  <c r="K991" i="17"/>
  <c r="L991" i="17"/>
  <c r="I992" i="17"/>
  <c r="N992" i="17" s="1"/>
  <c r="J992" i="17"/>
  <c r="O992" i="17" s="1"/>
  <c r="K992" i="17"/>
  <c r="L992" i="17"/>
  <c r="M992" i="17" s="1"/>
  <c r="I993" i="17"/>
  <c r="J993" i="17"/>
  <c r="O993" i="17" s="1"/>
  <c r="K993" i="17"/>
  <c r="L993" i="17"/>
  <c r="M993" i="17" s="1"/>
  <c r="I994" i="17"/>
  <c r="N994" i="17" s="1"/>
  <c r="J994" i="17"/>
  <c r="O994" i="17" s="1"/>
  <c r="K994" i="17"/>
  <c r="L994" i="17"/>
  <c r="M994" i="17" s="1"/>
  <c r="I995" i="17"/>
  <c r="N995" i="17" s="1"/>
  <c r="J995" i="17"/>
  <c r="O995" i="17" s="1"/>
  <c r="K995" i="17"/>
  <c r="L995" i="17"/>
  <c r="M995" i="17" s="1"/>
  <c r="I996" i="17"/>
  <c r="J996" i="17"/>
  <c r="O996" i="17" s="1"/>
  <c r="K996" i="17"/>
  <c r="L996" i="17"/>
  <c r="M996" i="17" s="1"/>
  <c r="I997" i="17"/>
  <c r="J997" i="17"/>
  <c r="O997" i="17" s="1"/>
  <c r="K997" i="17"/>
  <c r="L997" i="17"/>
  <c r="M997" i="17" s="1"/>
  <c r="I998" i="17"/>
  <c r="N998" i="17" s="1"/>
  <c r="J998" i="17"/>
  <c r="O998" i="17" s="1"/>
  <c r="K998" i="17"/>
  <c r="L998" i="17"/>
  <c r="M998" i="17" s="1"/>
  <c r="I999" i="17"/>
  <c r="N999" i="17" s="1"/>
  <c r="J999" i="17"/>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<sst xmlns="http://schemas.openxmlformats.org/spreadsheetml/2006/main" count="11093" uniqueCount="6215">
  <si>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</si>
  <si>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</si>
  <si>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</si>
  <si>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</si>
  <si>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</si>
  <si>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</si>
  <si>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</si>
  <si>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</si>
  <si>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</si>
  <si>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</si>
  <si>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</si>
  <si>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</si>
  <si>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</si>
  <si>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</si>
  <si>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</si>
  <si>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</si>
  <si>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</si>
  <si>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</si>
  <si>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</si>
  <si>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</si>
  <si>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</si>
  <si>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</si>
  <si>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</si>
  <si>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</si>
  <si>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</si>
  <si>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</si>
  <si>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</si>
  <si>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</si>
  <si>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</si>
  <si>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</si>
  <si>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</si>
  <si>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</si>
  <si>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</si>
  <si>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</si>
  <si>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</si>
  <si>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</si>
  <si>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</si>
  <si>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</si>
  <si>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</si>
  <si>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</si>
  <si>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</si>
  <si>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</si>
  <si>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</si>
  <si>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</si>
  <si>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</si>
  <si>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</si>
  <si>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</si>
  <si>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</si>
  <si>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</si>
  <si>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</si>
  <si>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</si>
  <si>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</si>
  <si>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</si>
  <si>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</si>
  <si>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</si>
  <si>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</si>
  <si>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</si>
  <si>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</si>
  <si>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</si>
  <si>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</si>
  <si>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</si>
  <si>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</si>
  <si>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</si>
  <si>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</si>
  <si>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</si>
  <si>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</si>
  <si>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</si>
  <si>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</si>
  <si>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</si>
  <si>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</si>
  <si>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</si>
  <si>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</si>
  <si>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</si>
  <si>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</si>
  <si>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</si>
  <si>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</si>
  <si>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</si>
  <si>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</si>
  <si>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</si>
  <si>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</si>
  <si>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</si>
  <si>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</si>
  <si>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</si>
  <si>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</si>
  <si>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</si>
  <si>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</si>
  <si>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</si>
  <si>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</si>
  <si>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</si>
  <si>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</si>
  <si>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</si>
  <si>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</si>
  <si>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</si>
  <si>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</si>
  <si>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</si>
  <si>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</si>
  <si>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</si>
  <si>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</si>
  <si>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</si>
  <si>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</si>
  <si>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</si>
  <si>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</si>
  <si>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</si>
  <si>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</si>
  <si>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</si>
  <si>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</si>
  <si>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</si>
  <si>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</si>
  <si>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</si>
  <si>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</si>
  <si>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</si>
  <si>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</si>
  <si>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</si>
  <si>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</si>
  <si>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</si>
  <si>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</si>
  <si>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</si>
  <si>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</si>
  <si>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</si>
  <si>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</si>
  <si>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</si>
  <si>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</si>
  <si>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</si>
  <si>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</si>
  <si>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</si>
  <si>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</si>
  <si>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</si>
  <si>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</si>
  <si>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</si>
  <si>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</si>
  <si>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</si>
  <si>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</si>
  <si>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</si>
  <si>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</si>
  <si>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</si>
  <si>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</si>
  <si>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</si>
  <si>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</si>
  <si>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</si>
  <si>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</si>
  <si>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</si>
  <si>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</si>
  <si>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</si>
  <si>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</si>
  <si>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</si>
  <si>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</si>
  <si>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</si>
  <si>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</si>
  <si>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</si>
  <si>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</si>
  <si>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</si>
  <si>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</si>
  <si>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</si>
  <si>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</si>
  <si>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</si>
  <si>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</si>
  <si>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</si>
  <si>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</si>
  <si>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</si>
  <si>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</si>
  <si>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</si>
  <si>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</si>
  <si>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</si>
  <si>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</si>
  <si>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</si>
  <si>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</si>
  <si>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</si>
  <si>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</si>
  <si>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</si>
  <si>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</si>
  <si>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</si>
  <si>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</si>
  <si>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</si>
  <si>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</si>
  <si>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</si>
  <si>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</si>
  <si>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</si>
  <si>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</si>
  <si>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</si>
  <si>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</si>
  <si>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</si>
  <si>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</si>
  <si>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</si>
  <si>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</si>
  <si>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</si>
  <si>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</si>
  <si>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</si>
  <si>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</si>
  <si>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</si>
  <si>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</si>
  <si>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</si>
  <si>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</si>
  <si>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</si>
  <si>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</si>
  <si>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</si>
  <si>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</si>
  <si>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</si>
  <si>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</si>
  <si>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</si>
  <si>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</si>
  <si>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</si>
  <si>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</si>
  <si>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</si>
  <si>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</si>
  <si>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</si>
  <si>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</si>
  <si>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</si>
  <si>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</si>
  <si>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</si>
  <si>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</si>
  <si>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</si>
  <si>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</si>
  <si>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</si>
  <si>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</si>
  <si>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</si>
  <si>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</si>
  <si>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</si>
  <si>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</si>
  <si>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</si>
  <si>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</si>
  <si>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</si>
  <si>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</si>
  <si>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</si>
  <si>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</si>
  <si>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</si>
  <si>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</si>
  <si>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</si>
  <si>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</si>
  <si>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</si>
  <si>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</si>
  <si>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</si>
  <si>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</si>
  <si>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</si>
  <si>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</si>
  <si>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</si>
  <si>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</si>
  <si>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</si>
  <si>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</si>
  <si>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</si>
  <si>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</si>
  <si>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</si>
  <si>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</si>
  <si>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</si>
  <si>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</si>
  <si>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</si>
  <si>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</si>
  <si>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</si>
  <si>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</si>
  <si>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</si>
  <si>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</si>
  <si>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</si>
  <si>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</si>
  <si>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</si>
  <si>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</si>
  <si>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</si>
  <si>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</si>
  <si>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</si>
  <si>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</si>
  <si>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</si>
  <si>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</si>
  <si>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</si>
  <si>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</si>
  <si>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</si>
  <si>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</si>
  <si>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</si>
  <si>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</si>
  <si>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</si>
  <si>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</si>
  <si>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</si>
  <si>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</si>
  <si>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</si>
  <si>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</si>
  <si>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</si>
  <si>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</si>
  <si>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</si>
  <si>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</si>
  <si>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</si>
  <si>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</si>
  <si>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</si>
  <si>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</si>
  <si>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</si>
  <si>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</si>
  <si>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</si>
  <si>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</si>
  <si>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</si>
  <si>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</si>
  <si>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</si>
  <si>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</si>
  <si>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</si>
  <si>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</si>
  <si>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</si>
  <si>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</si>
  <si>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</si>
  <si>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</si>
  <si>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</si>
  <si>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</si>
  <si>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</si>
  <si>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</si>
  <si>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</si>
  <si>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</si>
  <si>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</si>
  <si>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</si>
  <si>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</si>
  <si>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</si>
  <si>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</si>
  <si>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</si>
  <si>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</si>
  <si>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</si>
  <si>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</si>
  <si>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</si>
  <si>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</si>
  <si>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</si>
  <si>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</si>
  <si>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</si>
  <si>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</si>
  <si>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</si>
  <si>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</si>
  <si>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</si>
  <si>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</si>
  <si>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</si>
  <si>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</si>
  <si>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</si>
  <si>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</si>
  <si>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</si>
  <si>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</si>
  <si>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</si>
  <si>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</si>
  <si>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</si>
  <si>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</si>
  <si>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</si>
  <si>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</si>
  <si>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</si>
  <si>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</si>
  <si>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</si>
  <si>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</si>
  <si>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</si>
  <si>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</si>
  <si>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</si>
  <si>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</si>
  <si>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</si>
  <si>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</si>
  <si>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</si>
  <si>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</si>
  <si>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</si>
  <si>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</si>
  <si>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</si>
  <si>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</si>
  <si>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</si>
  <si>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</si>
  <si>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</si>
  <si>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</si>
  <si>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</si>
  <si>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</si>
  <si>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</si>
  <si>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</si>
  <si>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</si>
  <si>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</si>
  <si>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</si>
  <si>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</si>
  <si>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</si>
  <si>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</si>
  <si>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</si>
  <si>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</si>
  <si>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</si>
  <si>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</si>
  <si>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</si>
  <si>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</si>
  <si>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</si>
  <si>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</si>
  <si>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</si>
  <si>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</si>
  <si>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</si>
  <si>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</si>
  <si>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</si>
  <si>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</si>
  <si>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</si>
  <si>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</si>
  <si>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</si>
  <si>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</si>
  <si>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</si>
  <si>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</si>
  <si>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</si>
  <si>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</si>
  <si>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</si>
  <si>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</si>
  <si>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</si>
  <si>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</si>
  <si>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</si>
  <si>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</si>
  <si>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</si>
  <si>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</si>
  <si>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</si>
  <si>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</si>
  <si>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</si>
  <si>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</si>
  <si>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</si>
  <si>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</si>
  <si>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</si>
  <si>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</si>
  <si>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</si>
  <si>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</si>
  <si>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</si>
  <si>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</si>
  <si>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</si>
  <si>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</si>
  <si>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</si>
  <si>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</si>
  <si>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</si>
  <si>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</si>
  <si>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</si>
  <si>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</si>
  <si>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</si>
  <si>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</si>
  <si>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</si>
  <si>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</si>
  <si>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</si>
  <si>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</si>
  <si>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</si>
  <si>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</si>
  <si>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</si>
  <si>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</si>
  <si>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</si>
  <si>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</si>
  <si>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</si>
  <si>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</si>
  <si>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</si>
  <si>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</si>
  <si>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</si>
  <si>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</si>
  <si>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</si>
  <si>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</si>
  <si>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</si>
  <si>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</si>
  <si>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</si>
  <si>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</si>
  <si>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</si>
  <si>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</si>
  <si>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</si>
  <si>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</si>
  <si>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</si>
  <si>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</si>
  <si>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</si>
  <si>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</si>
  <si>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</si>
  <si>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</si>
  <si>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</si>
  <si>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</si>
  <si>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</si>
  <si>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</si>
  <si>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</si>
  <si>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</si>
  <si>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</si>
  <si>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</si>
  <si>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</si>
  <si>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</si>
  <si>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</si>
  <si>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</si>
  <si>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</si>
  <si>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</si>
  <si>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</si>
  <si>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</si>
  <si>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</si>
  <si>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</si>
  <si>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</si>
  <si>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</si>
  <si>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</si>
  <si>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</si>
  <si>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</si>
  <si>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</si>
  <si>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</si>
  <si>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</si>
  <si>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</si>
  <si>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</si>
  <si>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</si>
  <si>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</si>
  <si>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</si>
  <si>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</si>
  <si>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</si>
  <si>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</si>
  <si>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</si>
  <si>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</si>
  <si>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</si>
  <si>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</si>
  <si>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</si>
  <si>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</si>
  <si>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</si>
  <si>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</si>
  <si>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</si>
  <si>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</si>
  <si>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</si>
  <si>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</si>
  <si>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</si>
  <si>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</si>
  <si>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</si>
  <si>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</si>
  <si>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</si>
  <si>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</si>
  <si>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</si>
  <si>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</si>
  <si>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</si>
  <si>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</si>
  <si>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</si>
  <si>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</si>
  <si>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</si>
  <si>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</si>
  <si>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</si>
  <si>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</si>
  <si>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</si>
  <si>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</si>
  <si>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</si>
  <si>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</si>
  <si>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</si>
  <si>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</si>
  <si>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</si>
  <si>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</si>
  <si>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</si>
  <si>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</si>
  <si>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</si>
  <si>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</si>
  <si>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</si>
  <si>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</si>
  <si>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</si>
  <si>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</si>
  <si>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</si>
  <si>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</si>
  <si>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</si>
  <si>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</si>
  <si>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</si>
  <si>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</si>
  <si>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</si>
  <si>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</si>
  <si>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</si>
  <si>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</si>
  <si>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</si>
  <si>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</si>
  <si>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</si>
  <si>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</si>
  <si>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</si>
  <si>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</si>
  <si>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</si>
  <si>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</si>
  <si>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</si>
  <si>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</si>
  <si>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</si>
  <si>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</si>
  <si>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</si>
  <si>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</si>
  <si>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</si>
  <si>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</si>
  <si>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</si>
  <si>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</si>
  <si>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</si>
  <si>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</si>
  <si>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</si>
  <si>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</si>
  <si>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</si>
  <si>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</si>
  <si>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</si>
  <si>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</si>
  <si>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</si>
  <si>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</si>
  <si>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</si>
  <si>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</si>
  <si>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</si>
  <si>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</si>
  <si>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</si>
  <si>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</si>
  <si>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</si>
  <si>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</si>
  <si>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</si>
  <si>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</si>
  <si>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</si>
  <si>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</si>
  <si>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</si>
  <si>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</si>
  <si>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</si>
  <si>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</si>
  <si>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</si>
  <si>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</si>
  <si>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</si>
  <si>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</si>
  <si>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</si>
  <si>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</si>
  <si>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</si>
  <si>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</si>
  <si>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</si>
  <si>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</si>
  <si>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</si>
  <si>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</si>
  <si>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</si>
  <si>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</si>
  <si>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</si>
  <si>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</si>
  <si>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</si>
  <si>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</si>
  <si>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</si>
  <si>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</si>
  <si>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</si>
  <si>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</si>
  <si>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</si>
  <si>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</si>
  <si>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</si>
  <si>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</si>
  <si>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</si>
  <si>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</si>
  <si>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</si>
  <si>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</si>
  <si>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</si>
  <si>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</si>
  <si>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</si>
  <si>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</si>
  <si>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</si>
  <si>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</si>
  <si>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</si>
  <si>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</si>
  <si>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</si>
  <si>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</si>
  <si>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</si>
  <si>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</si>
  <si>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</si>
  <si>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</si>
  <si>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</si>
  <si>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</si>
  <si>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</si>
  <si>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</si>
  <si>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</si>
  <si>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</si>
  <si>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</si>
  <si>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</si>
  <si>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</si>
  <si>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</si>
  <si>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</si>
  <si>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</si>
  <si>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</si>
  <si>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</si>
  <si>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</si>
  <si>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</si>
  <si>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</si>
  <si>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</si>
  <si>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</si>
  <si>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</si>
  <si>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</si>
  <si>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</si>
  <si>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</si>
  <si>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</si>
  <si>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</si>
  <si>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</si>
  <si>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</si>
  <si>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</si>
  <si>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</si>
  <si>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</si>
  <si>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</si>
  <si>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</si>
  <si>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</si>
  <si>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</si>
  <si>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</si>
  <si>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</si>
  <si>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</si>
  <si>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</si>
  <si>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</si>
  <si>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</si>
  <si>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</si>
  <si>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</si>
  <si>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</si>
  <si>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</si>
  <si>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</si>
  <si>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</si>
  <si>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</si>
  <si>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</si>
  <si>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</si>
  <si>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</si>
  <si>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</si>
  <si>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</si>
  <si>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</si>
  <si>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</si>
  <si>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</si>
  <si>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</si>
  <si>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</si>
  <si>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</si>
  <si>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</si>
  <si>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</si>
  <si>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</si>
  <si>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</si>
  <si>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</si>
  <si>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</si>
  <si>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</si>
  <si>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</si>
  <si>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</si>
  <si>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</si>
  <si>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</si>
  <si>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</si>
  <si>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</si>
  <si>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</si>
  <si>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</si>
  <si>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</si>
  <si>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</si>
  <si>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</si>
  <si>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</si>
  <si>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</si>
  <si>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</si>
  <si>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</si>
  <si>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</si>
  <si>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</si>
  <si>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</si>
  <si>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</si>
  <si>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</si>
  <si>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</si>
  <si>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</si>
  <si>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</si>
  <si>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</si>
  <si>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</si>
  <si>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</si>
  <si>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</si>
  <si>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</si>
  <si>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</si>
  <si>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</si>
  <si>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</si>
  <si>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</si>
  <si>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</si>
  <si>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</si>
  <si>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</si>
  <si>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</si>
  <si>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</si>
  <si>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</si>
  <si>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</si>
  <si>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</si>
  <si>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</si>
  <si>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</si>
  <si>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</si>
  <si>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</si>
  <si>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</si>
  <si>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</si>
  <si>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</si>
  <si>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</si>
  <si>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</si>
  <si>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</si>
  <si>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</si>
  <si>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</si>
  <si>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</si>
  <si>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</si>
  <si>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</si>
  <si>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</si>
  <si>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</si>
  <si>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</si>
  <si>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</si>
  <si>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</si>
  <si>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</si>
  <si>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</si>
  <si>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</si>
  <si>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</si>
  <si>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</si>
  <si>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</si>
  <si>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</si>
  <si>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</si>
  <si>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</si>
  <si>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</si>
  <si>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</si>
  <si>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</si>
  <si>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</si>
  <si>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</si>
  <si>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</si>
  <si>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</si>
  <si>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</si>
  <si>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</si>
  <si>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</si>
  <si>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</si>
  <si>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</si>
  <si>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</si>
  <si>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</si>
  <si>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</si>
  <si>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</si>
  <si>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</si>
  <si>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</si>
  <si>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</si>
  <si>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</si>
  <si>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</si>
  <si>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</si>
  <si>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</si>
  <si>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</si>
  <si>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</si>
  <si>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</si>
  <si>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</si>
  <si>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</si>
  <si>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</si>
  <si>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</si>
  <si>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</si>
  <si>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</si>
  <si>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</si>
  <si>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</si>
  <si>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</si>
  <si>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</si>
  <si>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</si>
  <si>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</si>
  <si>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</si>
  <si>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</si>
  <si>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</si>
  <si>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</si>
  <si>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</si>
  <si>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</si>
  <si>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</si>
  <si>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</si>
  <si>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</si>
  <si>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</si>
  <si>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</si>
  <si>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</si>
  <si>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</si>
  <si>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</si>
  <si>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</si>
  <si>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</si>
  <si>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</si>
  <si>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</si>
  <si>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</si>
  <si>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</si>
  <si>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</si>
  <si>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</si>
  <si>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</si>
  <si>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</si>
  <si>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</si>
  <si>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</si>
  <si>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</si>
  <si>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</si>
  <si>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</si>
  <si>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</si>
  <si>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</si>
  <si>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</si>
  <si>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</si>
  <si>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</si>
  <si>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</si>
  <si>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</si>
  <si>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</si>
  <si>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</si>
  <si>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</si>
  <si>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</si>
  <si>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</si>
  <si>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</si>
  <si>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</si>
  <si>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</si>
  <si>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</si>
  <si>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</si>
  <si>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</si>
  <si>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</si>
  <si>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</si>
  <si>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</si>
  <si>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</si>
  <si>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</si>
  <si>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</si>
  <si>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</si>
  <si>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</si>
  <si>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</si>
  <si>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</si>
  <si>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</si>
  <si>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</si>
  <si>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</si>
  <si>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</si>
  <si>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</si>
  <si>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</si>
  <si>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</si>
  <si>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</si>
  <si>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</si>
  <si>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</si>
  <si>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</si>
  <si>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</si>
  <si>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</si>
  <si>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</si>
  <si>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</si>
  <si>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</si>
  <si>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</si>
  <si>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</si>
  <si>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</si>
  <si>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</si>
  <si>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</si>
  <si>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</si>
  <si>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</si>
  <si>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</si>
  <si>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</si>
  <si>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</si>
  <si>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</si>
  <si>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</si>
  <si>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</si>
  <si>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</si>
  <si>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</si>
  <si>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</si>
  <si>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</si>
  <si>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</si>
  <si>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</si>
  <si>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</si>
  <si>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</si>
  <si>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</si>
  <si>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</si>
  <si>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</si>
  <si>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</si>
  <si>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</si>
  <si>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</si>
  <si>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</si>
  <si>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</si>
  <si>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</si>
  <si>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</si>
  <si>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</si>
  <si>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</si>
  <si>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</si>
  <si>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</si>
  <si>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</si>
  <si>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</si>
  <si>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</si>
  <si>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</si>
  <si>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</si>
  <si>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</si>
  <si>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</si>
  <si>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</si>
  <si>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</si>
  <si>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</si>
  <si>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</si>
  <si>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</si>
  <si>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</si>
  <si>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</si>
  <si>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</si>
  <si>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</si>
  <si>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</si>
  <si>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</si>
  <si>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</si>
  <si>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</si>
  <si>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</si>
  <si>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</si>
  <si>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</si>
  <si>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</si>
  <si>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</si>
  <si>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</si>
  <si>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</si>
  <si>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</si>
  <si>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</si>
  <si>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</si>
  <si>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</si>
  <si>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</si>
  <si>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</si>
  <si>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</si>
  <si>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</si>
  <si>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</si>
  <si>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</si>
  <si>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</si>
  <si>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</si>
  <si>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</si>
  <si>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</si>
  <si>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</si>
  <si>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</si>
  <si>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</si>
  <si>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</si>
  <si>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</si>
  <si>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</si>
  <si>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</si>
  <si>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</si>
  <si>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</si>
  <si>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</si>
  <si>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</si>
  <si>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</si>
  <si>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</si>
  <si>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</si>
  <si>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</si>
  <si>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</si>
  <si>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</si>
  <si>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</si>
  <si>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</si>
  <si>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</si>
  <si>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</si>
  <si>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</si>
  <si>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</si>
  <si>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</si>
  <si>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</si>
  <si>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</si>
  <si>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</si>
  <si>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</si>
  <si>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</si>
  <si>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</si>
  <si>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</si>
  <si>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</si>
  <si>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</si>
  <si>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</si>
  <si>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</si>
  <si>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</si>
  <si>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</si>
  <si>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</si>
  <si>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</si>
  <si>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</si>
  <si>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</si>
  <si>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</si>
  <si>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</si>
  <si>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</si>
  <si>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</si>
  <si>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</si>
  <si>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</si>
  <si>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</si>
  <si>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</si>
  <si>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</si>
  <si>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</si>
  <si>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</si>
  <si>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</si>
  <si>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</si>
  <si>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</si>
  <si>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</si>
  <si>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</si>
  <si>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</si>
  <si>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</si>
  <si>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</si>
  <si>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</si>
  <si>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</si>
  <si>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</si>
  <si>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</si>
  <si>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</si>
  <si>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</si>
  <si>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</si>
  <si>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</si>
  <si>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</si>
  <si>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</si>
  <si>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</si>
  <si>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</si>
  <si>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</si>
  <si>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</si>
  <si>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</si>
  <si>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</si>
  <si>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</si>
  <si>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</si>
  <si>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</si>
  <si>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</si>
  <si>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</si>
  <si>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</si>
  <si>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</si>
  <si>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</si>
  <si>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</si>
  <si>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</si>
  <si>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</si>
  <si>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</si>
  <si>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</si>
  <si>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</si>
  <si>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</si>
  <si>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</si>
  <si>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</si>
  <si>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</si>
  <si>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</si>
  <si>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</si>
  <si>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</si>
  <si>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</si>
  <si>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</si>
  <si>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</si>
  <si>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</si>
  <si>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</si>
  <si>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</si>
  <si>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</si>
  <si>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</si>
  <si>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</si>
  <si>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</si>
  <si>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</si>
  <si>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</si>
  <si>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</si>
  <si>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</si>
  <si>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</si>
  <si>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</si>
  <si>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</si>
  <si>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</si>
  <si>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</si>
  <si>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</si>
  <si>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</si>
  <si>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</si>
  <si>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</si>
  <si>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</si>
  <si>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</si>
  <si>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</si>
  <si>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</si>
  <si>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</si>
  <si>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</si>
  <si>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</si>
  <si>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</si>
  <si>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</si>
  <si>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</si>
  <si>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</si>
  <si>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</si>
  <si>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</si>
  <si>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</si>
  <si>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</si>
  <si>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</si>
  <si>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</si>
  <si>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</si>
  <si>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</si>
  <si>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</si>
  <si>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</si>
  <si>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</si>
  <si>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</si>
  <si>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</si>
  <si>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</si>
  <si>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</si>
  <si>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</si>
  <si>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</si>
  <si>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</si>
  <si>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</si>
  <si>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</si>
  <si>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</si>
  <si>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</si>
  <si>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</si>
  <si>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</si>
  <si>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</si>
  <si>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</si>
  <si>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</si>
  <si>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</si>
  <si>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</si>
  <si>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</si>
  <si>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</si>
  <si>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</si>
  <si>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</si>
  <si>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</si>
  <si>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</si>
  <si>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</si>
  <si>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</si>
  <si>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</si>
  <si>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</si>
  <si>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</si>
  <si>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</si>
  <si>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</si>
  <si>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</si>
  <si>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</si>
  <si>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</si>
  <si>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</si>
  <si>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</si>
  <si>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</si>
  <si>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</si>
  <si>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</si>
  <si>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</si>
  <si>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</si>
  <si>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</si>
  <si>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</si>
  <si>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</si>
  <si>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</si>
  <si>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</si>
  <si>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</si>
  <si>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</si>
  <si>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</si>
  <si>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</si>
  <si>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</si>
  <si>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</si>
  <si>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</si>
  <si>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</si>
  <si>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</si>
  <si>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</si>
  <si>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</si>
  <si>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</si>
  <si>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</si>
  <si>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</si>
  <si>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</si>
  <si>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</si>
  <si>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</si>
  <si>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</si>
  <si>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</si>
  <si>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</si>
  <si>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</si>
  <si>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</si>
  <si>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</si>
  <si>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</si>
  <si>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</si>
  <si>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</si>
  <si>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</si>
  <si>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</si>
  <si>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</si>
  <si>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</si>
  <si>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</si>
  <si>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</si>
  <si>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</si>
  <si>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</si>
  <si>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</si>
  <si>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</si>
  <si>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</si>
  <si>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</si>
  <si>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</si>
  <si>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</si>
  <si>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</si>
  <si>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</si>
  <si>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</si>
  <si>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</si>
  <si>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</si>
  <si>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</si>
  <si>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</si>
  <si>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</si>
  <si>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</si>
  <si>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</si>
  <si>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</si>
  <si>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</si>
  <si>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</si>
  <si>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</si>
  <si>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</si>
  <si>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</si>
  <si>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</si>
  <si>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</si>
  <si>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</si>
  <si>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</si>
  <si>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</si>
  <si>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</si>
  <si>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</si>
  <si>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</si>
  <si>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</si>
  <si>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</si>
  <si>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</si>
  <si>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</si>
  <si>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</si>
  <si>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</si>
  <si>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</si>
  <si>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</si>
  <si>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</si>
  <si>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</si>
  <si>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</si>
  <si>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</si>
  <si>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</si>
  <si>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</si>
  <si>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</si>
  <si>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</si>
  <si>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</si>
  <si>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</si>
  <si>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</si>
  <si>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</si>
  <si>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</si>
  <si>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</si>
  <si>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</si>
  <si>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</si>
  <si>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</si>
  <si>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</si>
  <si>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</si>
  <si>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</si>
  <si>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</si>
  <si>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</si>
  <si>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</si>
  <si>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</si>
  <si>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</si>
  <si>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</si>
  <si>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</si>
  <si>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</si>
  <si>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</si>
  <si>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</si>
  <si>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</si>
  <si>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</si>
  <si>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</si>
  <si>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</si>
  <si>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</si>
  <si>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</si>
  <si>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</si>
  <si>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</si>
  <si>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</si>
  <si>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</si>
  <si>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</si>
  <si>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</si>
  <si>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</si>
  <si>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</si>
  <si>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</si>
  <si>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</si>
  <si>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</si>
  <si>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</si>
  <si>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</si>
  <si>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</si>
  <si>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</si>
  <si>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</si>
  <si>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</si>
  <si>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</si>
  <si>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</si>
  <si>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</si>
  <si>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</si>
  <si>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</si>
  <si>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</si>
  <si>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</si>
  <si>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</si>
  <si>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</si>
  <si>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</si>
  <si>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</si>
  <si>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</si>
  <si>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</si>
  <si>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</si>
  <si>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</si>
  <si>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</si>
  <si>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</si>
  <si>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</si>
  <si>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</si>
  <si>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</si>
  <si>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</si>
  <si>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</si>
  <si>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</si>
  <si>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</si>
  <si>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</si>
  <si>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</si>
  <si>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</si>
  <si>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</si>
  <si>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</si>
  <si>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</si>
  <si>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</si>
  <si>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</si>
  <si>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</si>
  <si>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</si>
  <si>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</si>
  <si>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</si>
  <si>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</si>
  <si>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</si>
  <si>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</si>
  <si>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</si>
  <si>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</si>
  <si>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</si>
  <si>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</si>
  <si>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</si>
  <si>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</si>
  <si>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</si>
  <si>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</si>
  <si>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</si>
  <si>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</si>
  <si>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</si>
  <si>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</si>
  <si>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</si>
  <si>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</si>
  <si>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</si>
  <si>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</si>
  <si>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</si>
  <si>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</si>
  <si>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</si>
  <si>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</si>
  <si>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</si>
  <si>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</si>
  <si>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</si>
  <si>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</si>
  <si>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</si>
  <si>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</si>
  <si>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</si>
  <si>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</si>
  <si>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</si>
  <si>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</si>
  <si>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</si>
  <si>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</si>
  <si>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</si>
  <si>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</si>
  <si>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</si>
  <si>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</si>
  <si>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</si>
  <si>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</si>
  <si>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</si>
  <si>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</si>
  <si>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</si>
  <si>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</si>
  <si>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</si>
  <si>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</si>
  <si>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</si>
  <si>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</si>
  <si>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</si>
  <si>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</si>
  <si>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</si>
  <si>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</si>
  <si>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</si>
  <si>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</si>
  <si>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</si>
  <si>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</si>
  <si>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</si>
  <si>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</si>
  <si>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</si>
  <si>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</si>
  <si>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</si>
  <si>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</si>
  <si>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</si>
  <si>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</si>
  <si>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</si>
  <si>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</si>
  <si>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</si>
  <si>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</si>
  <si>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</si>
  <si>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</si>
  <si>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</si>
  <si>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</si>
  <si>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</si>
  <si>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</si>
  <si>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</si>
  <si>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</si>
  <si>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</si>
  <si>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</si>
  <si>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</si>
  <si>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</si>
  <si>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</si>
  <si>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</si>
  <si>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</si>
  <si>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</si>
  <si>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</si>
  <si>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</si>
  <si>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</si>
  <si>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</si>
  <si>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</si>
  <si>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</si>
  <si>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</si>
  <si>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</si>
  <si>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</si>
  <si>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</si>
  <si>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</si>
  <si>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</si>
  <si>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</si>
  <si>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</si>
  <si>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</si>
  <si>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</si>
  <si>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</si>
  <si>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</si>
  <si>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</si>
  <si>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</si>
  <si>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</si>
  <si>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</si>
  <si>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</si>
  <si>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</si>
  <si>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</si>
  <si>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</si>
  <si>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</si>
  <si>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</si>
  <si>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</si>
  <si>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</si>
  <si>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</si>
  <si>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</si>
  <si>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</si>
  <si>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</si>
  <si>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</si>
  <si>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</si>
  <si>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</si>
  <si>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</si>
  <si>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</si>
  <si>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</si>
  <si>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</si>
  <si>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</si>
  <si>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</si>
  <si>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</si>
  <si>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</si>
  <si>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</si>
  <si>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</si>
  <si>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</si>
  <si>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</si>
  <si>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</si>
  <si>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</si>
  <si>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</si>
  <si>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</si>
  <si>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</si>
  <si>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</si>
  <si>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</si>
  <si>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</si>
  <si>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</si>
  <si>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</si>
  <si>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</si>
  <si>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</si>
  <si>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</si>
  <si>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</si>
  <si>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</si>
  <si>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</si>
  <si>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</si>
  <si>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</si>
  <si>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</si>
  <si>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</si>
  <si>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</si>
  <si>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</si>
  <si>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</si>
  <si>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</si>
  <si>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</si>
  <si>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</si>
  <si>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</si>
  <si>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</si>
  <si>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</si>
  <si>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</si>
  <si>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</si>
  <si>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</si>
  <si>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</si>
  <si>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</si>
  <si>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</si>
  <si>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</si>
  <si>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</si>
  <si>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</si>
  <si>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</si>
  <si>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</si>
  <si>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</si>
  <si>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</si>
  <si>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</si>
  <si>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</si>
  <si>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</si>
  <si>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</si>
  <si>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</si>
  <si>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</si>
  <si>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</si>
  <si>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</si>
  <si>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</si>
  <si>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</si>
  <si>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</si>
  <si>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</si>
  <si>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</si>
  <si>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</si>
  <si>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</si>
  <si>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</si>
  <si>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</si>
  <si>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</si>
  <si>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</si>
  <si>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</si>
  <si>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</si>
  <si>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</si>
  <si>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</si>
  <si>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</si>
  <si>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</si>
  <si>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</si>
  <si>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</si>
  <si>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</si>
  <si>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</si>
  <si>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</si>
  <si>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</si>
  <si>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</si>
  <si>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</si>
  <si>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</si>
  <si>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</si>
  <si>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</si>
  <si>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</si>
  <si>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</si>
  <si>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</si>
  <si>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</si>
  <si>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</si>
  <si>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</si>
  <si>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</si>
  <si>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</si>
  <si>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</si>
  <si>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</si>
  <si>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</si>
  <si>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</si>
  <si>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</si>
  <si>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</si>
  <si>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</si>
  <si>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</si>
  <si>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</si>
  <si>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</si>
  <si>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</si>
  <si>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</si>
  <si>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</si>
  <si>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</si>
  <si>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</si>
  <si>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</si>
  <si>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</si>
  <si>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</si>
  <si>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</si>
  <si>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</si>
  <si>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</si>
  <si>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</si>
  <si>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</si>
  <si>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</si>
  <si>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</si>
  <si>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</si>
  <si>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</si>
  <si>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</si>
  <si>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</si>
  <si>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</si>
  <si>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</si>
  <si>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</si>
  <si>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</si>
  <si>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</si>
  <si>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</si>
  <si>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</si>
  <si>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</si>
  <si>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</si>
  <si>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</si>
  <si>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</si>
  <si>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</si>
  <si>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</si>
  <si>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</si>
  <si>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</si>
  <si>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</si>
  <si>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</si>
  <si>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</si>
  <si>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</si>
  <si>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</si>
  <si>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</si>
  <si>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</si>
  <si>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</si>
  <si>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</si>
  <si>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</si>
  <si>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</si>
  <si>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</si>
  <si>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</si>
  <si>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</si>
  <si>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</si>
  <si>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</si>
  <si>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</si>
  <si>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</si>
  <si>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</si>
  <si>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</si>
  <si>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</si>
  <si>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</si>
  <si>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</si>
  <si>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</si>
  <si>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</si>
  <si>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</si>
  <si>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</si>
  <si>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</si>
  <si>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</si>
  <si>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</si>
  <si>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</si>
  <si>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</si>
  <si>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</si>
  <si>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</si>
  <si>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</si>
  <si>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</si>
  <si>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</si>
  <si>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</si>
  <si>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</si>
  <si>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</si>
  <si>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</si>
  <si>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</si>
  <si>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</si>
  <si>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</si>
  <si>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</si>
  <si>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</si>
  <si>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</si>
  <si>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</si>
  <si>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</si>
  <si>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</si>
  <si>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</si>
  <si>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</si>
  <si>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</si>
  <si>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</si>
  <si>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</si>
  <si>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</si>
  <si>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</si>
  <si>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</si>
  <si>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</si>
  <si>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</si>
  <si>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</si>
  <si>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</si>
  <si>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</si>
  <si>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</si>
  <si>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</si>
  <si>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</si>
  <si>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</si>
  <si>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</si>
  <si>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</si>
  <si>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</si>
  <si>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</si>
  <si>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</si>
  <si>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</si>
  <si>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</si>
  <si>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</si>
  <si>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</si>
  <si>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</si>
  <si>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</si>
  <si>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</si>
  <si>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</si>
  <si>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</si>
  <si>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</si>
  <si>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</si>
  <si>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</si>
  <si>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</si>
  <si>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</si>
  <si>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</si>
  <si>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</si>
  <si>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</si>
  <si>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</si>
  <si>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</si>
  <si>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</si>
  <si>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</si>
  <si>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</si>
  <si>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</si>
  <si>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</si>
  <si>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</si>
  <si>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</si>
  <si>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</si>
  <si>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</si>
  <si>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</si>
  <si>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</si>
  <si>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</si>
  <si>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</si>
  <si>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</si>
  <si>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</si>
  <si>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</si>
  <si>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</si>
  <si>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</si>
  <si>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</si>
  <si>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</si>
  <si>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</si>
  <si>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</si>
  <si>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</si>
  <si>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</si>
  <si>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</si>
  <si>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</si>
  <si>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</si>
  <si>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</si>
  <si>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</si>
  <si>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</si>
  <si>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</si>
  <si>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</si>
  <si>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</si>
  <si>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</si>
  <si>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</si>
  <si>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</si>
  <si>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</si>
  <si>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</si>
  <si>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</si>
  <si>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</si>
  <si>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</si>
  <si>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</si>
  <si>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</si>
  <si>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</si>
  <si>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</si>
  <si>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</si>
  <si>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</si>
  <si>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</si>
  <si>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</si>
  <si>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</si>
  <si>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</si>
  <si>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</si>
  <si>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</si>
  <si>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</si>
  <si>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</si>
  <si>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</si>
  <si>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</si>
  <si>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</si>
  <si>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</si>
  <si>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</si>
  <si>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</si>
  <si>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</si>
  <si>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</si>
  <si>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</si>
  <si>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</si>
  <si>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</si>
  <si>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</si>
  <si>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</si>
  <si>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</si>
  <si>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</si>
  <si>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</si>
  <si>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</si>
  <si>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</si>
  <si>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</si>
  <si>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</si>
  <si>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</si>
  <si>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</si>
  <si>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</si>
  <si>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</si>
  <si>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</si>
  <si>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</si>
  <si>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</si>
  <si>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</si>
  <si>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</si>
  <si>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</si>
  <si>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</si>
  <si>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</si>
  <si>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</si>
  <si>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</si>
  <si>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</si>
  <si>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</si>
  <si>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</si>
  <si>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</si>
  <si>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</si>
  <si>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</si>
  <si>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</si>
  <si>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</si>
  <si>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</si>
  <si>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</si>
  <si>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</si>
  <si>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</si>
  <si>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</si>
  <si>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</si>
  <si>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</si>
  <si>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</si>
  <si>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</si>
  <si>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</si>
  <si>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</si>
  <si>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</si>
  <si>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</si>
  <si>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</si>
  <si>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</si>
  <si>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</si>
  <si>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</si>
  <si>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</si>
  <si>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</si>
  <si>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</si>
  <si>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</si>
  <si>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</si>
  <si>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</si>
  <si>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</si>
  <si>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</si>
  <si>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</si>
  <si>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</si>
  <si>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</si>
  <si>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</si>
  <si>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</si>
  <si>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</si>
  <si>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</si>
  <si>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</si>
  <si>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</si>
  <si>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</si>
  <si>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</si>
  <si>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</si>
  <si>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</si>
  <si>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</si>
  <si>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</si>
  <si>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</si>
  <si>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</si>
  <si>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</si>
  <si>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</si>
  <si>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</si>
  <si>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</si>
  <si>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</si>
  <si>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</si>
  <si>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</si>
  <si>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</si>
  <si>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</si>
  <si>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</si>
  <si>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</si>
  <si>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</si>
  <si>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</si>
  <si>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</si>
  <si>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</si>
  <si>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</si>
  <si>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</si>
  <si>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</si>
  <si>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</si>
  <si>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</si>
  <si>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</si>
  <si>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</si>
  <si>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</si>
  <si>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</si>
  <si>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</si>
  <si>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</si>
  <si>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</si>
  <si>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</si>
  <si>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</si>
  <si>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</si>
  <si>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</si>
  <si>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</si>
  <si>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</si>
  <si>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</si>
  <si>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</si>
  <si>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</si>
  <si>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</si>
  <si>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</si>
  <si>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</si>
  <si>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</si>
  <si>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</si>
  <si>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</si>
  <si>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</si>
  <si>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</si>
  <si>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</si>
  <si>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</si>
  <si>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</si>
  <si>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</si>
  <si>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</si>
  <si>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</si>
  <si>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</si>
  <si>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</si>
  <si>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</si>
  <si>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</si>
  <si>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</si>
  <si>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</si>
  <si>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</si>
  <si>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</si>
  <si>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</si>
  <si>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</si>
  <si>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</si>
  <si>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</si>
  <si>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</si>
  <si>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</si>
  <si>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</si>
  <si>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</si>
  <si>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</si>
  <si>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</si>
  <si>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</si>
  <si>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</si>
  <si>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</si>
  <si>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</si>
  <si>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</si>
  <si>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</si>
  <si>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</si>
  <si>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</si>
  <si>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</si>
  <si>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</si>
  <si>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</si>
  <si>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</si>
  <si>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</si>
  <si>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</si>
  <si>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</si>
  <si>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</si>
  <si>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</si>
  <si>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</si>
  <si>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</si>
  <si>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</si>
  <si>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</si>
  <si>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</si>
  <si>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</si>
  <si>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</si>
  <si>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</si>
  <si>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</si>
  <si>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</si>
  <si>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</si>
  <si>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</si>
  <si>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</si>
  <si>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</si>
  <si>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</si>
  <si>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</si>
  <si>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</si>
  <si>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</si>
  <si>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</si>
  <si>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</si>
  <si>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</si>
  <si>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</si>
  <si>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</si>
  <si>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</si>
  <si>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</si>
  <si>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</si>
  <si>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</si>
  <si>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</si>
  <si>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</si>
  <si>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</si>
  <si>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</si>
  <si>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</si>
  <si>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</si>
  <si>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</si>
  <si>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</si>
  <si>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</si>
  <si>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</si>
  <si>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</si>
  <si>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</si>
  <si>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</si>
  <si>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</si>
  <si>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</si>
  <si>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</si>
  <si>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</si>
  <si>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</si>
  <si>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</si>
  <si>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</si>
  <si>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</si>
  <si>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</si>
  <si>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</si>
  <si>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</si>
  <si>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</si>
  <si>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</si>
  <si>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</si>
  <si>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</si>
  <si>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</si>
  <si>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</si>
  <si>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</si>
  <si>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</si>
  <si>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</si>
  <si>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</si>
  <si>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</si>
  <si>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</si>
  <si>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</si>
  <si>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</si>
  <si>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</si>
  <si>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</si>
  <si>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</si>
  <si>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</si>
  <si>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</si>
  <si>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</si>
  <si>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</si>
  <si>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</si>
  <si>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</si>
  <si>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</si>
  <si>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</si>
  <si>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</si>
  <si>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</si>
  <si>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</si>
  <si>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</si>
  <si>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</si>
  <si>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</si>
  <si>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</si>
  <si>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</si>
  <si>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</si>
  <si>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</si>
  <si>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</si>
  <si>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</si>
  <si>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</si>
  <si>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</si>
  <si>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</si>
  <si>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</si>
  <si>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</si>
  <si>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</si>
  <si>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</si>
  <si>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</si>
  <si>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</si>
  <si>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</si>
  <si>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</si>
  <si>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</si>
  <si>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</si>
  <si>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</si>
  <si>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</si>
  <si>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</si>
  <si>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</si>
  <si>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</si>
  <si>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</si>
  <si>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</si>
  <si>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</si>
  <si>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</si>
  <si>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</si>
  <si>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</si>
  <si>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</si>
  <si>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</si>
  <si>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</si>
  <si>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</si>
  <si>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</si>
  <si>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</si>
  <si>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</si>
  <si>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</si>
  <si>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</si>
  <si>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</si>
  <si>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</si>
  <si>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</si>
  <si>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</si>
  <si>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</si>
  <si>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</si>
  <si>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</si>
  <si>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</si>
  <si>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</si>
  <si>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</si>
  <si>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</si>
  <si>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</si>
  <si>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</si>
  <si>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</si>
  <si>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</si>
  <si>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</si>
  <si>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</si>
  <si>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</si>
  <si>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</si>
  <si>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</si>
  <si>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</si>
  <si>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</si>
  <si>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</si>
  <si>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</si>
  <si>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</si>
  <si>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</si>
  <si>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</si>
  <si>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</si>
  <si>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</si>
  <si>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</si>
  <si>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</si>
  <si>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</si>
  <si>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</si>
  <si>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</si>
  <si>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</si>
  <si>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</si>
  <si>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</si>
  <si>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</si>
  <si>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</si>
  <si>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</si>
  <si>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</si>
  <si>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</si>
  <si>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</si>
  <si>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</si>
  <si>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</si>
  <si>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</si>
  <si>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</si>
  <si>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</si>
  <si>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</si>
  <si>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</si>
  <si>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</si>
  <si>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</si>
  <si>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</si>
  <si>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</si>
  <si>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</si>
  <si>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</si>
  <si>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</si>
  <si>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</si>
  <si>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</si>
  <si>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</si>
  <si>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</si>
  <si>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</si>
  <si>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</si>
  <si>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</si>
  <si>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</si>
  <si>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</si>
  <si>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</si>
  <si>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</si>
  <si>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</si>
  <si>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</si>
  <si>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</si>
  <si>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</si>
  <si>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</si>
  <si>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</si>
  <si>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</si>
  <si>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</si>
  <si>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</si>
  <si>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</si>
  <si>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</si>
  <si>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</si>
  <si>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</si>
  <si>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</si>
  <si>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</si>
  <si>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</si>
  <si>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</si>
  <si>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</si>
  <si>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</si>
  <si>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</si>
  <si>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</si>
  <si>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</si>
  <si>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</si>
  <si>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</si>
  <si>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</si>
  <si>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</si>
  <si>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</si>
  <si>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</si>
  <si>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</si>
  <si>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</si>
  <si>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</si>
  <si>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</si>
  <si>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</si>
  <si>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</si>
  <si>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</si>
  <si>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</si>
  <si>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</si>
  <si>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</si>
  <si>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</si>
  <si>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</si>
  <si>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</si>
  <si>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</si>
  <si>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</si>
  <si>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</si>
  <si>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</si>
  <si>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</si>
  <si>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</si>
  <si>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</si>
  <si>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</si>
  <si>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</si>
  <si>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</si>
  <si>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</si>
  <si>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</si>
  <si>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</si>
  <si>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</si>
  <si>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</si>
  <si>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</si>
  <si>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</si>
  <si>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</si>
  <si>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</si>
  <si>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</si>
  <si>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</si>
  <si>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</si>
  <si>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</si>
  <si>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</si>
  <si>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</si>
  <si>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</si>
  <si>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</si>
  <si>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</si>
  <si>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</si>
  <si>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</si>
  <si>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</si>
  <si>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</si>
  <si>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</si>
  <si>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</si>
  <si>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</si>
  <si>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</si>
  <si>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</si>
  <si>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</si>
  <si>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</si>
  <si>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</si>
  <si>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</si>
  <si>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</si>
  <si>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</si>
  <si>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</si>
  <si>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</si>
  <si>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</si>
  <si>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</si>
  <si>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</si>
  <si>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</si>
  <si>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</si>
  <si>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</si>
  <si>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</si>
  <si>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</si>
  <si>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</si>
  <si>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</si>
  <si>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</si>
  <si>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</si>
  <si>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</si>
  <si>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</si>
  <si>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</si>
  <si>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</si>
  <si>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</si>
  <si>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</si>
  <si>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</si>
  <si>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</si>
  <si>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</si>
  <si>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</si>
  <si>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</si>
  <si>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</si>
  <si>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</si>
  <si>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</si>
  <si>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</si>
  <si>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</si>
  <si>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</si>
  <si>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</si>
  <si>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</si>
  <si>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</si>
  <si>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</si>
  <si>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</si>
  <si>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</si>
  <si>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</si>
  <si>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</si>
  <si>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</si>
  <si>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</si>
  <si>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</si>
  <si>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</si>
  <si>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</si>
  <si>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</si>
  <si>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</si>
  <si>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</si>
  <si>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</si>
  <si>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</si>
  <si>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</si>
  <si>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</si>
  <si>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</si>
  <si>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</si>
  <si>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</si>
  <si>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</si>
  <si>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</si>
  <si>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</si>
  <si>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</si>
  <si>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</si>
  <si>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</si>
  <si>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</si>
  <si>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</si>
  <si>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</si>
  <si>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</si>
  <si>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</si>
  <si>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</si>
  <si>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</si>
  <si>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</si>
  <si>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</si>
  <si>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</si>
  <si>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</si>
  <si>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</si>
  <si>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</si>
  <si>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</si>
  <si>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</si>
  <si>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</si>
  <si>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</si>
  <si>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</si>
  <si>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</si>
  <si>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</si>
  <si>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</si>
  <si>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</si>
  <si>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</si>
  <si>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</si>
  <si>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</si>
  <si>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</si>
  <si>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</si>
  <si>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</si>
  <si>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</si>
  <si>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</si>
  <si>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</si>
  <si>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</si>
  <si>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</si>
  <si>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</si>
  <si>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</si>
  <si>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</si>
  <si>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</si>
  <si>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</si>
  <si>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</si>
  <si>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</si>
  <si>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</si>
  <si>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</si>
  <si>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</si>
  <si>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</si>
  <si>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</si>
  <si>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</si>
  <si>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</si>
  <si>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</si>
  <si>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</si>
  <si>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</si>
  <si>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</si>
  <si>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</si>
  <si>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</si>
  <si>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</si>
  <si>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</si>
  <si>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</si>
  <si>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</si>
  <si>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</si>
  <si>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</si>
  <si>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</si>
  <si>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</si>
  <si>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</si>
  <si>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</si>
  <si>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</si>
  <si>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</si>
  <si>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</si>
  <si>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</si>
  <si>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</si>
  <si>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</si>
  <si>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</si>
  <si>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</si>
  <si>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</si>
  <si>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</si>
  <si>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</si>
  <si>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</si>
  <si>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</si>
  <si>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</si>
  <si>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</si>
  <si>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</si>
  <si>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</si>
  <si>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</si>
  <si>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</si>
  <si>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</si>
  <si>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</si>
  <si>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</si>
  <si>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</si>
  <si>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</si>
  <si>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</si>
  <si>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</si>
  <si>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</si>
  <si>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</si>
  <si>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</si>
  <si>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</si>
  <si>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</si>
  <si>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</si>
  <si>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</si>
  <si>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</si>
  <si>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</si>
  <si>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</si>
  <si>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</si>
  <si>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</si>
  <si>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</si>
  <si>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</si>
  <si>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</si>
  <si>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</si>
  <si>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</si>
  <si>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</si>
  <si>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</si>
  <si>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</si>
  <si>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</si>
  <si>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</si>
  <si>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</si>
  <si>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</si>
  <si>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</si>
  <si>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</si>
  <si>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</si>
  <si>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</si>
  <si>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</si>
  <si>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</si>
  <si>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</si>
  <si>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</si>
  <si>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</si>
  <si>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</si>
  <si>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</si>
  <si>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</si>
  <si>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</si>
  <si>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</si>
  <si>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</si>
  <si>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</si>
  <si>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</si>
  <si>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</si>
  <si>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</si>
  <si>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</si>
  <si>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</si>
  <si>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</si>
  <si>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</si>
  <si>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</si>
  <si>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</si>
  <si>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</si>
  <si>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</si>
  <si>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</si>
  <si>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</si>
  <si>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</si>
  <si>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</si>
  <si>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</si>
  <si>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</si>
  <si>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</si>
  <si>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</si>
  <si>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</si>
  <si>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</si>
  <si>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</si>
  <si>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</si>
  <si>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</si>
  <si>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</si>
  <si>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</si>
  <si>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</si>
  <si>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</si>
  <si>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</si>
  <si>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</si>
  <si>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</si>
  <si>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</si>
  <si>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</si>
  <si>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</si>
  <si>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</si>
  <si>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</si>
  <si>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</si>
  <si>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</si>
  <si>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</si>
  <si>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</si>
  <si>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</si>
  <si>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</si>
  <si>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</si>
  <si>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</si>
  <si>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</si>
  <si>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</si>
  <si>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</si>
  <si>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</si>
  <si>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</si>
  <si>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</si>
  <si>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</si>
  <si>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</si>
  <si>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</si>
  <si>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</si>
  <si>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</si>
  <si>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</si>
  <si>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</si>
  <si>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</si>
  <si>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</si>
  <si>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</si>
  <si>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</si>
  <si>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</si>
  <si>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</si>
  <si>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</si>
  <si>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</si>
  <si>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</si>
  <si>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</si>
  <si>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</si>
  <si>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</si>
  <si>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</si>
  <si>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</si>
  <si>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</si>
  <si>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</si>
  <si>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</si>
  <si>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</si>
  <si>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</si>
  <si>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</si>
  <si>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</si>
  <si>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</si>
  <si>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</si>
  <si>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</si>
  <si>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</si>
  <si>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</si>
  <si>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</si>
  <si>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</si>
  <si>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</si>
  <si>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</si>
  <si>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</si>
  <si>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</si>
  <si>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</si>
  <si>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</si>
  <si>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</si>
  <si>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</si>
  <si>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</si>
  <si>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</si>
  <si>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</si>
  <si>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</si>
  <si>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</si>
  <si>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</si>
  <si>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</si>
  <si>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</si>
  <si>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</si>
  <si>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</si>
  <si>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</si>
  <si>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</si>
  <si>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</si>
  <si>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</si>
  <si>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</si>
  <si>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</si>
  <si>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</si>
  <si>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</si>
  <si>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</si>
  <si>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</si>
  <si>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</si>
  <si>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</si>
  <si>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</si>
  <si>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</si>
  <si>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</si>
  <si>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</si>
  <si>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</si>
  <si>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</si>
  <si>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</si>
  <si>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</si>
  <si>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</si>
  <si>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</si>
  <si>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</si>
  <si>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</si>
  <si>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</si>
  <si>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</si>
  <si>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</si>
  <si>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</si>
  <si>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</si>
  <si>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</si>
  <si>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</si>
  <si>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</si>
  <si>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</si>
  <si>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</si>
  <si>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</si>
  <si>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</si>
  <si>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</si>
  <si>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</si>
  <si>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</si>
  <si>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</si>
  <si>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</si>
  <si>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</si>
  <si>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</si>
  <si>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</si>
  <si>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</si>
  <si>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</si>
  <si>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</si>
  <si>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</si>
  <si>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</si>
  <si>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</si>
  <si>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</si>
  <si>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</si>
  <si>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</si>
  <si>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</si>
  <si>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</si>
  <si>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</si>
  <si>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</si>
  <si>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</si>
  <si>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</si>
  <si>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</si>
  <si>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</si>
  <si>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</si>
  <si>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</si>
  <si>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</si>
  <si>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</si>
  <si>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</si>
  <si>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</si>
  <si>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</si>
  <si>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</si>
  <si>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</si>
  <si>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</si>
  <si>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</si>
  <si>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</si>
  <si>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</si>
  <si>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</si>
  <si>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</si>
  <si>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</si>
  <si>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</si>
  <si>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</si>
  <si>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</si>
  <si>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</si>
  <si>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</si>
  <si>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</si>
  <si>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</si>
  <si>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</si>
  <si>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</si>
  <si>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</si>
  <si>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</si>
  <si>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</si>
  <si>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</si>
  <si>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</si>
  <si>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</si>
  <si>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</si>
  <si>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</si>
  <si>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</si>
  <si>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</si>
  <si>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</si>
  <si>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</si>
  <si>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</si>
  <si>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</si>
  <si>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</si>
  <si>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</si>
  <si>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</si>
  <si>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</si>
  <si>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</si>
  <si>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</si>
  <si>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</si>
  <si>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</si>
  <si>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</si>
  <si>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</si>
  <si>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</si>
  <si>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</si>
  <si>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</si>
  <si>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</si>
  <si>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</si>
  <si>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</si>
  <si>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</si>
  <si>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</si>
  <si>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</si>
  <si>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</si>
  <si>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</si>
  <si>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</si>
  <si>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</si>
  <si>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</si>
  <si>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</si>
  <si>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</si>
  <si>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</si>
  <si>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</si>
  <si>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</si>
  <si>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</si>
  <si>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</si>
  <si>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</si>
  <si>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</si>
  <si>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</si>
  <si>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</si>
  <si>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</si>
  <si>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</si>
  <si>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</si>
  <si>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</si>
  <si>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</si>
  <si>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</si>
  <si>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</si>
  <si>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</si>
  <si>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</si>
  <si>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</si>
  <si>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</si>
  <si>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</si>
  <si>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</si>
  <si>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</si>
  <si>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</si>
  <si>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</si>
  <si>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</si>
  <si>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</si>
  <si>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</si>
  <si>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</si>
  <si>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</si>
  <si>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</si>
  <si>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</si>
  <si>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</si>
  <si>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</si>
  <si>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</si>
  <si>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</si>
  <si>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</si>
  <si>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</si>
  <si>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</si>
  <si>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</si>
  <si>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</si>
  <si>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</si>
  <si>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</si>
  <si>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</si>
  <si>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</si>
  <si>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</si>
  <si>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</si>
  <si>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</si>
  <si>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</si>
  <si>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</si>
  <si>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</si>
  <si>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</si>
  <si>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</si>
  <si>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</si>
  <si>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</si>
  <si>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</si>
  <si>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</si>
  <si>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</si>
  <si>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</si>
  <si>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</si>
  <si>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</si>
  <si>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</si>
  <si>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</si>
  <si>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</si>
  <si>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</si>
  <si>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</si>
  <si>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</si>
  <si>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</si>
  <si>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</si>
  <si>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</si>
  <si>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</si>
  <si>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</si>
  <si>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</si>
  <si>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</si>
  <si>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</si>
  <si>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</si>
  <si>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</si>
  <si>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</si>
  <si>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</si>
  <si>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</si>
  <si>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</si>
  <si>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</si>
  <si>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</si>
  <si>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</si>
  <si>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</si>
  <si>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</si>
  <si>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</si>
  <si>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</si>
  <si>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</si>
  <si>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</si>
  <si>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</si>
  <si>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</si>
  <si>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</si>
  <si>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</si>
  <si>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</si>
  <si>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</si>
  <si>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</si>
  <si>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</si>
  <si>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</si>
  <si>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</si>
  <si>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</si>
  <si>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</si>
  <si>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</si>
  <si>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</si>
  <si>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</si>
  <si>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</si>
  <si>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</si>
  <si>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</si>
  <si>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</si>
  <si>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</si>
  <si>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</si>
  <si>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</si>
  <si>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</si>
  <si>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</si>
  <si>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</si>
  <si>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</si>
  <si>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</si>
  <si>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</si>
  <si>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</si>
  <si>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</si>
  <si>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</si>
  <si>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</si>
  <si>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</si>
  <si>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</si>
  <si>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</si>
  <si>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</si>
  <si>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</si>
  <si>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</si>
  <si>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</si>
  <si>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</si>
  <si>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</si>
  <si>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</si>
  <si>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</si>
  <si>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</si>
  <si>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</si>
  <si>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</si>
  <si>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</si>
  <si>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</si>
  <si>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</si>
  <si>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</si>
  <si>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</si>
  <si>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</si>
  <si>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</si>
  <si>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</si>
  <si>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</si>
  <si>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</si>
  <si>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</si>
  <si>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</si>
  <si>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</si>
  <si>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</si>
  <si>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</si>
  <si>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</si>
  <si>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</si>
  <si>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</si>
  <si>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</si>
  <si>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</si>
  <si>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</si>
  <si>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</si>
  <si>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</si>
  <si>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</si>
  <si>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</si>
  <si>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</si>
  <si>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</si>
  <si>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</si>
  <si>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</si>
  <si>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</si>
  <si>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</si>
  <si>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</si>
  <si>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</si>
  <si>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</si>
  <si>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</si>
  <si>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</si>
  <si>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</si>
  <si>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</si>
  <si>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</si>
  <si>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</si>
  <si>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</si>
  <si>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</si>
  <si>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</si>
  <si>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</si>
  <si>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</si>
  <si>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</si>
  <si>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</si>
  <si>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</si>
  <si>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</si>
  <si>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</si>
  <si>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</si>
  <si>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</si>
  <si>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</si>
  <si>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</si>
  <si>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</si>
  <si>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</si>
  <si>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</si>
  <si>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</si>
  <si>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</si>
  <si>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</si>
  <si>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</si>
  <si>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</si>
  <si>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</si>
  <si>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</si>
  <si>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</si>
  <si>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</si>
  <si>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</si>
  <si>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</si>
  <si>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</si>
  <si>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</si>
  <si>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</si>
  <si>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</si>
  <si>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</si>
  <si>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</si>
  <si>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</si>
  <si>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</si>
  <si>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</si>
  <si>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</si>
  <si>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</si>
  <si>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</si>
  <si>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</si>
  <si>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</si>
  <si>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</si>
  <si>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</si>
  <si>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</si>
  <si>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</si>
  <si>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</si>
  <si>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</si>
  <si>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</si>
  <si>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</si>
  <si>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</si>
  <si>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</si>
  <si>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</si>
  <si>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</si>
  <si>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</si>
  <si>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</si>
  <si>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</si>
  <si>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</si>
  <si>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</si>
  <si>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</si>
  <si>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</si>
  <si>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</si>
  <si>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</si>
  <si>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</si>
  <si>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</si>
  <si>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</si>
  <si>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</si>
  <si>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</si>
  <si>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</si>
  <si>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</si>
  <si>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</si>
  <si>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</si>
  <si>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</si>
  <si>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</si>
  <si>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</si>
  <si>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</si>
  <si>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</si>
  <si>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</si>
  <si>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</si>
  <si>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</si>
  <si>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</si>
  <si>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</si>
  <si>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</si>
  <si>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</si>
  <si>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</si>
  <si>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</si>
  <si>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</si>
  <si>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</si>
  <si>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</si>
  <si>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</si>
  <si>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</si>
  <si>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</si>
  <si>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</si>
  <si>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</si>
  <si>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</si>
  <si>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</si>
  <si>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</si>
  <si>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</si>
  <si>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</si>
  <si>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</si>
  <si>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</si>
  <si>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</si>
  <si>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</si>
  <si>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</si>
  <si>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</si>
  <si>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</si>
  <si>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</si>
  <si>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</si>
  <si>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</si>
  <si>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</si>
  <si>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</si>
  <si>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</si>
  <si>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</si>
  <si>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</si>
  <si>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</si>
  <si>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</si>
  <si>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</si>
  <si>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</si>
  <si>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</si>
  <si>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</si>
  <si>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</si>
  <si>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</si>
  <si>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</si>
  <si>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</si>
  <si>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</si>
  <si>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</si>
  <si>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</si>
  <si>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</si>
  <si>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</si>
  <si>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</si>
  <si>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</si>
  <si>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</si>
  <si>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</si>
  <si>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</si>
  <si>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</si>
  <si>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</si>
  <si>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</si>
  <si>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</si>
  <si>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</si>
  <si>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</si>
  <si>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</si>
  <si>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</si>
  <si>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</si>
  <si>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</si>
  <si>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</si>
  <si>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</si>
  <si>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</si>
  <si>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</si>
  <si>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</si>
  <si>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</si>
  <si>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</si>
  <si>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</si>
  <si>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</si>
  <si>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</si>
  <si>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</si>
  <si>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</si>
  <si>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</si>
  <si>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</si>
  <si>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</si>
  <si>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</si>
  <si>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</si>
  <si>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</si>
  <si>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</si>
  <si>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</si>
  <si>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</si>
  <si>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</si>
  <si>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</si>
  <si>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</si>
  <si>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</si>
  <si>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</si>
  <si>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</si>
  <si>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</si>
  <si>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</si>
  <si>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</si>
  <si>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</si>
  <si>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</si>
  <si>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</si>
  <si>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</si>
  <si>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</si>
  <si>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</si>
  <si>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</si>
  <si>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</si>
  <si>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</si>
  <si>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</si>
  <si>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</si>
  <si>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</si>
  <si>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</si>
  <si>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</si>
  <si>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</si>
  <si>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</si>
  <si>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</si>
  <si>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</si>
  <si>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</si>
  <si>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</si>
  <si>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</si>
  <si>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</si>
  <si>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</si>
  <si>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</si>
  <si>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</si>
  <si>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</si>
  <si>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</si>
  <si>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</si>
  <si>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</si>
  <si>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</si>
  <si>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</si>
  <si>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</si>
  <si>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</si>
  <si>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</si>
  <si>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</si>
  <si>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</si>
  <si>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</si>
  <si>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</si>
  <si>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</si>
  <si>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</si>
  <si>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</si>
  <si>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</si>
  <si>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</si>
  <si>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</si>
  <si>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</si>
  <si>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</si>
  <si>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</si>
  <si>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</si>
  <si>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</si>
  <si>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</si>
  <si>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</si>
  <si>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</si>
  <si>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</si>
  <si>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</si>
  <si>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</si>
  <si>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</si>
  <si>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</si>
  <si>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</si>
  <si>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</si>
  <si>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</si>
  <si>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</si>
  <si>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</si>
  <si>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</si>
  <si>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</si>
  <si>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</si>
  <si>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</si>
  <si>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</si>
  <si>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</si>
  <si>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</si>
  <si>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</si>
  <si>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</si>
  <si>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</si>
  <si>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</si>
  <si>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</si>
  <si>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</si>
  <si>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</si>
  <si>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</si>
  <si>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</si>
  <si>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</si>
  <si>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</si>
  <si>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</si>
  <si>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</si>
  <si>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</si>
  <si>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</si>
  <si>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</si>
  <si>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</si>
  <si>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</si>
  <si>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</si>
  <si>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</si>
  <si>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</si>
  <si>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</si>
  <si>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</si>
  <si>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</si>
  <si>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</si>
  <si>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</si>
  <si>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</si>
  <si>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</si>
  <si>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</si>
  <si>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</si>
  <si>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</si>
  <si>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</si>
  <si>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</si>
  <si>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</si>
  <si>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</si>
  <si>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</si>
  <si>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</si>
  <si>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</si>
  <si>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</si>
  <si>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</si>
  <si>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</si>
  <si>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</si>
  <si>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</si>
  <si>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</si>
  <si>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</si>
  <si>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</si>
  <si>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</si>
  <si>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</si>
  <si>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</si>
  <si>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</si>
  <si>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</si>
  <si>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</si>
  <si>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</si>
  <si>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</si>
  <si>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</si>
  <si>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</si>
  <si>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</si>
  <si>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</si>
  <si>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</si>
  <si>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</si>
  <si>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</si>
  <si>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</si>
  <si>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</si>
  <si>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</si>
  <si>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</si>
  <si>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</si>
  <si>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</si>
  <si>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</si>
  <si>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</si>
  <si>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</si>
  <si>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</si>
  <si>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</si>
  <si>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</si>
  <si>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</si>
  <si>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</si>
  <si>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</si>
  <si>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</si>
  <si>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</si>
  <si>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</si>
  <si>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</si>
  <si>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</si>
  <si>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</si>
  <si>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</si>
  <si>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</si>
  <si>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</si>
  <si>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</si>
  <si>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</si>
  <si>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</si>
  <si>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</si>
  <si>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</si>
  <si>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</si>
  <si>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</si>
  <si>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</si>
  <si>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</si>
  <si>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</si>
  <si>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</si>
  <si>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</si>
  <si>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</si>
  <si>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</si>
  <si>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</si>
  <si>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</si>
  <si>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</si>
  <si>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</si>
  <si>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</si>
  <si>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</si>
  <si>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</si>
  <si>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</si>
  <si>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</si>
  <si>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</si>
  <si>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</si>
  <si>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</si>
  <si>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</si>
  <si>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</si>
  <si>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</si>
  <si>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</si>
  <si>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</si>
  <si>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</si>
  <si>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</si>
  <si>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</si>
  <si>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</si>
  <si>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</si>
  <si>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</si>
  <si>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</si>
  <si>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</si>
  <si>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</si>
  <si>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</si>
  <si>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</si>
  <si>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</si>
  <si>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</si>
  <si>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</si>
  <si>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</si>
  <si>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</si>
  <si>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</si>
  <si>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</si>
  <si>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</si>
  <si>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</si>
  <si>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</si>
  <si>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</si>
  <si>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</si>
  <si>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</si>
  <si>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</si>
  <si>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</si>
  <si>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</si>
  <si>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</si>
  <si>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</si>
  <si>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</si>
  <si>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</si>
  <si>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</si>
  <si>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</si>
  <si>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</si>
  <si>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</si>
  <si>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</si>
  <si>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</si>
  <si>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</si>
  <si>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</si>
  <si>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</si>
  <si>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</si>
  <si>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</si>
  <si>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</si>
  <si>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</si>
  <si>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</si>
  <si>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</si>
  <si>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</si>
  <si>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</si>
  <si>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</si>
  <si>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</si>
  <si>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</si>
  <si>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</si>
  <si>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</si>
  <si>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</si>
  <si>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</si>
  <si>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</si>
  <si>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</si>
  <si>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</si>
  <si>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</si>
  <si>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</si>
  <si>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</si>
  <si>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</si>
  <si>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</si>
  <si>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</si>
  <si>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</si>
  <si>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</si>
  <si>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</si>
  <si>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</si>
  <si>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</si>
  <si>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</si>
  <si>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</si>
  <si>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</si>
  <si>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</si>
  <si>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</si>
  <si>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</si>
  <si>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</si>
  <si>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</si>
  <si>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</si>
  <si>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</si>
  <si>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</si>
  <si>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</si>
  <si>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</si>
  <si>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</si>
  <si>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</si>
  <si>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</si>
  <si>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</si>
  <si>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</si>
  <si>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</si>
  <si>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</si>
  <si>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</si>
  <si>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</si>
  <si>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</si>
  <si>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</si>
  <si>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</si>
  <si>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</si>
  <si>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</si>
  <si>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</si>
  <si>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</si>
  <si>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</si>
  <si>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</si>
  <si>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</si>
  <si>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</si>
  <si>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</si>
  <si>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</si>
  <si>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</si>
  <si>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</si>
  <si>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</si>
  <si>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</si>
  <si>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</si>
  <si>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</si>
  <si>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</si>
  <si>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</si>
  <si>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</si>
  <si>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</si>
  <si>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</si>
  <si>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</si>
  <si>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</si>
  <si>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</si>
  <si>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</si>
  <si>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</si>
  <si>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</si>
  <si>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</si>
  <si>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</si>
  <si>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</si>
  <si>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</si>
  <si>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</si>
  <si>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</si>
  <si>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</si>
  <si>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</si>
  <si>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</si>
  <si>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</si>
  <si>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</si>
  <si>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</si>
  <si>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</si>
  <si>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</si>
  <si>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</si>
  <si>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</si>
  <si>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</si>
  <si>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</si>
  <si>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</si>
  <si>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</si>
  <si>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</si>
  <si>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</si>
  <si>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</si>
  <si>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</si>
  <si>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</si>
  <si>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</si>
  <si>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</si>
  <si>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</si>
  <si>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</si>
  <si>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</si>
  <si>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</si>
  <si>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</si>
  <si>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</si>
  <si>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</si>
  <si>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</si>
  <si>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</si>
  <si>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</si>
  <si>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</si>
  <si>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</si>
  <si>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</si>
  <si>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</si>
  <si>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</si>
  <si>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</si>
  <si>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</si>
  <si>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</si>
  <si>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</si>
  <si>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</si>
  <si>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</si>
  <si>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</si>
  <si>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</si>
  <si>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</si>
  <si>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</si>
  <si>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</si>
  <si>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</si>
  <si>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</si>
  <si>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</si>
  <si>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</si>
  <si>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</si>
  <si>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</si>
  <si>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</si>
  <si>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</si>
  <si>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</si>
  <si>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</si>
  <si>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</si>
  <si>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</si>
  <si>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</si>
  <si>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</si>
  <si>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</si>
  <si>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</si>
  <si>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</si>
  <si>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</si>
  <si>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</si>
  <si>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</si>
  <si>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</si>
  <si>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</si>
  <si>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</si>
  <si>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</si>
  <si>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</si>
  <si>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</si>
  <si>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</si>
  <si>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</si>
  <si>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</si>
  <si>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</si>
  <si>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</si>
  <si>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</si>
  <si>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</si>
  <si>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</si>
  <si>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</si>
  <si>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</si>
  <si>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</si>
  <si>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</si>
  <si>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</si>
  <si>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</si>
  <si>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</si>
  <si>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</si>
  <si>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</si>
  <si>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</si>
  <si>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</si>
  <si>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</si>
  <si>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</si>
  <si>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</si>
  <si>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</si>
  <si>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</si>
  <si>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</si>
  <si>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</si>
  <si>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</si>
  <si>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</si>
  <si>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</si>
  <si>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</si>
  <si>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</si>
  <si>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</si>
  <si>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</si>
  <si>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</si>
  <si>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</si>
  <si>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</si>
  <si>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</si>
  <si>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</si>
  <si>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</si>
  <si>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</si>
  <si>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</si>
  <si>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</si>
  <si>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</si>
  <si>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</si>
  <si>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</si>
  <si>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</si>
  <si>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</si>
  <si>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</si>
  <si>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</si>
  <si>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</si>
  <si>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</si>
  <si>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</si>
  <si>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</si>
  <si>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</si>
  <si>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</si>
  <si>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</si>
  <si>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</si>
  <si>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</si>
  <si>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</si>
  <si>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</si>
  <si>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</si>
  <si>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</si>
  <si>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</si>
  <si>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</si>
  <si>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</si>
  <si>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</si>
  <si>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</si>
  <si>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</si>
  <si>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</si>
  <si>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</si>
  <si>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</si>
  <si>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</si>
  <si>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</si>
  <si>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</si>
  <si>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</si>
  <si>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</si>
  <si>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</si>
  <si>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</si>
  <si>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</si>
  <si>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</si>
  <si>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</si>
  <si>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</si>
  <si>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</si>
  <si>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</si>
  <si>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</si>
  <si>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</si>
  <si>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</si>
  <si>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</si>
  <si>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</si>
  <si>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</si>
  <si>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</si>
  <si>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</si>
  <si>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</si>
  <si>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</si>
  <si>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</si>
  <si>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</si>
  <si>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</si>
  <si>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</si>
  <si>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</si>
  <si>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</si>
  <si>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</si>
  <si>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</si>
  <si>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</si>
  <si>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</si>
  <si>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</si>
  <si>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</si>
  <si>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</si>
  <si>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</si>
  <si>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</si>
  <si>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</si>
  <si>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</si>
  <si>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</si>
  <si>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</si>
  <si>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</si>
  <si>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</si>
  <si>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</si>
  <si>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</si>
  <si>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</si>
  <si>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</si>
  <si>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</si>
  <si>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</si>
  <si>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</si>
  <si>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</si>
  <si>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</si>
  <si>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</si>
  <si>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</si>
  <si>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</si>
  <si>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</si>
  <si>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</si>
  <si>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</si>
  <si>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</si>
  <si>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</si>
  <si>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</si>
  <si>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</si>
  <si>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</si>
  <si>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</si>
  <si>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</si>
  <si>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</si>
  <si>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</si>
  <si>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</si>
  <si>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</si>
  <si>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</si>
  <si>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</si>
  <si>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</si>
  <si>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</si>
  <si>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</si>
  <si>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</si>
  <si>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</si>
  <si>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</si>
  <si>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</si>
  <si>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</si>
  <si>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</si>
  <si>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</si>
  <si>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</si>
  <si>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</si>
  <si>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</si>
  <si>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</si>
  <si>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</si>
  <si>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</si>
  <si>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</si>
  <si>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</si>
  <si>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</si>
  <si>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</si>
  <si>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</si>
  <si>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</si>
  <si>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</si>
  <si>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</si>
  <si>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</si>
  <si>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</si>
  <si>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</si>
  <si>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</si>
  <si>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</si>
  <si>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</si>
  <si>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</si>
  <si>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</si>
  <si>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</si>
  <si>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</si>
  <si>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</si>
  <si>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</si>
  <si>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</si>
  <si>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</si>
  <si>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</si>
  <si>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</si>
  <si>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</si>
  <si>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</si>
  <si>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</si>
  <si>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</si>
  <si>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</si>
  <si>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</si>
  <si>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</si>
  <si>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</si>
  <si>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</si>
  <si>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</si>
  <si>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</si>
  <si>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</si>
  <si>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</si>
  <si>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</si>
  <si>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</si>
  <si>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</si>
  <si>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</si>
  <si>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</si>
  <si>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</si>
  <si>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</si>
  <si>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</si>
  <si>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</si>
  <si>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</si>
  <si>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</si>
  <si>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</si>
  <si>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</si>
  <si>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</si>
  <si>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</si>
  <si>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</si>
  <si>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</si>
  <si>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</si>
  <si>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</si>
  <si>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</si>
  <si>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</si>
  <si>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</si>
  <si>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</si>
  <si>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</si>
  <si>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</si>
  <si>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</si>
  <si>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</si>
  <si>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</si>
  <si>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</si>
  <si>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</si>
  <si>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</si>
  <si>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</si>
  <si>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</si>
  <si>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</si>
  <si>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</si>
  <si>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</si>
  <si>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</si>
  <si>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</si>
  <si>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</si>
  <si>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</si>
  <si>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</si>
  <si>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</si>
  <si>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</si>
  <si>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</si>
  <si>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</si>
  <si>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</si>
  <si>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</si>
  <si>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</si>
  <si>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</si>
  <si>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</si>
  <si>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</si>
  <si>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</si>
  <si>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</si>
  <si>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</si>
  <si>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</si>
  <si>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</si>
  <si>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</si>
  <si>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</si>
  <si>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</si>
  <si>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</si>
  <si>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</si>
  <si>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</si>
  <si>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</si>
  <si>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</si>
  <si>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</si>
  <si>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</si>
  <si>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</si>
  <si>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</si>
  <si>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</si>
  <si>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</si>
  <si>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</si>
  <si>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</si>
  <si>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</si>
  <si>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</si>
  <si>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</si>
  <si>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</si>
  <si>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</si>
  <si>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</si>
  <si>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</si>
  <si>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</si>
  <si>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</si>
  <si>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</si>
  <si>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</si>
  <si>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</si>
  <si>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</si>
  <si>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</si>
  <si>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</si>
  <si>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</si>
  <si>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</si>
  <si>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</si>
  <si>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</si>
  <si>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</si>
  <si>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</si>
  <si>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</si>
  <si>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</si>
  <si>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</si>
  <si>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</si>
  <si>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</si>
  <si>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</si>
  <si>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</si>
  <si>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</si>
  <si>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</si>
  <si>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</si>
  <si>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</si>
  <si>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</si>
  <si>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</si>
  <si>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</si>
  <si>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</si>
  <si>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</si>
  <si>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</si>
  <si>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</si>
  <si>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</si>
  <si>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</si>
  <si>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</si>
  <si>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</si>
  <si>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</si>
  <si>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</si>
  <si>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</si>
  <si>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</si>
  <si>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</si>
  <si>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</si>
  <si>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</si>
  <si>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</si>
  <si>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</si>
  <si>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</si>
  <si>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</si>
  <si>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</si>
  <si>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</si>
  <si>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</si>
  <si>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</si>
  <si>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</si>
  <si>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</si>
  <si>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</si>
  <si>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</si>
  <si>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</si>
  <si>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</si>
  <si>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</si>
  <si>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</si>
  <si>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</si>
  <si>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</si>
  <si>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</si>
  <si>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</si>
  <si>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</si>
  <si>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</si>
  <si>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</si>
  <si>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</si>
  <si>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</si>
  <si>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</si>
  <si>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</si>
  <si>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</si>
  <si>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</si>
  <si>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</si>
  <si>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</si>
  <si>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</si>
  <si>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</si>
  <si>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</si>
  <si>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</si>
  <si>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</si>
  <si>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</si>
  <si>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</si>
  <si>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</si>
  <si>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</si>
  <si>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</si>
  <si>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</si>
  <si>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</si>
  <si>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</si>
  <si>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</si>
  <si>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</si>
  <si>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</si>
  <si>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</si>
  <si>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</si>
  <si>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</si>
  <si>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</si>
  <si>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</si>
  <si>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</si>
  <si>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</si>
  <si>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</si>
  <si>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</si>
  <si>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</si>
  <si>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</si>
  <si>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</si>
  <si>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</si>
  <si>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</si>
  <si>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</si>
  <si>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</si>
  <si>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</si>
  <si>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</si>
  <si>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</si>
  <si>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</si>
  <si>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</si>
  <si>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</si>
  <si>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</si>
  <si>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</si>
  <si>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</si>
  <si>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</si>
  <si>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</si>
  <si>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</si>
  <si>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</si>
  <si>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</si>
  <si>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</si>
  <si>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</si>
  <si>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</si>
  <si>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</si>
  <si>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</si>
  <si>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</si>
  <si>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</si>
  <si>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</si>
  <si>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</si>
  <si>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</si>
  <si>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</si>
  <si>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</si>
  <si>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</si>
  <si>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</si>
  <si>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</si>
  <si>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</si>
  <si>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</si>
  <si>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</si>
  <si>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</si>
  <si>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</si>
  <si>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</si>
  <si>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</si>
  <si>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</si>
  <si>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</si>
  <si>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</si>
  <si>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</si>
  <si>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</si>
  <si>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</si>
  <si>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</si>
  <si>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</si>
  <si>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</si>
  <si>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</si>
  <si>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</si>
  <si>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</si>
  <si>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</si>
  <si>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</si>
  <si>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</si>
  <si>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</si>
  <si>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</si>
  <si>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</si>
  <si>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</si>
  <si>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</si>
  <si>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</si>
  <si>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</si>
  <si>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</si>
  <si>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</si>
  <si>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</si>
  <si>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</si>
  <si>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</si>
  <si>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</si>
  <si>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</si>
  <si>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</si>
  <si>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</si>
  <si>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</si>
  <si>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</si>
  <si>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</si>
  <si>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</si>
  <si>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</si>
  <si>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</si>
  <si>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</si>
  <si>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</si>
  <si>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</si>
  <si>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</si>
  <si>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</si>
  <si>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</si>
  <si>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</si>
  <si>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</si>
  <si>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</si>
  <si>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</si>
  <si>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</si>
  <si>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</si>
  <si>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</si>
  <si>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</si>
  <si>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</si>
  <si>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</si>
  <si>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</si>
  <si>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</si>
  <si>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</si>
  <si>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</si>
  <si>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</si>
  <si>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</si>
  <si>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</si>
  <si>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</si>
  <si>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</si>
  <si>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</si>
  <si>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</si>
  <si>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</si>
  <si>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</si>
  <si>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</si>
  <si>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</si>
  <si>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</si>
  <si>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</si>
  <si>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</si>
  <si>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</si>
  <si>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</si>
  <si>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</si>
  <si>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</si>
  <si>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</si>
  <si>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</si>
  <si>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</si>
  <si>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</si>
  <si>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</si>
  <si>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</si>
  <si>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</si>
  <si>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</si>
  <si>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</si>
  <si>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</si>
  <si>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</si>
  <si>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</si>
  <si>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</si>
  <si>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</si>
  <si>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</si>
  <si>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</si>
  <si>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</si>
  <si>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</si>
  <si>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</si>
  <si>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</si>
  <si>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</si>
  <si>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</si>
  <si>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</si>
  <si>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</si>
  <si>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</si>
  <si>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</si>
  <si>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</si>
  <si>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</si>
  <si>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</si>
  <si>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</si>
  <si>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</si>
  <si>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</si>
  <si>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</si>
  <si>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</si>
  <si>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</si>
  <si>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</si>
  <si>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</si>
  <si>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</si>
  <si>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</si>
  <si>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</si>
  <si>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</si>
  <si>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</si>
  <si>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</si>
  <si>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</si>
  <si>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</si>
  <si>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</si>
  <si>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</si>
  <si>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</si>
  <si>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</si>
  <si>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</si>
  <si>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</si>
  <si>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</si>
  <si>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</si>
  <si>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</si>
  <si>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</si>
  <si>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</si>
  <si>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</si>
  <si>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</si>
  <si>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</si>
  <si>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</si>
  <si>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</si>
  <si>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</si>
  <si>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</si>
  <si>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</si>
  <si>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</si>
  <si>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</si>
  <si>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</si>
  <si>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</si>
  <si>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</si>
  <si>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</si>
  <si>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</si>
  <si>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</si>
  <si>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</si>
  <si>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</si>
  <si>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</si>
  <si>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</si>
  <si>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</si>
  <si>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</si>
  <si>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</si>
  <si>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</si>
  <si>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</si>
  <si>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</si>
  <si>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</si>
  <si>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</si>
  <si>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</si>
  <si>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</si>
  <si>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</si>
  <si>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</si>
  <si>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</si>
  <si>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</si>
  <si>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</si>
  <si>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</si>
  <si>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</si>
  <si>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</si>
  <si>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</si>
  <si>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</si>
  <si>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</si>
  <si>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</si>
  <si>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</si>
  <si>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</si>
  <si>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</si>
  <si>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</si>
  <si>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</si>
  <si>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</si>
  <si>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</si>
  <si>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</si>
  <si>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</si>
  <si>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</si>
  <si>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</si>
  <si>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</si>
  <si>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</si>
  <si>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</si>
  <si>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</si>
  <si>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</si>
  <si>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</si>
  <si>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</si>
  <si>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</si>
  <si>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</si>
  <si>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</si>
  <si>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</si>
  <si>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</si>
  <si>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</si>
  <si>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</si>
  <si>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</si>
  <si>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</si>
  <si>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</si>
  <si>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</si>
  <si>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</si>
  <si>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</si>
  <si>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</si>
  <si>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</si>
  <si>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</si>
  <si>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</si>
  <si>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</si>
  <si>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</si>
  <si>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</si>
  <si>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</si>
  <si>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</si>
  <si>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</si>
  <si>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</si>
  <si>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</si>
  <si>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</si>
  <si>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</si>
  <si>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</si>
  <si>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</si>
  <si>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</si>
  <si>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</si>
  <si>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</si>
  <si>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</si>
  <si>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</si>
  <si>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</si>
  <si>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</si>
  <si>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</si>
  <si>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</si>
  <si>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</si>
  <si>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</si>
  <si>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</si>
  <si>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</si>
  <si>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</si>
  <si>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</si>
  <si>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</si>
  <si>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</si>
  <si>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</si>
  <si>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</si>
  <si>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</si>
  <si>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</si>
  <si>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</si>
  <si>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</si>
  <si>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</si>
  <si>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</si>
  <si>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</si>
  <si>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</si>
  <si>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</si>
  <si>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</si>
  <si>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</si>
  <si>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</si>
  <si>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</si>
  <si>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</si>
  <si>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</si>
  <si>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</si>
  <si>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</si>
  <si>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</si>
  <si>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</si>
  <si>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</si>
  <si>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</si>
  <si>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</si>
  <si>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</si>
  <si>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</si>
  <si>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</si>
  <si>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</si>
  <si>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</si>
  <si>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</si>
  <si>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</si>
  <si>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</si>
  <si>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</si>
  <si>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</si>
  <si>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</si>
  <si>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</si>
  <si>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</si>
  <si>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</si>
  <si>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</si>
  <si>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</si>
  <si>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</si>
  <si>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</si>
  <si>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</si>
  <si>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</si>
  <si>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</si>
  <si>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</si>
  <si>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</si>
  <si>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</si>
  <si>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</si>
  <si>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</si>
  <si>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</si>
  <si>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</si>
  <si>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</si>
  <si>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</si>
  <si>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</si>
  <si>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</si>
  <si>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</si>
  <si>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</si>
  <si>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</si>
  <si>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</si>
  <si>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</si>
  <si>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</si>
  <si>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</si>
  <si>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</si>
  <si>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</si>
  <si>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</si>
  <si>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</si>
  <si>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</si>
  <si>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</si>
  <si>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</si>
  <si>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</si>
  <si>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</si>
  <si>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</si>
  <si>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</si>
  <si>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</si>
  <si>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</si>
  <si>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</si>
  <si>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</si>
  <si>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</si>
  <si>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</si>
  <si>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</si>
  <si>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</si>
  <si>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</si>
  <si>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</si>
  <si>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</si>
  <si>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</si>
  <si>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</si>
  <si>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</si>
  <si>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</si>
  <si>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</si>
  <si>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</si>
  <si>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</si>
  <si>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</si>
  <si>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</si>
  <si>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</si>
  <si>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</si>
  <si>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</si>
  <si>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</si>
  <si>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</si>
  <si>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</si>
  <si>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</si>
  <si>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</si>
  <si>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</si>
  <si>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</si>
  <si>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</si>
  <si>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</si>
  <si>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</si>
  <si>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</si>
  <si>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</si>
  <si>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</si>
  <si>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</si>
  <si>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</si>
  <si>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</si>
  <si>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</si>
  <si>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</si>
  <si>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</si>
  <si>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</si>
  <si>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</si>
  <si>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</si>
  <si>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</si>
  <si>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</si>
  <si>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</si>
  <si>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</si>
  <si>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</si>
  <si>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</si>
  <si>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</si>
  <si>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</si>
  <si>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</si>
  <si>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</si>
  <si>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</si>
  <si>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</si>
  <si>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</si>
  <si>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</si>
  <si>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</si>
  <si>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</si>
  <si>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</si>
  <si>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</si>
  <si>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</si>
  <si>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</si>
  <si>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</si>
  <si>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</si>
  <si>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</si>
  <si>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</si>
  <si>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</si>
  <si>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</si>
  <si>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</si>
  <si>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</si>
  <si>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</si>
  <si>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</si>
  <si>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</si>
  <si>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</si>
  <si>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</si>
  <si>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</si>
  <si>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</si>
  <si>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</si>
  <si>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</si>
  <si>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</si>
  <si>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</si>
  <si>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</si>
  <si>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</si>
  <si>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</si>
  <si>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</si>
  <si>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</si>
  <si>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</si>
  <si>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</si>
  <si>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</si>
  <si>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</si>
  <si>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</si>
  <si>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</si>
  <si>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</si>
  <si>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</si>
  <si>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</si>
  <si>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</si>
  <si>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</si>
  <si>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</si>
  <si>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</si>
  <si>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</si>
  <si>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</si>
  <si>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</si>
  <si>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</si>
  <si>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</si>
  <si>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</si>
  <si>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</si>
  <si>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</si>
  <si>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</si>
  <si>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</si>
  <si>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</si>
  <si>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</si>
  <si>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</si>
  <si>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</si>
  <si>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</si>
  <si>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</si>
  <si>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</si>
  <si>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</si>
  <si>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</si>
  <si>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</si>
  <si>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</si>
  <si>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</si>
  <si>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</si>
  <si>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</si>
  <si>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</si>
  <si>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</si>
  <si>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</si>
  <si>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</si>
  <si>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</si>
  <si>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</si>
  <si>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</si>
  <si>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</si>
  <si>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</si>
  <si>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</si>
  <si>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</si>
  <si>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</si>
  <si>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</si>
  <si>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</si>
  <si>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</si>
  <si>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</si>
  <si>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</si>
  <si>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</si>
  <si>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</si>
  <si>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</si>
  <si>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</si>
  <si>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</si>
  <si>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</si>
  <si>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</si>
  <si>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</si>
  <si>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</si>
  <si>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</si>
  <si>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</si>
  <si>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</si>
  <si>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</si>
  <si>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</si>
  <si>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</si>
  <si>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</si>
  <si>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</si>
  <si>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</si>
  <si>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</si>
  <si>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</si>
  <si>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</si>
  <si>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</si>
  <si>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</si>
  <si>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</si>
  <si>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</si>
  <si>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</si>
  <si>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</si>
  <si>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</si>
  <si>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</si>
  <si>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</si>
  <si>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</si>
  <si>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</si>
  <si>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</si>
  <si>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</si>
  <si>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</si>
  <si>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</si>
  <si>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</si>
  <si>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</si>
  <si>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</si>
  <si>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</si>
  <si>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</si>
  <si>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</si>
  <si>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</si>
  <si>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</si>
  <si>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</si>
  <si>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</si>
  <si>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</si>
  <si>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</si>
  <si>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</si>
  <si>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</si>
  <si>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</si>
  <si>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</si>
  <si>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</si>
  <si>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</si>
  <si>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</si>
  <si>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</si>
  <si>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</si>
  <si>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</si>
  <si>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</si>
  <si>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</si>
  <si>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</si>
  <si>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</si>
  <si>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</si>
  <si>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</si>
  <si>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</si>
  <si>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</si>
  <si>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</si>
  <si>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</si>
  <si>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</si>
  <si>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</si>
  <si>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</si>
  <si>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</si>
  <si>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</si>
  <si>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</si>
  <si>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</si>
  <si>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</si>
  <si>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</si>
  <si>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</si>
  <si>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</si>
  <si>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</si>
  <si>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</si>
  <si>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</si>
  <si>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</si>
  <si>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</si>
  <si>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</si>
  <si>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</si>
  <si>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</si>
  <si>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</si>
  <si>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</si>
  <si>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</si>
  <si>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</si>
  <si>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</si>
  <si>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</si>
  <si>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</si>
  <si>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</si>
  <si>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</si>
  <si>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</si>
  <si>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</si>
  <si>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</si>
  <si>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</si>
  <si>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</si>
  <si>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</si>
  <si>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</si>
  <si>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</si>
  <si>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</si>
  <si>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</si>
  <si>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</si>
  <si>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</si>
  <si>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</si>
  <si>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</si>
  <si>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</si>
  <si>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</si>
  <si>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</si>
  <si>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</si>
  <si>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</si>
  <si>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</si>
  <si>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</si>
  <si>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</si>
  <si>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</si>
  <si>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</si>
  <si>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</si>
  <si>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</si>
  <si>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</si>
  <si>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</si>
  <si>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</si>
  <si>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</si>
  <si>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</si>
  <si>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</si>
  <si>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</si>
  <si>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</si>
  <si>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</si>
  <si>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</si>
  <si>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</si>
  <si>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</si>
  <si>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</si>
  <si>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</si>
  <si>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</si>
  <si>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</si>
  <si>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</si>
  <si>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</si>
  <si>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</si>
  <si>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</si>
  <si>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</si>
  <si>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</si>
  <si>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</si>
  <si>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</si>
  <si>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</si>
  <si>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</si>
  <si>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</si>
  <si>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</si>
  <si>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</si>
  <si>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</si>
  <si>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</si>
  <si>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</si>
  <si>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</si>
  <si>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</si>
  <si>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</si>
  <si>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</si>
  <si>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</si>
  <si>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</si>
  <si>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</si>
  <si>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</si>
  <si>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</si>
  <si>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</si>
  <si>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</si>
  <si>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</si>
  <si>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</si>
  <si>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</si>
  <si>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</si>
  <si>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</si>
  <si>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</si>
  <si>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</si>
  <si>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</si>
  <si>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</si>
  <si>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</si>
  <si>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</si>
  <si>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</si>
  <si>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</si>
  <si>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</si>
  <si>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</si>
  <si>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</si>
  <si>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</si>
  <si>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</si>
  <si>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</si>
  <si>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</si>
  <si>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</si>
  <si>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</si>
  <si>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</si>
  <si>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</si>
  <si>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</si>
  <si>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</si>
  <si>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</si>
  <si>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</si>
  <si>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</si>
  <si>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</si>
  <si>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</si>
  <si>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</si>
  <si>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</si>
  <si>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</si>
  <si>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</si>
  <si>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</si>
  <si>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</si>
  <si>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</si>
  <si>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</si>
  <si>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</si>
  <si>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</si>
  <si>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</si>
  <si>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</si>
  <si>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</si>
  <si>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</si>
  <si>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</si>
  <si>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</si>
  <si>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</si>
  <si>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</si>
  <si>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</si>
  <si>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</si>
  <si>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</si>
  <si>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</si>
  <si>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</si>
  <si>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</si>
  <si>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</si>
  <si>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</si>
  <si>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</si>
  <si>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</si>
  <si>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</si>
  <si>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</si>
  <si>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</si>
  <si>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</si>
  <si>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</si>
  <si>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</si>
  <si>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</si>
  <si>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</si>
  <si>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</si>
  <si>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</si>
  <si>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</si>
  <si>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</si>
  <si>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</si>
  <si>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</si>
  <si>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</si>
  <si>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</si>
  <si>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</si>
  <si>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</si>
  <si>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</si>
  <si>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</si>
  <si>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</si>
  <si>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</si>
  <si>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</si>
  <si>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</si>
  <si>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</si>
  <si>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</si>
  <si>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</si>
  <si>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</si>
  <si>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</si>
  <si>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</si>
  <si>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</si>
  <si>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</si>
  <si>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</si>
  <si>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</si>
  <si>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</si>
  <si>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</si>
  <si>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</si>
  <si>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</si>
  <si>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</si>
  <si>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</si>
  <si>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</si>
  <si>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</si>
  <si>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</si>
  <si>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</si>
  <si>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</si>
  <si>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</si>
  <si>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</si>
  <si>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</si>
  <si>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</si>
  <si>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</si>
  <si>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</si>
  <si>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</si>
  <si>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</si>
  <si>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</si>
  <si>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</si>
  <si>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</si>
  <si>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</si>
  <si>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</si>
  <si>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</si>
  <si>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</si>
  <si>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</si>
  <si>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</si>
  <si>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</si>
  <si>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</si>
  <si>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</si>
  <si>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</si>
  <si>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</si>
  <si>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</si>
  <si>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</si>
  <si>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</si>
  <si>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</si>
  <si>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</si>
  <si>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</si>
  <si>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</si>
  <si>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</si>
  <si>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</si>
  <si>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</si>
  <si>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</si>
  <si>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</si>
  <si>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</si>
  <si>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</si>
  <si>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</si>
  <si>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</si>
  <si>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</si>
  <si>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</si>
  <si>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</si>
  <si>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</si>
  <si>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</si>
  <si>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</si>
  <si>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</si>
  <si>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</si>
  <si>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</si>
  <si>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</si>
  <si>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</si>
  <si>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</si>
  <si>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</si>
  <si>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</si>
  <si>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</si>
  <si>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</si>
  <si>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</si>
  <si>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</si>
  <si>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</si>
  <si>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</si>
  <si>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</si>
  <si>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</si>
  <si>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</si>
  <si>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</si>
  <si>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</si>
  <si>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</si>
  <si>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</si>
  <si>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</si>
  <si>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</si>
  <si>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</si>
  <si>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</si>
  <si>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</si>
  <si>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</si>
  <si>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</si>
  <si>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</si>
  <si>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</si>
  <si>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</si>
  <si>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</si>
  <si>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</si>
  <si>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</si>
  <si>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</si>
  <si>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</si>
  <si>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</si>
  <si>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</si>
  <si>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</si>
  <si>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</si>
  <si>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</si>
  <si>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</si>
  <si>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</si>
  <si>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</si>
  <si>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</si>
  <si>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</si>
  <si>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</si>
  <si>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</si>
  <si>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</si>
  <si>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</si>
  <si>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</si>
  <si>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</si>
  <si>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</si>
  <si>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</si>
  <si>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</si>
  <si>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</si>
  <si>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</si>
  <si>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</si>
  <si>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</si>
  <si>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</si>
  <si>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</si>
  <si>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</si>
  <si>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</si>
  <si>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</si>
  <si>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</si>
  <si>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</si>
  <si>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</si>
  <si>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</si>
  <si>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</si>
  <si>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</si>
  <si>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</si>
  <si>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</si>
  <si>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</si>
  <si>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</si>
  <si>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</si>
  <si>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</si>
  <si>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</si>
  <si>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</si>
  <si>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</si>
  <si>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</si>
  <si>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</si>
  <si>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</si>
  <si>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</si>
  <si>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</si>
  <si>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</si>
  <si>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</si>
  <si>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</si>
  <si>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</si>
  <si>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</si>
  <si>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</si>
  <si>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</si>
  <si>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</si>
  <si>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</si>
  <si>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</si>
  <si>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</si>
  <si>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</si>
  <si>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</si>
  <si>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</si>
  <si>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</si>
  <si>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</si>
  <si>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</si>
  <si>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</si>
  <si>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</si>
  <si>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</si>
  <si>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</si>
  <si>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</si>
  <si>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</si>
  <si>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</si>
  <si>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</si>
  <si>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</si>
  <si>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</si>
  <si>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</si>
  <si>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</si>
  <si>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</si>
  <si>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</si>
  <si>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</si>
  <si>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</si>
  <si>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</si>
  <si>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</si>
  <si>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</si>
  <si>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</si>
  <si>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</si>
  <si>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</si>
  <si>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</si>
  <si>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</si>
  <si>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</si>
  <si>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</si>
  <si>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</si>
  <si>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</si>
  <si>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</si>
  <si>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</si>
  <si>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</si>
  <si>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</si>
  <si>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</si>
  <si>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</si>
  <si>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</si>
  <si>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</si>
  <si>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</si>
  <si>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</si>
  <si>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</si>
  <si>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</si>
  <si>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</si>
  <si>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</si>
  <si>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</si>
  <si>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</si>
  <si>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</si>
  <si>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</si>
  <si>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</si>
  <si>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</si>
  <si>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</si>
  <si>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</si>
  <si>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</si>
  <si>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</si>
  <si>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</si>
  <si>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</si>
  <si>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</si>
  <si>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</si>
  <si>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</si>
  <si>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</si>
  <si>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</si>
  <si>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</si>
  <si>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</si>
  <si>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</si>
  <si>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</si>
  <si>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</si>
  <si>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</si>
  <si>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</si>
  <si>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</si>
  <si>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</si>
  <si>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</si>
  <si>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</si>
  <si>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</si>
  <si>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</si>
  <si>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</si>
  <si>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</si>
  <si>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</si>
  <si>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</si>
  <si>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</si>
  <si>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</si>
  <si>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</si>
  <si>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</si>
  <si>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</si>
  <si>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</si>
  <si>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</si>
  <si>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</si>
  <si>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</si>
  <si>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</si>
  <si>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</si>
  <si>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</si>
  <si>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</si>
  <si>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</si>
  <si>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</si>
  <si>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</si>
  <si>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</si>
  <si>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</si>
  <si>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</si>
  <si>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</si>
  <si>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</si>
  <si>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</si>
  <si>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</si>
  <si>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</si>
  <si>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</si>
  <si>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</si>
  <si>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</si>
  <si>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</si>
  <si>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</si>
  <si>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</si>
  <si>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</si>
  <si>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</si>
  <si>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</si>
  <si>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</si>
  <si>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</si>
  <si>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</si>
  <si>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</si>
  <si>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</si>
  <si>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</si>
  <si>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</si>
  <si>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</si>
  <si>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</si>
  <si>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</si>
  <si>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</si>
  <si>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</si>
  <si>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</si>
  <si>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</si>
  <si>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</si>
  <si>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</si>
  <si>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</si>
  <si>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</si>
  <si>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</si>
  <si>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</si>
  <si>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</si>
  <si>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</si>
  <si>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</si>
  <si>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</si>
  <si>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</si>
  <si>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</si>
  <si>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</si>
  <si>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</si>
  <si>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</si>
  <si>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</si>
  <si>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</si>
  <si>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</si>
  <si>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</si>
  <si>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</si>
  <si>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</si>
  <si>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</si>
  <si>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</si>
  <si>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</si>
  <si>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</si>
  <si>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</si>
  <si>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</si>
  <si>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</si>
  <si>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</si>
  <si>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</si>
  <si>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</si>
  <si>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</si>
  <si>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</si>
  <si>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</si>
  <si>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</si>
  <si>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</si>
  <si>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</si>
  <si>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</si>
  <si>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</si>
  <si>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</si>
  <si>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</si>
  <si>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</si>
  <si>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</si>
  <si>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</si>
  <si>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</si>
  <si>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</si>
  <si>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</si>
  <si>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</si>
  <si>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</si>
  <si>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</si>
  <si>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</si>
  <si>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</si>
  <si>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</si>
  <si>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</si>
  <si>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</si>
  <si>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</si>
  <si>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</si>
  <si>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</si>
  <si>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</si>
  <si>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</si>
  <si>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</si>
  <si>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</si>
  <si>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</si>
  <si>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</si>
  <si>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</si>
  <si>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</si>
  <si>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</si>
  <si>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</si>
  <si>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</si>
  <si>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</si>
  <si>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</si>
  <si>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</si>
  <si>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</si>
  <si>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</si>
  <si>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</si>
  <si>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</si>
  <si>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</si>
  <si>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</si>
  <si>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</si>
  <si>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</si>
  <si>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</si>
  <si>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</si>
  <si>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</si>
  <si>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</si>
  <si>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</si>
  <si>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</si>
  <si>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</si>
  <si>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</si>
  <si>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</si>
  <si>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</si>
  <si>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</si>
  <si>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</si>
  <si>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</si>
  <si>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</si>
  <si>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</si>
  <si>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</si>
  <si>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</si>
  <si>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</si>
  <si>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</si>
  <si>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</si>
  <si>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</si>
  <si>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</si>
  <si>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</si>
  <si>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</si>
  <si>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</si>
  <si>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</si>
  <si>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</si>
  <si>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</si>
  <si>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</si>
  <si>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</si>
  <si>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</si>
  <si>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</si>
  <si>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</si>
  <si>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</si>
  <si>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</si>
  <si>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</si>
  <si>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</si>
  <si>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</si>
  <si>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</si>
  <si>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</si>
  <si>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</si>
  <si>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</si>
  <si>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</si>
  <si>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</si>
  <si>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</si>
  <si>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</si>
  <si>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</si>
  <si>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</si>
  <si>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</si>
  <si>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</si>
  <si>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</si>
  <si>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</si>
  <si>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</si>
  <si>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</si>
  <si>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</si>
  <si>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</si>
  <si>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</si>
  <si>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</si>
  <si>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</si>
  <si>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</si>
  <si>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</si>
  <si>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</si>
  <si>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</si>
  <si>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</si>
  <si>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</si>
  <si>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</si>
  <si>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</si>
  <si>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</si>
  <si>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</si>
  <si>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</si>
  <si>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</si>
  <si>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</si>
  <si>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</si>
  <si>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</si>
  <si>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</si>
  <si>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</si>
  <si>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</si>
  <si>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</si>
  <si>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</si>
  <si>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</si>
  <si>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</si>
  <si>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</si>
  <si>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</si>
  <si>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</si>
  <si>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</si>
  <si>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</si>
  <si>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</si>
  <si>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</si>
  <si>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</si>
  <si>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</si>
  <si>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</si>
  <si>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</si>
  <si>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</si>
  <si>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</si>
  <si>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</si>
  <si>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</si>
  <si>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</si>
  <si>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</si>
  <si>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</si>
  <si>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</si>
  <si>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</si>
  <si>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</si>
  <si>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</si>
  <si>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</si>
  <si>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</si>
  <si>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</si>
  <si>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</si>
  <si>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</si>
  <si>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</si>
  <si>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</si>
  <si>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</si>
  <si>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</si>
  <si>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</si>
  <si>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</si>
  <si>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</si>
  <si>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</si>
  <si>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</si>
  <si>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</si>
  <si>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</si>
  <si>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</si>
  <si>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</si>
  <si>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</si>
  <si>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</si>
  <si>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</si>
  <si>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</si>
  <si>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</si>
  <si>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</si>
  <si>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</si>
  <si>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</si>
  <si>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</si>
  <si>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</si>
  <si>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</si>
  <si>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</si>
  <si>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</si>
  <si>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</si>
  <si>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</si>
  <si>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</si>
  <si>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</si>
  <si>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</si>
  <si>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</si>
  <si>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</si>
  <si>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</si>
  <si>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</si>
  <si>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</si>
  <si>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</si>
  <si>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</si>
  <si>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</si>
  <si>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</si>
  <si>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</si>
  <si>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</si>
  <si>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</si>
  <si>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</si>
  <si>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</si>
  <si>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</si>
  <si>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</si>
  <si>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</si>
  <si>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</si>
  <si>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</si>
  <si>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</si>
  <si>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</si>
  <si>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</si>
  <si>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</si>
  <si>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</si>
  <si>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</si>
  <si>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</si>
  <si>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</si>
  <si>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</si>
  <si>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</si>
  <si>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</si>
  <si>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</si>
  <si>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</si>
  <si>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</si>
  <si>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</si>
  <si>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</si>
  <si>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</si>
  <si>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</si>
  <si>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</si>
  <si>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</si>
  <si>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</si>
  <si>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</si>
  <si>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</si>
  <si>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</si>
  <si>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</si>
  <si>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</si>
  <si>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</si>
  <si>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</si>
  <si>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</si>
  <si>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</si>
  <si>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</si>
  <si>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</si>
  <si>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</si>
  <si>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</si>
  <si>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</si>
  <si>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</si>
  <si>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</si>
  <si>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</si>
  <si>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</si>
  <si>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</si>
  <si>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</si>
  <si>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</si>
  <si>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</si>
  <si>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</si>
  <si>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</si>
  <si>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</si>
  <si>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</si>
  <si>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</si>
  <si>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</si>
  <si>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</si>
  <si>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</si>
  <si>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</si>
  <si>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</si>
  <si>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</si>
  <si>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</si>
  <si>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</si>
  <si>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</si>
  <si>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</si>
  <si>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</si>
  <si>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</si>
  <si>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</si>
  <si>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</si>
  <si>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</si>
  <si>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</si>
  <si>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</si>
  <si>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</si>
  <si>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</si>
  <si>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</si>
  <si>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</si>
  <si>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</si>
  <si>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</si>
  <si>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</si>
  <si>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</si>
  <si>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</si>
  <si>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</si>
  <si>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</si>
  <si>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</si>
  <si>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</si>
  <si>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</si>
  <si>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</si>
  <si>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</si>
  <si>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</si>
  <si>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</si>
  <si>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</si>
  <si>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</si>
  <si>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</si>
  <si>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</si>
  <si>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</si>
  <si>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</si>
  <si>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</si>
  <si>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</si>
  <si>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</si>
  <si>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</si>
  <si>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</si>
  <si>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</si>
  <si>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</si>
  <si>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</si>
  <si>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</si>
  <si>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</si>
  <si>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</si>
  <si>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</si>
  <si>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</si>
  <si>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</si>
  <si>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</si>
  <si>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</si>
  <si>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</si>
  <si>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</si>
  <si>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</si>
  <si>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</si>
  <si>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</si>
  <si>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</si>
  <si>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</si>
  <si>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</si>
  <si>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</si>
  <si>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</si>
  <si>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</si>
  <si>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</si>
  <si>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</si>
  <si>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</si>
  <si>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</si>
  <si>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</si>
  <si>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</si>
  <si>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</si>
  <si>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</si>
  <si>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</si>
  <si>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</si>
  <si>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</si>
  <si>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</si>
  <si>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</si>
  <si>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</si>
  <si>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</si>
  <si>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</si>
  <si>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</si>
  <si>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</si>
  <si>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</si>
  <si>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</si>
  <si>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</si>
  <si>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</si>
  <si>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</si>
  <si>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</si>
  <si>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</si>
  <si>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</si>
  <si>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</si>
  <si>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</si>
  <si>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</si>
  <si>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</si>
  <si>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</si>
  <si>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</si>
  <si>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</si>
  <si>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</si>
  <si>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</si>
  <si>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</si>
  <si>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</si>
  <si>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</si>
  <si>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</si>
  <si>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</si>
  <si>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</si>
  <si>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</si>
  <si>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</si>
  <si>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</si>
  <si>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</si>
  <si>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</si>
  <si>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</si>
  <si>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</si>
  <si>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</si>
  <si>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</si>
  <si>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</si>
  <si>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</si>
  <si>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</si>
  <si>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</si>
  <si>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</si>
  <si>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</si>
  <si>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</si>
  <si>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</si>
  <si>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</si>
  <si>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</si>
  <si>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</si>
  <si>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</si>
  <si>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</si>
  <si>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</si>
  <si>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</si>
  <si>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</si>
  <si>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</si>
  <si>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</si>
  <si>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</si>
  <si>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</si>
  <si>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</si>
  <si>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</si>
  <si>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</si>
  <si>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</si>
  <si>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</si>
  <si>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</si>
  <si>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</si>
  <si>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</si>
  <si>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</si>
  <si>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</si>
  <si>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</si>
  <si>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</si>
  <si>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</si>
  <si>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</si>
  <si>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</si>
  <si>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</si>
  <si>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</si>
  <si>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</si>
  <si>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</si>
  <si>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</si>
  <si>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</si>
  <si>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</si>
  <si>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</si>
  <si>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</si>
  <si>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</si>
  <si>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</si>
  <si>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</si>
  <si>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</si>
  <si>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</si>
  <si>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</si>
  <si>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</si>
  <si>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</si>
  <si>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</si>
  <si>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</si>
  <si>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</si>
  <si>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</si>
  <si>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</si>
  <si>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</si>
  <si>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</si>
  <si>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</si>
  <si>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</si>
  <si>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</si>
  <si>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</si>
  <si>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</si>
  <si>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</si>
  <si>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</si>
  <si>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</si>
  <si>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</si>
  <si>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</si>
  <si>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</si>
  <si>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</si>
  <si>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</si>
  <si>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</si>
  <si>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</si>
  <si>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</si>
  <si>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</si>
  <si>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</si>
  <si>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</si>
  <si>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</si>
  <si>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</si>
  <si>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</si>
  <si>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</si>
  <si>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</si>
  <si>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</si>
  <si>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</si>
  <si>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</si>
  <si>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</si>
  <si>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</si>
  <si>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</si>
  <si>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</si>
  <si>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</si>
  <si>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</si>
  <si>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</si>
  <si>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</si>
  <si>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</si>
  <si>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</si>
  <si>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</si>
  <si>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</si>
  <si>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</si>
  <si>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</si>
  <si>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</si>
  <si>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</si>
  <si>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</si>
  <si>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</si>
  <si>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</si>
  <si>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</si>
  <si>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</si>
  <si>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</si>
  <si>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</si>
  <si>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</si>
  <si>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</si>
  <si>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</si>
  <si>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</si>
  <si>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</si>
  <si>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</si>
  <si>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</si>
  <si>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</si>
  <si>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</si>
  <si>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</si>
  <si>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</si>
  <si>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</si>
  <si>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</si>
  <si>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</si>
  <si>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</si>
  <si>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</si>
  <si>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</si>
  <si>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</si>
  <si>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</si>
  <si>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</si>
  <si>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</si>
  <si>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</si>
  <si>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</si>
  <si>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</si>
  <si>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</si>
  <si>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</si>
  <si>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</si>
  <si>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</si>
  <si>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</si>
  <si>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</si>
  <si>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</si>
  <si>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</si>
  <si>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</si>
  <si>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</si>
  <si>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</si>
  <si>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</si>
  <si>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</si>
  <si>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</si>
  <si>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</si>
  <si>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</si>
  <si>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</si>
  <si>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</si>
  <si>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</si>
  <si>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</si>
  <si>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</si>
  <si>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</si>
  <si>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</si>
  <si>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</si>
  <si>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</si>
  <si>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</si>
  <si>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</si>
  <si>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</si>
  <si>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</si>
  <si>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</si>
  <si>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</si>
  <si>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</si>
  <si>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</si>
  <si>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</si>
  <si>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</si>
  <si>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</si>
  <si>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</si>
  <si>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</si>
  <si>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</si>
  <si>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</si>
  <si>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</si>
  <si>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</si>
  <si>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</si>
  <si>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</si>
  <si>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</si>
  <si>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</si>
  <si>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</si>
  <si>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</si>
  <si>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</si>
  <si>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</si>
  <si>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</si>
  <si>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</si>
  <si>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</si>
  <si>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</si>
  <si>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</si>
  <si>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</si>
  <si>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</si>
  <si>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</si>
  <si>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</si>
  <si>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</si>
  <si>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</si>
  <si>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</si>
  <si>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</si>
  <si>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</si>
  <si>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</si>
  <si>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</si>
  <si>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</si>
  <si>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</si>
  <si>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</si>
  <si>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</si>
  <si>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</si>
  <si>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</si>
  <si>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</si>
  <si>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</si>
  <si>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</si>
  <si>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</si>
  <si>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</si>
  <si>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</si>
  <si>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</si>
  <si>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</si>
  <si>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</si>
  <si>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</si>
  <si>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</si>
  <si>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</si>
  <si>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</si>
  <si>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</si>
  <si>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</si>
  <si>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</si>
  <si>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</si>
  <si>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</si>
  <si>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</si>
  <si>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</si>
  <si>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</si>
  <si>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</si>
  <si>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</si>
  <si>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</si>
  <si>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</si>
  <si>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</si>
  <si>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</si>
  <si>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</si>
  <si>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</si>
  <si>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</si>
  <si>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</si>
  <si>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</si>
  <si>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</si>
  <si>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</si>
  <si>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</si>
  <si>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</si>
  <si>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</si>
  <si>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</si>
  <si>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</si>
  <si>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</si>
  <si>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</si>
  <si>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</si>
  <si>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</si>
  <si>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</si>
  <si>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</si>
  <si>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</si>
  <si>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</si>
  <si>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</si>
  <si>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</si>
  <si>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</si>
  <si>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</si>
  <si>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</si>
  <si>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</si>
  <si>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</si>
  <si>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</si>
  <si>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</si>
  <si>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</si>
  <si>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</si>
  <si>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</si>
  <si>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</si>
  <si>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</si>
  <si>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</si>
  <si>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</si>
  <si>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</si>
  <si>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</si>
  <si>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</si>
  <si>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</si>
  <si>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</si>
  <si>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</si>
  <si>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</si>
  <si>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</si>
  <si>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</si>
  <si>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</si>
  <si>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</si>
  <si>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</si>
  <si>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</si>
  <si>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</si>
  <si>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</si>
  <si>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</si>
  <si>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</si>
  <si>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</si>
  <si>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</si>
  <si>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</si>
  <si>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</si>
  <si>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</si>
  <si>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</si>
  <si>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</si>
  <si>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</si>
  <si>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</si>
  <si>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</si>
  <si>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</si>
  <si>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</si>
  <si>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</si>
  <si>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</si>
  <si>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</si>
  <si>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</si>
  <si>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</si>
  <si>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</si>
  <si>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</si>
  <si>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</si>
  <si>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</si>
  <si>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</si>
  <si>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</si>
  <si>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</si>
  <si>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</si>
  <si>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</si>
  <si>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</si>
  <si>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</si>
  <si>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</si>
  <si>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</si>
  <si>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</si>
  <si>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</si>
  <si>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</si>
  <si>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</si>
  <si>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</si>
  <si>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</si>
  <si>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</si>
  <si>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</si>
  <si>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</si>
  <si>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</si>
  <si>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</si>
  <si>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</si>
  <si>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</si>
  <si>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</si>
  <si>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</si>
  <si>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</si>
  <si>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</si>
  <si>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</si>
  <si>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</si>
  <si>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</si>
  <si>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</si>
  <si>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</si>
  <si>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</si>
  <si>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</si>
  <si>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</si>
  <si>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</si>
  <si>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</si>
  <si>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</si>
  <si>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</si>
  <si>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</si>
  <si>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</si>
  <si>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</si>
  <si>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</si>
  <si>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</si>
  <si>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</si>
  <si>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</si>
  <si>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</si>
  <si>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</si>
  <si>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</si>
  <si>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</si>
  <si>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</si>
  <si>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</si>
  <si>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</si>
  <si>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</si>
  <si>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</si>
  <si>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</si>
  <si>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</si>
  <si>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</si>
  <si>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</si>
  <si>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</si>
  <si>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</si>
  <si>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</si>
  <si>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</si>
  <si>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</si>
  <si>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</si>
  <si>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</si>
  <si>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</si>
  <si>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</si>
  <si>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</si>
  <si>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</si>
  <si>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</si>
  <si>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</si>
  <si>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</si>
  <si>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</si>
  <si>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</si>
  <si>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</si>
  <si>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</si>
  <si>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</si>
  <si>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</si>
  <si>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</si>
  <si>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</si>
  <si>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</si>
  <si>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</si>
  <si>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</si>
  <si>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</si>
  <si>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</si>
  <si>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</si>
  <si>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</si>
  <si>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</si>
  <si>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</si>
  <si>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</si>
  <si>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</si>
  <si>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</si>
  <si>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</si>
  <si>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</si>
  <si>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</si>
  <si>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</si>
  <si>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</si>
  <si>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</si>
  <si>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</si>
  <si>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</si>
  <si>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</si>
  <si>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</si>
  <si>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</si>
  <si>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</si>
  <si>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</si>
  <si>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</si>
  <si>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</si>
  <si>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</si>
  <si>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</si>
  <si>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</si>
  <si>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</si>
  <si>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</si>
  <si>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</si>
  <si>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</si>
  <si>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</si>
  <si>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</si>
  <si>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</si>
  <si>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</si>
  <si>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</si>
  <si>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</si>
  <si>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</si>
  <si>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</si>
  <si>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</si>
  <si>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</si>
  <si>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</si>
  <si>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</si>
  <si>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</si>
  <si>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</si>
  <si>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</si>
  <si>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</si>
  <si>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</si>
  <si>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</si>
  <si>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</si>
  <si>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</si>
  <si>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</si>
  <si>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</si>
  <si>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</si>
  <si>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</si>
  <si>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</si>
  <si>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</si>
  <si>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</si>
  <si>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</si>
  <si>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</si>
  <si>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</si>
  <si>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</si>
  <si>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</si>
  <si>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</si>
  <si>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</si>
  <si>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</si>
  <si>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</si>
  <si>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</si>
  <si>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</si>
  <si>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</si>
  <si>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</si>
  <si>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</si>
  <si>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</si>
  <si>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</si>
  <si>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</si>
  <si>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</si>
  <si>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</si>
  <si>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</si>
  <si>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</si>
  <si>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</si>
  <si>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</si>
  <si>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</si>
  <si>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</si>
  <si>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</si>
  <si>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</si>
  <si>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</si>
  <si>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</si>
  <si>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</si>
  <si>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</si>
  <si>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</si>
  <si>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</si>
  <si>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</si>
  <si>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</si>
  <si>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</si>
  <si>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</si>
  <si>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</si>
  <si>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</si>
  <si>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</si>
  <si>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</si>
  <si>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</si>
  <si>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</si>
  <si>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</si>
  <si>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</si>
  <si>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</si>
  <si>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</si>
  <si>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</si>
  <si>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</si>
  <si>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</si>
  <si>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</si>
  <si>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</si>
  <si>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</si>
  <si>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</si>
  <si>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</si>
  <si>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</si>
  <si>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</si>
  <si>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</si>
  <si>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</si>
  <si>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</si>
  <si>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</si>
  <si>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</si>
  <si>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</si>
  <si>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</si>
  <si>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</si>
  <si>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</si>
  <si>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</si>
  <si>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</si>
  <si>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</si>
  <si>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</si>
  <si>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</si>
  <si>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</si>
  <si>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</si>
  <si>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</si>
  <si>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</si>
  <si>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</si>
  <si>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</si>
  <si>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</si>
  <si>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</si>
  <si>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</si>
  <si>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</si>
  <si>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</si>
  <si>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</si>
  <si>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</si>
  <si>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</si>
  <si>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</si>
  <si>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</si>
  <si>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</si>
  <si>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</si>
  <si>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</si>
  <si>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</si>
  <si>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</si>
  <si>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</si>
  <si>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</si>
  <si>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</si>
  <si>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</si>
  <si>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</si>
  <si>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</si>
  <si>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</si>
  <si>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</si>
  <si>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</si>
  <si>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</si>
  <si>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</si>
  <si>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</si>
  <si>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</si>
  <si>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</si>
  <si>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</si>
  <si>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</si>
  <si>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</si>
  <si>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</si>
  <si>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</si>
  <si>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</si>
  <si>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</si>
  <si>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</si>
  <si>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</si>
  <si>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</si>
  <si>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</si>
  <si>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</si>
  <si>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</si>
  <si>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</si>
  <si>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</si>
  <si>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</si>
  <si>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</si>
  <si>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</si>
  <si>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</si>
  <si>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</si>
  <si>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</si>
  <si>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</si>
  <si>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</si>
  <si>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</si>
  <si>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</si>
  <si>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</si>
  <si>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</si>
  <si>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</si>
  <si>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</si>
  <si>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</si>
  <si>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</si>
  <si>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</si>
  <si>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</si>
  <si>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</si>
  <si>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</si>
  <si>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</si>
  <si>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</si>
  <si>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</si>
  <si>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</si>
  <si>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</si>
  <si>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</si>
  <si>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</si>
  <si>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</si>
  <si>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</si>
  <si>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</si>
  <si>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</si>
  <si>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</si>
  <si>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</si>
  <si>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</si>
  <si>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</si>
  <si>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</si>
  <si>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</si>
  <si>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</si>
  <si>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</si>
  <si>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</si>
  <si>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</si>
  <si>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</si>
  <si>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</si>
  <si>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</si>
  <si>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</si>
  <si>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</si>
  <si>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</si>
  <si>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</si>
  <si>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</si>
  <si>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</si>
  <si>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</si>
  <si>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</si>
  <si>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</si>
  <si>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</si>
  <si>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</si>
  <si>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</si>
  <si>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</si>
  <si>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</si>
  <si>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</si>
  <si>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</si>
  <si>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</si>
  <si>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</si>
  <si>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</si>
  <si>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</si>
  <si>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</si>
  <si>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</si>
  <si>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</si>
  <si>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</si>
  <si>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</si>
  <si>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</si>
  <si>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</si>
  <si>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</si>
  <si>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</si>
  <si>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</si>
  <si>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</si>
  <si>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</si>
  <si>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</si>
  <si>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</si>
  <si>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</si>
  <si>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</si>
  <si>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</si>
  <si>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</si>
  <si>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</si>
  <si>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</si>
  <si>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</si>
  <si>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</si>
  <si>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</si>
  <si>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</si>
  <si>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</si>
  <si>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</si>
  <si>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</si>
  <si>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</si>
  <si>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</si>
  <si>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</si>
  <si>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</si>
  <si>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</si>
  <si>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</si>
  <si>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</si>
  <si>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</si>
  <si>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</si>
  <si>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</si>
  <si>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</si>
  <si>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</si>
  <si>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</si>
  <si>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</si>
  <si>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</si>
  <si>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</si>
  <si>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</si>
  <si>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</si>
  <si>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</si>
  <si>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</si>
  <si>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</si>
  <si>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</si>
  <si>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</si>
  <si>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</si>
  <si>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</si>
  <si>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</si>
  <si>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</si>
  <si>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</si>
  <si>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</si>
  <si>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</si>
  <si>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</si>
  <si>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</si>
  <si>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</si>
  <si>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</si>
  <si>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</si>
  <si>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</si>
  <si>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</si>
  <si>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</si>
  <si>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</si>
  <si>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</si>
  <si>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</si>
  <si>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</si>
  <si>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</si>
  <si>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</si>
  <si>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</si>
  <si>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</si>
  <si>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</si>
  <si>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</si>
  <si>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</si>
  <si>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</si>
  <si>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</si>
  <si>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</si>
  <si>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</si>
  <si>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</si>
  <si>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</si>
  <si>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</si>
  <si>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</si>
  <si>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</si>
  <si>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</si>
  <si>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</si>
  <si>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</si>
  <si>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</si>
  <si>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</si>
  <si>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</si>
  <si>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</si>
  <si>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</si>
  <si>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</si>
  <si>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</si>
  <si>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</si>
  <si>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</si>
  <si>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</si>
  <si>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</si>
  <si>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</si>
  <si>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</si>
  <si>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</si>
  <si>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</si>
  <si>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</si>
  <si>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</si>
  <si>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</si>
  <si>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</si>
  <si>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</si>
  <si>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</si>
  <si>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</si>
  <si>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</si>
  <si>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</si>
  <si>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</si>
  <si>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</si>
  <si>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</si>
  <si>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</si>
  <si>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</si>
  <si>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</si>
  <si>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</si>
  <si>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</si>
  <si>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</si>
  <si>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</si>
  <si>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</si>
  <si>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</si>
  <si>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</si>
  <si>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</si>
  <si>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</si>
  <si>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</si>
  <si>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</si>
  <si>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</si>
  <si>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</si>
  <si>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</si>
  <si>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</si>
  <si>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</si>
  <si>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</si>
  <si>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</si>
  <si>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</si>
  <si>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</si>
  <si>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</si>
  <si>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</si>
  <si>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</si>
  <si>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</si>
  <si>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</si>
  <si>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</si>
  <si>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</si>
  <si>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</si>
  <si>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</si>
  <si>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</si>
  <si>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</si>
  <si>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</si>
  <si>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</si>
  <si>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</si>
  <si>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</si>
  <si>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</si>
  <si>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</si>
  <si>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</si>
  <si>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</si>
  <si>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</si>
  <si>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</si>
  <si>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</si>
  <si>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</si>
  <si>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</si>
  <si>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</si>
  <si>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</si>
  <si>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</si>
  <si>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</si>
  <si>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</si>
  <si>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</si>
  <si>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</si>
  <si>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</si>
  <si>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</si>
  <si>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</si>
  <si>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</si>
  <si>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</si>
  <si>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</si>
  <si>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</si>
  <si>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</si>
  <si>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</si>
  <si>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</si>
  <si>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</si>
  <si>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</si>
  <si>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</si>
  <si>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</si>
  <si>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</si>
  <si>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</si>
  <si>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</si>
  <si>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</si>
  <si>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</si>
  <si>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</si>
  <si>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</si>
  <si>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</si>
  <si>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</si>
  <si>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</si>
  <si>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</si>
  <si>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</si>
  <si>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</si>
  <si>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</si>
  <si>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</si>
  <si>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</si>
  <si>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</si>
  <si>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</si>
  <si>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</si>
  <si>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</si>
  <si>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</si>
  <si>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</si>
  <si>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</si>
  <si>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</si>
  <si>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</si>
  <si>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</si>
  <si>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</si>
  <si>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</si>
  <si>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</si>
  <si>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</si>
  <si>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</si>
  <si>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</si>
  <si>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</si>
  <si>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</si>
  <si>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</si>
  <si>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</si>
  <si>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</si>
  <si>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</si>
  <si>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</si>
  <si>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</si>
  <si>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</si>
  <si>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</si>
  <si>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</si>
  <si>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</si>
  <si>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</si>
  <si>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</si>
  <si>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</si>
  <si>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</si>
  <si>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</si>
  <si>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</si>
  <si>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</si>
  <si>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</si>
  <si>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</si>
  <si>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</si>
  <si>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</si>
  <si>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</si>
  <si>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</si>
  <si>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</si>
  <si>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</si>
  <si>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</si>
  <si>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</si>
  <si>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</si>
  <si>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</si>
  <si>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</si>
  <si>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</si>
  <si>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</si>
  <si>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</si>
  <si>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</si>
  <si>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</si>
  <si>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</si>
  <si>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</si>
  <si>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</si>
  <si>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</si>
  <si>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</si>
  <si>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</si>
  <si>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</si>
  <si>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</si>
  <si>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</si>
  <si>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</si>
  <si>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</si>
  <si>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</si>
  <si>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</si>
  <si>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</si>
  <si>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</si>
  <si>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</si>
  <si>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</si>
  <si>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</si>
  <si>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</si>
  <si>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</si>
  <si>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</si>
  <si>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</si>
  <si>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</si>
  <si>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</si>
  <si>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</si>
  <si>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</si>
  <si>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</si>
  <si>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</si>
  <si>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</si>
  <si>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</si>
  <si>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</si>
  <si>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</si>
  <si>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</si>
  <si>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</si>
  <si>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</si>
  <si>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</si>
  <si>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</si>
  <si>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</si>
  <si>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</si>
  <si>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</si>
  <si>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</si>
  <si>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</si>
  <si>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</si>
  <si>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</si>
  <si>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</si>
  <si>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</si>
  <si>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</si>
  <si>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</si>
  <si>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</si>
  <si>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</si>
  <si>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</si>
  <si>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</si>
  <si>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</si>
  <si>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</si>
  <si>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</si>
  <si>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</si>
  <si>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</si>
  <si>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</si>
  <si>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</si>
  <si>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</si>
  <si>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</si>
  <si>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</si>
  <si>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</si>
  <si>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</si>
  <si>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</si>
  <si>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</si>
  <si>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</si>
  <si>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</si>
  <si>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</si>
  <si>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</si>
  <si>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</si>
  <si>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</si>
  <si>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</si>
  <si>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</si>
  <si>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</si>
  <si>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</si>
  <si>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</si>
  <si>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</si>
  <si>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</si>
  <si>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</si>
  <si>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</si>
  <si>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</si>
  <si>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</si>
  <si>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</si>
  <si>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</si>
  <si>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</si>
  <si>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</si>
  <si>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</si>
  <si>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</si>
  <si>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</si>
  <si>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</si>
  <si>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</si>
  <si>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</si>
  <si>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</si>
  <si>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</si>
  <si>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</si>
  <si>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</si>
  <si>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</si>
  <si>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</si>
  <si>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</si>
  <si>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</si>
  <si>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</si>
  <si>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</si>
  <si>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</si>
  <si>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</si>
  <si>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</si>
  <si>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</si>
  <si>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</si>
  <si>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</si>
  <si>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</si>
  <si>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</si>
  <si>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</si>
  <si>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</si>
  <si>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</si>
  <si>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</si>
  <si>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</si>
  <si>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</si>
  <si>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</si>
  <si>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</si>
  <si>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</si>
  <si>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</si>
  <si>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</si>
  <si>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</si>
  <si>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</si>
  <si>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</si>
  <si>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</si>
  <si>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</si>
  <si>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</si>
  <si>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</si>
  <si>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</si>
  <si>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</si>
  <si>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</si>
  <si>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</si>
  <si>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</si>
  <si>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</si>
  <si>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</si>
  <si>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</si>
  <si>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</si>
  <si>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</si>
  <si>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</si>
  <si>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</si>
  <si>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</si>
  <si>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</si>
  <si>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</si>
  <si>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</si>
  <si>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</si>
  <si>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</si>
  <si>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</si>
  <si>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</si>
  <si>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</si>
  <si>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</si>
  <si>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</si>
  <si>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</si>
  <si>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</si>
  <si>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</si>
  <si>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</si>
  <si>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</si>
  <si>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</si>
  <si>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</si>
  <si>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</si>
  <si>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</si>
  <si>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</si>
  <si>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</si>
  <si>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</si>
  <si>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</si>
  <si>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</si>
  <si>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</si>
  <si>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</si>
  <si>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</si>
  <si>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</si>
  <si>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</si>
  <si>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</si>
  <si>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</si>
  <si>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</si>
  <si>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</si>
  <si>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</si>
  <si>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</si>
  <si>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</si>
  <si>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</si>
  <si>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</si>
  <si>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</si>
  <si>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</si>
  <si>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</si>
  <si>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</si>
  <si>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</si>
  <si>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</si>
  <si>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</si>
  <si>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</si>
  <si>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</si>
  <si>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</si>
  <si>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</si>
  <si>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</si>
  <si>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</si>
  <si>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</si>
  <si>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</si>
  <si>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</si>
  <si>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</si>
  <si>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</si>
  <si>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</si>
  <si>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</si>
  <si>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</si>
  <si>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</si>
  <si>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</si>
  <si>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</si>
  <si>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</si>
  <si>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</si>
  <si>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</si>
  <si>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2020</t>
  </si>
  <si>
    <t>Mar</t>
  </si>
  <si>
    <t>Apr</t>
  </si>
  <si>
    <t>May</t>
  </si>
  <si>
    <t>Jun</t>
  </si>
  <si>
    <t>Jul</t>
  </si>
  <si>
    <t>Aug</t>
  </si>
  <si>
    <t>Sep</t>
  </si>
  <si>
    <t>Years (Order Date)</t>
  </si>
  <si>
    <t>Months (Order Date)</t>
  </si>
  <si>
    <t>2020 Total</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</si>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</sst>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5" formatCode="&quot;$&quot;#,##0_);\(&quot;$&quot;#,##0\)"/>
    <numFmt numFmtId="164" formatCode="0.0"/>
    <numFmt numFmtId="165" formatCode="dd\.mmm\.yyyy"/>
    <numFmt numFmtId="166" formatCode="0.0\ &quot;kg&quot;"/>
    <numFmt numFmtId="167" formatCode="[$$-409]#,##0.00_);\([$$-409]#,##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7" fontId="0" fillId="0" borderId="0" xfId="0" applyNumberFormat="1"/>
    <xf numFmtId="5" fontId="0" fillId="0" borderId="0" xfId="0" applyNumberFormat="1"/>
  </cellXfs>
  <cellStyles count="1">
    <cellStyle name="Normal" xfId="0" builtinId="0"/>
  </cellStyles>
  <dxfs count="16">
    <dxf>
      <numFmt numFmtId="0" formatCode="General"/>
    </dxf>
    <dxf>
      <numFmt numFmtId="167" formatCode="[$$-409]#,##0.00_);\([$$-409]#,##0.00\)"/>
    </dxf>
    <dxf>
      <numFmt numFmtId="167" formatCode="[$$-409]#,##0.00_);\([$$-409]#,##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4E311E"/>
        </patternFill>
      </fill>
      <border>
        <left style="thin">
          <color rgb="FF7C4F30"/>
        </left>
        <right style="thin">
          <color rgb="FF7C4F30"/>
        </right>
        <top style="thin">
          <color rgb="FF7C4F30"/>
        </top>
        <bottom style="thin">
          <color rgb="FF7C4F30"/>
        </bottom>
      </border>
    </dxf>
    <dxf>
      <font>
        <b/>
        <i val="0"/>
        <color theme="0"/>
        <name val="Calibri"/>
        <family val="2"/>
        <scheme val="minor"/>
      </font>
    </dxf>
    <dxf>
      <font>
        <b val="0"/>
        <i val="0"/>
        <color theme="0"/>
        <name val="Calibri"/>
        <family val="2"/>
        <scheme val="minor"/>
      </font>
      <fill>
        <patternFill>
          <bgColor rgb="FF4E311E"/>
        </patternFill>
      </fill>
    </dxf>
  </dxfs>
  <tableStyles count="2" defaultTableStyle="TableStyleMedium2" defaultPivotStyle="PivotStyleMedium9">
    <tableStyle name="Brown Slicer" pivot="0" table="0" count="6" xr9:uid="{CFF0862D-8411-4D07-B2CF-75C2D984C8BE}">
      <tableStyleElement type="wholeTable" dxfId="15"/>
      <tableStyleElement type="headerRow" dxfId="14"/>
    </tableStyle>
    <tableStyle name="Brown Timeline Style" pivot="0" table="0" count="8" xr9:uid="{939DA43D-F027-4549-9A9C-2EF4B9FABDB0}">
      <tableStyleElement type="wholeTable" dxfId="13"/>
      <tableStyleElement type="headerRow" dxfId="12"/>
    </tableStyle>
  </tableStyles>
  <colors>
    <mruColors>
      <color rgb="FF4E311E"/>
      <color rgb="FFBCCCEA"/>
      <color rgb="FF6A8ED0"/>
      <color rgb="FF244072"/>
      <color rgb="FFB87548"/>
      <color rgb="FFF7E3DD"/>
      <color rgb="FFF4D9D0"/>
      <color rgb="FFF5F0EB"/>
      <color rgb="FFF3E8E1"/>
      <color rgb="FFE4CBBA"/>
    </mruColors>
  </colors>
  <extLst>
    <ext xmlns:x14="http://schemas.microsoft.com/office/spreadsheetml/2009/9/main" uri="{46F421CA-312F-682f-3DD2-61675219B42D}">
      <x14:dxfs count="4">
        <dxf>
          <font>
            <b/>
            <i val="0"/>
            <color theme="0"/>
            <name val="Calibri"/>
            <family val="2"/>
            <scheme val="minor"/>
          </font>
          <fill>
            <patternFill>
              <bgColor rgb="FFB87548"/>
            </patternFill>
          </fill>
          <border>
            <left style="thin">
              <color theme="0"/>
            </left>
            <right style="thin">
              <color theme="0"/>
            </right>
            <top style="thin">
              <color theme="0"/>
            </top>
            <bottom style="thin">
              <color theme="0"/>
            </bottom>
          </border>
        </dxf>
        <dxf>
          <font>
            <b/>
            <i val="0"/>
            <color auto="1"/>
            <name val="Calibri"/>
            <family val="2"/>
            <scheme val="minor"/>
          </font>
          <fill>
            <patternFill>
              <bgColor rgb="FFB87548"/>
            </patternFill>
          </fill>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Brown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B87548"/>
            </patternFill>
          </fill>
          <border>
            <left style="thin">
              <color theme="0"/>
            </left>
            <right style="thin">
              <color theme="0"/>
            </right>
            <top style="thin">
              <color theme="0"/>
            </top>
            <bottom style="thin">
              <color theme="0"/>
            </bottom>
          </border>
        </dxf>
        <dxf>
          <font>
            <b/>
            <i val="0"/>
            <sz val="9"/>
            <color theme="0"/>
            <name val="Calibri"/>
            <family val="2"/>
            <scheme val="minor"/>
          </font>
        </dxf>
        <dxf>
          <font>
            <b val="0"/>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Brown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Project.xlsx]TotalSales!TotalSales</c:name>
    <c:fmtId val="23"/>
  </c:pivotSource>
  <c:chart>
    <c:title>
      <c:tx>
        <c:rich>
          <a:bodyPr rot="0" spcFirstLastPara="1" vertOverflow="ellipsis" vert="horz" wrap="square" anchor="ctr" anchorCtr="1"/>
          <a:lstStyle/>
          <a:p>
            <a:pPr>
              <a:defRPr sz="1400" b="0" i="0" u="none" strike="noStrike" kern="1200" spc="0" baseline="0">
                <a:solidFill>
                  <a:srgbClr val="7C4F30"/>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C4F30"/>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C4F3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C4F3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C4F3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C4F3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C4F3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C4F3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C4F3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C4F3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C4F3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C4F3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C4F3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C4F3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2"/>
              </a:solidFill>
              <a:round/>
            </a:ln>
            <a:effectLst/>
          </c:spPr>
          <c:marker>
            <c:symbol val="none"/>
          </c:marker>
          <c:cat>
            <c:multiLvlStrRef>
              <c:f>TotalSales!$A$5:$B$13</c:f>
              <c:multiLvlStrCache>
                <c:ptCount val="7"/>
                <c:lvl>
                  <c:pt idx="0">
                    <c:v>Mar</c:v>
                  </c:pt>
                  <c:pt idx="1">
                    <c:v>Apr</c:v>
                  </c:pt>
                  <c:pt idx="2">
                    <c:v>May</c:v>
                  </c:pt>
                  <c:pt idx="3">
                    <c:v>Jun</c:v>
                  </c:pt>
                  <c:pt idx="4">
                    <c:v>Jul</c:v>
                  </c:pt>
                  <c:pt idx="5">
                    <c:v>Aug</c:v>
                  </c:pt>
                  <c:pt idx="6">
                    <c:v>Sep</c:v>
                  </c:pt>
                </c:lvl>
                <c:lvl>
                  <c:pt idx="0">
                    <c:v>2020</c:v>
                  </c:pt>
                </c:lvl>
              </c:multiLvlStrCache>
            </c:multiLvlStrRef>
          </c:cat>
          <c:val>
            <c:numRef>
              <c:f>TotalSales!$C$5:$C$13</c:f>
              <c:numCache>
                <c:formatCode>#,##0_);\(#,##0\)</c:formatCode>
                <c:ptCount val="7"/>
                <c:pt idx="0">
                  <c:v>116.97</c:v>
                </c:pt>
                <c:pt idx="1">
                  <c:v>27</c:v>
                </c:pt>
                <c:pt idx="2">
                  <c:v>58.41</c:v>
                </c:pt>
                <c:pt idx="3">
                  <c:v>33.75</c:v>
                </c:pt>
                <c:pt idx="4">
                  <c:v>56.85</c:v>
                </c:pt>
              </c:numCache>
            </c:numRef>
          </c:val>
          <c:smooth val="0"/>
          <c:extLst>
            <c:ext xmlns:c16="http://schemas.microsoft.com/office/drawing/2014/chart" uri="{C3380CC4-5D6E-409C-BE32-E72D297353CC}">
              <c16:uniqueId val="{00000000-DEB0-404C-A23C-623809EB5B86}"/>
            </c:ext>
          </c:extLst>
        </c:ser>
        <c:ser>
          <c:idx val="1"/>
          <c:order val="1"/>
          <c:tx>
            <c:strRef>
              <c:f>TotalSales!$D$3:$D$4</c:f>
              <c:strCache>
                <c:ptCount val="1"/>
                <c:pt idx="0">
                  <c:v>Excelsa</c:v>
                </c:pt>
              </c:strCache>
            </c:strRef>
          </c:tx>
          <c:spPr>
            <a:ln w="28575" cap="rnd">
              <a:solidFill>
                <a:schemeClr val="accent4"/>
              </a:solidFill>
              <a:round/>
            </a:ln>
            <a:effectLst/>
          </c:spPr>
          <c:marker>
            <c:symbol val="none"/>
          </c:marker>
          <c:cat>
            <c:multiLvlStrRef>
              <c:f>TotalSales!$A$5:$B$13</c:f>
              <c:multiLvlStrCache>
                <c:ptCount val="7"/>
                <c:lvl>
                  <c:pt idx="0">
                    <c:v>Mar</c:v>
                  </c:pt>
                  <c:pt idx="1">
                    <c:v>Apr</c:v>
                  </c:pt>
                  <c:pt idx="2">
                    <c:v>May</c:v>
                  </c:pt>
                  <c:pt idx="3">
                    <c:v>Jun</c:v>
                  </c:pt>
                  <c:pt idx="4">
                    <c:v>Jul</c:v>
                  </c:pt>
                  <c:pt idx="5">
                    <c:v>Aug</c:v>
                  </c:pt>
                  <c:pt idx="6">
                    <c:v>Sep</c:v>
                  </c:pt>
                </c:lvl>
                <c:lvl>
                  <c:pt idx="0">
                    <c:v>2020</c:v>
                  </c:pt>
                </c:lvl>
              </c:multiLvlStrCache>
            </c:multiLvlStrRef>
          </c:cat>
          <c:val>
            <c:numRef>
              <c:f>TotalSales!$D$5:$D$13</c:f>
              <c:numCache>
                <c:formatCode>#,##0_);\(#,##0\)</c:formatCode>
                <c:ptCount val="7"/>
                <c:pt idx="0">
                  <c:v>36.450000000000003</c:v>
                </c:pt>
                <c:pt idx="1">
                  <c:v>69.960000000000008</c:v>
                </c:pt>
                <c:pt idx="3">
                  <c:v>36.450000000000003</c:v>
                </c:pt>
                <c:pt idx="5">
                  <c:v>50.22</c:v>
                </c:pt>
                <c:pt idx="6">
                  <c:v>53.46</c:v>
                </c:pt>
              </c:numCache>
            </c:numRef>
          </c:val>
          <c:smooth val="0"/>
          <c:extLst>
            <c:ext xmlns:c16="http://schemas.microsoft.com/office/drawing/2014/chart" uri="{C3380CC4-5D6E-409C-BE32-E72D297353CC}">
              <c16:uniqueId val="{00000001-DEB0-404C-A23C-623809EB5B86}"/>
            </c:ext>
          </c:extLst>
        </c:ser>
        <c:ser>
          <c:idx val="2"/>
          <c:order val="2"/>
          <c:tx>
            <c:strRef>
              <c:f>TotalSales!$E$3:$E$4</c:f>
              <c:strCache>
                <c:ptCount val="1"/>
                <c:pt idx="0">
                  <c:v>Liberica</c:v>
                </c:pt>
              </c:strCache>
            </c:strRef>
          </c:tx>
          <c:spPr>
            <a:ln w="28575" cap="rnd">
              <a:solidFill>
                <a:schemeClr val="accent6"/>
              </a:solidFill>
              <a:round/>
            </a:ln>
            <a:effectLst/>
          </c:spPr>
          <c:marker>
            <c:symbol val="none"/>
          </c:marker>
          <c:cat>
            <c:multiLvlStrRef>
              <c:f>TotalSales!$A$5:$B$13</c:f>
              <c:multiLvlStrCache>
                <c:ptCount val="7"/>
                <c:lvl>
                  <c:pt idx="0">
                    <c:v>Mar</c:v>
                  </c:pt>
                  <c:pt idx="1">
                    <c:v>Apr</c:v>
                  </c:pt>
                  <c:pt idx="2">
                    <c:v>May</c:v>
                  </c:pt>
                  <c:pt idx="3">
                    <c:v>Jun</c:v>
                  </c:pt>
                  <c:pt idx="4">
                    <c:v>Jul</c:v>
                  </c:pt>
                  <c:pt idx="5">
                    <c:v>Aug</c:v>
                  </c:pt>
                  <c:pt idx="6">
                    <c:v>Sep</c:v>
                  </c:pt>
                </c:lvl>
                <c:lvl>
                  <c:pt idx="0">
                    <c:v>2020</c:v>
                  </c:pt>
                </c:lvl>
              </c:multiLvlStrCache>
            </c:multiLvlStrRef>
          </c:cat>
          <c:val>
            <c:numRef>
              <c:f>TotalSales!$E$5:$E$13</c:f>
              <c:numCache>
                <c:formatCode>#,##0_);\(#,##0\)</c:formatCode>
                <c:ptCount val="7"/>
                <c:pt idx="0">
                  <c:v>68.88000000000001</c:v>
                </c:pt>
                <c:pt idx="1">
                  <c:v>46.62</c:v>
                </c:pt>
                <c:pt idx="3">
                  <c:v>57.06</c:v>
                </c:pt>
                <c:pt idx="4">
                  <c:v>52.38</c:v>
                </c:pt>
                <c:pt idx="5">
                  <c:v>28.53</c:v>
                </c:pt>
                <c:pt idx="6">
                  <c:v>40.769999999999996</c:v>
                </c:pt>
              </c:numCache>
            </c:numRef>
          </c:val>
          <c:smooth val="0"/>
          <c:extLst>
            <c:ext xmlns:c16="http://schemas.microsoft.com/office/drawing/2014/chart" uri="{C3380CC4-5D6E-409C-BE32-E72D297353CC}">
              <c16:uniqueId val="{00000005-DEB0-404C-A23C-623809EB5B86}"/>
            </c:ext>
          </c:extLst>
        </c:ser>
        <c:ser>
          <c:idx val="3"/>
          <c:order val="3"/>
          <c:tx>
            <c:strRef>
              <c:f>TotalSales!$F$3:$F$4</c:f>
              <c:strCache>
                <c:ptCount val="1"/>
                <c:pt idx="0">
                  <c:v>Robusta</c:v>
                </c:pt>
              </c:strCache>
            </c:strRef>
          </c:tx>
          <c:spPr>
            <a:ln w="28575" cap="rnd">
              <a:solidFill>
                <a:schemeClr val="accent2">
                  <a:lumMod val="60000"/>
                </a:schemeClr>
              </a:solidFill>
              <a:round/>
            </a:ln>
            <a:effectLst/>
          </c:spPr>
          <c:marker>
            <c:symbol val="none"/>
          </c:marker>
          <c:cat>
            <c:multiLvlStrRef>
              <c:f>TotalSales!$A$5:$B$13</c:f>
              <c:multiLvlStrCache>
                <c:ptCount val="7"/>
                <c:lvl>
                  <c:pt idx="0">
                    <c:v>Mar</c:v>
                  </c:pt>
                  <c:pt idx="1">
                    <c:v>Apr</c:v>
                  </c:pt>
                  <c:pt idx="2">
                    <c:v>May</c:v>
                  </c:pt>
                  <c:pt idx="3">
                    <c:v>Jun</c:v>
                  </c:pt>
                  <c:pt idx="4">
                    <c:v>Jul</c:v>
                  </c:pt>
                  <c:pt idx="5">
                    <c:v>Aug</c:v>
                  </c:pt>
                  <c:pt idx="6">
                    <c:v>Sep</c:v>
                  </c:pt>
                </c:lvl>
                <c:lvl>
                  <c:pt idx="0">
                    <c:v>2020</c:v>
                  </c:pt>
                </c:lvl>
              </c:multiLvlStrCache>
            </c:multiLvlStrRef>
          </c:cat>
          <c:val>
            <c:numRef>
              <c:f>TotalSales!$F$5:$F$13</c:f>
              <c:numCache>
                <c:formatCode>#,##0_);\(#,##0\)</c:formatCode>
                <c:ptCount val="7"/>
                <c:pt idx="0">
                  <c:v>53.730000000000004</c:v>
                </c:pt>
                <c:pt idx="1">
                  <c:v>35.22</c:v>
                </c:pt>
                <c:pt idx="4">
                  <c:v>35.849999999999994</c:v>
                </c:pt>
                <c:pt idx="5">
                  <c:v>53.759999999999991</c:v>
                </c:pt>
                <c:pt idx="6">
                  <c:v>77.639999999999986</c:v>
                </c:pt>
              </c:numCache>
            </c:numRef>
          </c:val>
          <c:smooth val="0"/>
          <c:extLst>
            <c:ext xmlns:c16="http://schemas.microsoft.com/office/drawing/2014/chart" uri="{C3380CC4-5D6E-409C-BE32-E72D297353CC}">
              <c16:uniqueId val="{00000006-DEB0-404C-A23C-623809EB5B86}"/>
            </c:ext>
          </c:extLst>
        </c:ser>
        <c:dLbls>
          <c:showLegendKey val="0"/>
          <c:showVal val="0"/>
          <c:showCatName val="0"/>
          <c:showSerName val="0"/>
          <c:showPercent val="0"/>
          <c:showBubbleSize val="0"/>
        </c:dLbls>
        <c:smooth val="0"/>
        <c:axId val="1663296192"/>
        <c:axId val="1663298112"/>
      </c:lineChart>
      <c:catAx>
        <c:axId val="1663296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C4F30"/>
                </a:solidFill>
                <a:latin typeface="+mn-lt"/>
                <a:ea typeface="+mn-ea"/>
                <a:cs typeface="+mn-cs"/>
              </a:defRPr>
            </a:pPr>
            <a:endParaRPr lang="en-US"/>
          </a:p>
        </c:txPr>
        <c:crossAx val="1663298112"/>
        <c:crosses val="autoZero"/>
        <c:auto val="1"/>
        <c:lblAlgn val="ctr"/>
        <c:lblOffset val="100"/>
        <c:noMultiLvlLbl val="0"/>
      </c:catAx>
      <c:valAx>
        <c:axId val="166329811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7C4F3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7C4F30"/>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C4F30"/>
                </a:solidFill>
                <a:latin typeface="+mn-lt"/>
                <a:ea typeface="+mn-ea"/>
                <a:cs typeface="+mn-cs"/>
              </a:defRPr>
            </a:pPr>
            <a:endParaRPr lang="en-US"/>
          </a:p>
        </c:txPr>
        <c:crossAx val="1663296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C4F3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7E3DD"/>
    </a:solidFill>
    <a:ln w="9525" cap="flat" cmpd="sng" algn="ctr">
      <a:solidFill>
        <a:schemeClr val="tx1">
          <a:lumMod val="15000"/>
          <a:lumOff val="85000"/>
        </a:schemeClr>
      </a:solidFill>
      <a:round/>
    </a:ln>
    <a:effectLst/>
  </c:spPr>
  <c:txPr>
    <a:bodyPr/>
    <a:lstStyle/>
    <a:p>
      <a:pPr>
        <a:defRPr>
          <a:solidFill>
            <a:srgbClr val="7C4F3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Project.xlsx]CountryBarChart!TotalSales</c:name>
    <c:fmtId val="27"/>
  </c:pivotSource>
  <c:chart>
    <c:title>
      <c:tx>
        <c:rich>
          <a:bodyPr rot="0" spcFirstLastPara="1" vertOverflow="ellipsis" vert="horz" wrap="square" anchor="ctr" anchorCtr="1"/>
          <a:lstStyle/>
          <a:p>
            <a:pPr>
              <a:defRPr sz="1400" b="0" i="0" u="none" strike="noStrike" kern="1200" spc="0" baseline="0">
                <a:solidFill>
                  <a:srgbClr val="4E311E"/>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E311E"/>
              </a:solidFill>
              <a:latin typeface="+mn-lt"/>
              <a:ea typeface="+mn-ea"/>
              <a:cs typeface="+mn-cs"/>
            </a:defRPr>
          </a:pPr>
          <a:endParaRPr lang="en-US"/>
        </a:p>
      </c:txPr>
    </c:title>
    <c:autoTitleDeleted val="0"/>
    <c:pivotFmts>
      <c:pivotFmt>
        <c:idx val="0"/>
        <c:spPr>
          <a:solidFill>
            <a:schemeClr val="accent1">
              <a:lumMod val="60000"/>
              <a:lumOff val="40000"/>
            </a:schemeClr>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4E311E"/>
                  </a:solidFill>
                  <a:latin typeface="+mn-lt"/>
                  <a:ea typeface="+mn-ea"/>
                  <a:cs typeface="+mn-cs"/>
                </a:defRPr>
              </a:pPr>
              <a:endParaRPr lang="en-US"/>
            </a:p>
          </c:txPr>
        </c:dLbl>
      </c:pivotFmt>
      <c:pivotFmt>
        <c:idx val="1"/>
        <c:spPr>
          <a:solidFill>
            <a:srgbClr val="244072"/>
          </a:solidFill>
          <a:ln w="25400">
            <a:solidFill>
              <a:schemeClr val="bg1"/>
            </a:solidFill>
          </a:ln>
          <a:effectLst/>
        </c:spPr>
      </c:pivotFmt>
      <c:pivotFmt>
        <c:idx val="2"/>
        <c:spPr>
          <a:solidFill>
            <a:srgbClr val="6A8ED0"/>
          </a:solidFill>
          <a:ln w="25400">
            <a:solidFill>
              <a:schemeClr val="bg1"/>
            </a:solidFill>
          </a:ln>
          <a:effectLst/>
        </c:spPr>
      </c:pivotFmt>
      <c:pivotFmt>
        <c:idx val="3"/>
        <c:spPr>
          <a:solidFill>
            <a:srgbClr val="BCCCEA"/>
          </a:solidFill>
          <a:ln w="25400">
            <a:solidFill>
              <a:schemeClr val="bg1"/>
            </a:solidFill>
          </a:ln>
          <a:effectLst/>
        </c:spPr>
      </c:pivotFmt>
      <c:pivotFmt>
        <c:idx val="4"/>
        <c:spPr>
          <a:solidFill>
            <a:schemeClr val="accent1">
              <a:lumMod val="60000"/>
              <a:lumOff val="40000"/>
            </a:schemeClr>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4E311E"/>
                  </a:solidFill>
                  <a:latin typeface="+mn-lt"/>
                  <a:ea typeface="+mn-ea"/>
                  <a:cs typeface="+mn-cs"/>
                </a:defRPr>
              </a:pPr>
              <a:endParaRPr lang="en-US"/>
            </a:p>
          </c:txPr>
        </c:dLbl>
      </c:pivotFmt>
      <c:pivotFmt>
        <c:idx val="5"/>
        <c:spPr>
          <a:solidFill>
            <a:srgbClr val="BCCCEA"/>
          </a:solidFill>
          <a:ln w="25400">
            <a:solidFill>
              <a:schemeClr val="bg1"/>
            </a:solidFill>
          </a:ln>
          <a:effectLst/>
        </c:spPr>
      </c:pivotFmt>
      <c:pivotFmt>
        <c:idx val="6"/>
        <c:spPr>
          <a:solidFill>
            <a:srgbClr val="6A8ED0"/>
          </a:solidFill>
          <a:ln w="25400">
            <a:solidFill>
              <a:schemeClr val="bg1"/>
            </a:solidFill>
          </a:ln>
          <a:effectLst/>
        </c:spPr>
      </c:pivotFmt>
      <c:pivotFmt>
        <c:idx val="7"/>
        <c:spPr>
          <a:solidFill>
            <a:srgbClr val="244072"/>
          </a:solidFill>
          <a:ln w="25400">
            <a:solidFill>
              <a:schemeClr val="bg1"/>
            </a:solidFill>
          </a:ln>
          <a:effectLst/>
        </c:spPr>
      </c:pivotFmt>
      <c:pivotFmt>
        <c:idx val="8"/>
        <c:spPr>
          <a:solidFill>
            <a:schemeClr val="accent1">
              <a:lumMod val="60000"/>
              <a:lumOff val="4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E311E"/>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BCCCEA"/>
          </a:solidFill>
          <a:ln w="25400">
            <a:solidFill>
              <a:schemeClr val="bg1"/>
            </a:solidFill>
          </a:ln>
          <a:effectLst/>
        </c:spPr>
      </c:pivotFmt>
      <c:pivotFmt>
        <c:idx val="10"/>
        <c:spPr>
          <a:solidFill>
            <a:srgbClr val="6A8ED0"/>
          </a:solidFill>
          <a:ln w="25400">
            <a:solidFill>
              <a:schemeClr val="bg1"/>
            </a:solidFill>
          </a:ln>
          <a:effectLst/>
        </c:spPr>
      </c:pivotFmt>
      <c:pivotFmt>
        <c:idx val="11"/>
        <c:spPr>
          <a:solidFill>
            <a:srgbClr val="244072"/>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lumMod val="60000"/>
                <a:lumOff val="40000"/>
              </a:schemeClr>
            </a:solidFill>
            <a:ln w="25400">
              <a:solidFill>
                <a:schemeClr val="bg1"/>
              </a:solidFill>
            </a:ln>
            <a:effectLst/>
          </c:spPr>
          <c:invertIfNegative val="0"/>
          <c:dPt>
            <c:idx val="0"/>
            <c:invertIfNegative val="0"/>
            <c:bubble3D val="0"/>
            <c:spPr>
              <a:solidFill>
                <a:srgbClr val="6A8ED0"/>
              </a:solidFill>
              <a:ln w="25400">
                <a:solidFill>
                  <a:schemeClr val="bg1"/>
                </a:solidFill>
              </a:ln>
              <a:effectLst/>
            </c:spPr>
            <c:extLst>
              <c:ext xmlns:c16="http://schemas.microsoft.com/office/drawing/2014/chart" uri="{C3380CC4-5D6E-409C-BE32-E72D297353CC}">
                <c16:uniqueId val="{00000001-190E-484D-BC9D-AE187BBCC89E}"/>
              </c:ext>
            </c:extLst>
          </c:dPt>
          <c:dPt>
            <c:idx val="1"/>
            <c:invertIfNegative val="0"/>
            <c:bubble3D val="0"/>
            <c:spPr>
              <a:solidFill>
                <a:srgbClr val="BCCCEA"/>
              </a:solidFill>
              <a:ln w="25400">
                <a:solidFill>
                  <a:schemeClr val="bg1"/>
                </a:solidFill>
              </a:ln>
              <a:effectLst/>
            </c:spPr>
            <c:extLst>
              <c:ext xmlns:c16="http://schemas.microsoft.com/office/drawing/2014/chart" uri="{C3380CC4-5D6E-409C-BE32-E72D297353CC}">
                <c16:uniqueId val="{00000003-190E-484D-BC9D-AE187BBCC89E}"/>
              </c:ext>
            </c:extLst>
          </c:dPt>
          <c:dPt>
            <c:idx val="2"/>
            <c:invertIfNegative val="0"/>
            <c:bubble3D val="0"/>
            <c:spPr>
              <a:solidFill>
                <a:srgbClr val="244072"/>
              </a:solidFill>
              <a:ln w="25400">
                <a:solidFill>
                  <a:schemeClr val="bg1"/>
                </a:solidFill>
              </a:ln>
              <a:effectLst/>
            </c:spPr>
            <c:extLst>
              <c:ext xmlns:c16="http://schemas.microsoft.com/office/drawing/2014/chart" uri="{C3380CC4-5D6E-409C-BE32-E72D297353CC}">
                <c16:uniqueId val="{00000005-190E-484D-BC9D-AE187BBCC89E}"/>
              </c:ext>
            </c:extLst>
          </c:dPt>
          <c:dLbls>
            <c:spPr>
              <a:noFill/>
              <a:ln>
                <a:noFill/>
              </a:ln>
              <a:effectLst/>
            </c:spPr>
            <c:txPr>
              <a:bodyPr rot="0" spcFirstLastPara="1" vertOverflow="ellipsis" vert="horz" wrap="square" anchor="ctr" anchorCtr="1"/>
              <a:lstStyle/>
              <a:p>
                <a:pPr>
                  <a:defRPr sz="900" b="0" i="0" u="none" strike="noStrike" kern="1200" baseline="0">
                    <a:solidFill>
                      <a:srgbClr val="4E311E"/>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Ireland</c:v>
                </c:pt>
                <c:pt idx="1">
                  <c:v>United Kingdom</c:v>
                </c:pt>
                <c:pt idx="2">
                  <c:v>United States</c:v>
                </c:pt>
              </c:strCache>
            </c:strRef>
          </c:cat>
          <c:val>
            <c:numRef>
              <c:f>CountryBarChart!$B$4:$B$7</c:f>
              <c:numCache>
                <c:formatCode>"$"#,##0_);\("$"#,##0\)</c:formatCode>
                <c:ptCount val="3"/>
                <c:pt idx="0">
                  <c:v>64.320000000000007</c:v>
                </c:pt>
                <c:pt idx="1">
                  <c:v>122.73</c:v>
                </c:pt>
                <c:pt idx="2">
                  <c:v>902.91</c:v>
                </c:pt>
              </c:numCache>
            </c:numRef>
          </c:val>
          <c:extLst>
            <c:ext xmlns:c16="http://schemas.microsoft.com/office/drawing/2014/chart" uri="{C3380CC4-5D6E-409C-BE32-E72D297353CC}">
              <c16:uniqueId val="{00000006-190E-484D-BC9D-AE187BBCC89E}"/>
            </c:ext>
          </c:extLst>
        </c:ser>
        <c:dLbls>
          <c:dLblPos val="outEnd"/>
          <c:showLegendKey val="0"/>
          <c:showVal val="1"/>
          <c:showCatName val="0"/>
          <c:showSerName val="0"/>
          <c:showPercent val="0"/>
          <c:showBubbleSize val="0"/>
        </c:dLbls>
        <c:gapWidth val="182"/>
        <c:axId val="1949718208"/>
        <c:axId val="1949731648"/>
      </c:barChart>
      <c:catAx>
        <c:axId val="1949718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E311E"/>
                </a:solidFill>
                <a:latin typeface="+mn-lt"/>
                <a:ea typeface="+mn-ea"/>
                <a:cs typeface="+mn-cs"/>
              </a:defRPr>
            </a:pPr>
            <a:endParaRPr lang="en-US"/>
          </a:p>
        </c:txPr>
        <c:crossAx val="1949731648"/>
        <c:crosses val="autoZero"/>
        <c:auto val="1"/>
        <c:lblAlgn val="ctr"/>
        <c:lblOffset val="100"/>
        <c:noMultiLvlLbl val="0"/>
      </c:catAx>
      <c:valAx>
        <c:axId val="1949731648"/>
        <c:scaling>
          <c:orientation val="minMax"/>
        </c:scaling>
        <c:delete val="0"/>
        <c:axPos val="b"/>
        <c:majorGridlines>
          <c:spPr>
            <a:ln w="9525" cap="flat" cmpd="sng" algn="ctr">
              <a:solidFill>
                <a:schemeClr val="bg1"/>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E311E"/>
                </a:solidFill>
                <a:latin typeface="+mn-lt"/>
                <a:ea typeface="+mn-ea"/>
                <a:cs typeface="+mn-cs"/>
              </a:defRPr>
            </a:pPr>
            <a:endParaRPr lang="en-US"/>
          </a:p>
        </c:txPr>
        <c:crossAx val="1949718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7E3DD"/>
    </a:solidFill>
    <a:ln w="9525" cap="flat" cmpd="sng" algn="ctr">
      <a:solidFill>
        <a:schemeClr val="tx1">
          <a:lumMod val="15000"/>
          <a:lumOff val="85000"/>
        </a:schemeClr>
      </a:solidFill>
      <a:round/>
    </a:ln>
    <a:effectLst/>
  </c:spPr>
  <c:txPr>
    <a:bodyPr/>
    <a:lstStyle/>
    <a:p>
      <a:pPr>
        <a:defRPr>
          <a:solidFill>
            <a:srgbClr val="4E311E"/>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Project.xlsx]Top5Customers!TotalSales</c:name>
    <c:fmtId val="29"/>
  </c:pivotSource>
  <c:chart>
    <c:title>
      <c:tx>
        <c:rich>
          <a:bodyPr rot="0" spcFirstLastPara="1" vertOverflow="ellipsis" vert="horz" wrap="square" anchor="ctr" anchorCtr="1"/>
          <a:lstStyle/>
          <a:p>
            <a:pPr>
              <a:defRPr sz="1400" b="0" i="0" u="none" strike="noStrike" kern="1200" spc="0" baseline="0">
                <a:solidFill>
                  <a:srgbClr val="4E311E"/>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E311E"/>
              </a:solidFill>
              <a:latin typeface="+mn-lt"/>
              <a:ea typeface="+mn-ea"/>
              <a:cs typeface="+mn-cs"/>
            </a:defRPr>
          </a:pPr>
          <a:endParaRPr lang="en-US"/>
        </a:p>
      </c:txPr>
    </c:title>
    <c:autoTitleDeleted val="0"/>
    <c:pivotFmts>
      <c:pivotFmt>
        <c:idx val="0"/>
        <c:spPr>
          <a:solidFill>
            <a:schemeClr val="accent1">
              <a:lumMod val="60000"/>
              <a:lumOff val="4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E311E"/>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44072"/>
          </a:solidFill>
          <a:ln w="25400">
            <a:solidFill>
              <a:schemeClr val="bg1"/>
            </a:solidFill>
          </a:ln>
          <a:effectLst/>
        </c:spPr>
      </c:pivotFmt>
      <c:pivotFmt>
        <c:idx val="2"/>
        <c:spPr>
          <a:solidFill>
            <a:srgbClr val="6A8ED0"/>
          </a:solidFill>
          <a:ln w="25400">
            <a:solidFill>
              <a:schemeClr val="bg1"/>
            </a:solidFill>
          </a:ln>
          <a:effectLst/>
        </c:spPr>
      </c:pivotFmt>
      <c:pivotFmt>
        <c:idx val="3"/>
        <c:spPr>
          <a:solidFill>
            <a:srgbClr val="BCCCEA"/>
          </a:solidFill>
          <a:ln w="25400">
            <a:solidFill>
              <a:schemeClr val="bg1"/>
            </a:solidFill>
          </a:ln>
          <a:effectLst/>
        </c:spPr>
      </c:pivotFmt>
      <c:pivotFmt>
        <c:idx val="4"/>
        <c:spPr>
          <a:solidFill>
            <a:schemeClr val="accent1">
              <a:lumMod val="60000"/>
              <a:lumOff val="4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E311E"/>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CCCEA"/>
          </a:solidFill>
          <a:ln w="25400">
            <a:solidFill>
              <a:schemeClr val="bg1"/>
            </a:solidFill>
          </a:ln>
          <a:effectLst/>
        </c:spPr>
      </c:pivotFmt>
      <c:pivotFmt>
        <c:idx val="6"/>
        <c:spPr>
          <a:solidFill>
            <a:srgbClr val="6A8ED0"/>
          </a:solidFill>
          <a:ln w="25400">
            <a:solidFill>
              <a:schemeClr val="bg1"/>
            </a:solidFill>
          </a:ln>
          <a:effectLst/>
        </c:spPr>
      </c:pivotFmt>
      <c:pivotFmt>
        <c:idx val="7"/>
        <c:spPr>
          <a:solidFill>
            <a:srgbClr val="244072"/>
          </a:solidFill>
          <a:ln w="25400">
            <a:solidFill>
              <a:schemeClr val="bg1"/>
            </a:solidFill>
          </a:ln>
          <a:effectLst/>
        </c:spPr>
      </c:pivotFmt>
      <c:pivotFmt>
        <c:idx val="8"/>
        <c:spPr>
          <a:solidFill>
            <a:schemeClr val="accent1">
              <a:lumMod val="60000"/>
              <a:lumOff val="4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E311E"/>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60000"/>
              <a:lumOff val="4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E311E"/>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lumMod val="60000"/>
                <a:lumOff val="40000"/>
              </a:schemeClr>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67CF-4C2F-A5CC-1F263AFB61B5}"/>
              </c:ext>
            </c:extLst>
          </c:dPt>
          <c:dPt>
            <c:idx val="1"/>
            <c:invertIfNegative val="0"/>
            <c:bubble3D val="0"/>
            <c:extLst>
              <c:ext xmlns:c16="http://schemas.microsoft.com/office/drawing/2014/chart" uri="{C3380CC4-5D6E-409C-BE32-E72D297353CC}">
                <c16:uniqueId val="{00000001-67CF-4C2F-A5CC-1F263AFB61B5}"/>
              </c:ext>
            </c:extLst>
          </c:dPt>
          <c:dPt>
            <c:idx val="2"/>
            <c:invertIfNegative val="0"/>
            <c:bubble3D val="0"/>
            <c:extLst>
              <c:ext xmlns:c16="http://schemas.microsoft.com/office/drawing/2014/chart" uri="{C3380CC4-5D6E-409C-BE32-E72D297353CC}">
                <c16:uniqueId val="{00000002-67CF-4C2F-A5CC-1F263AFB61B5}"/>
              </c:ext>
            </c:extLst>
          </c:dPt>
          <c:dLbls>
            <c:spPr>
              <a:noFill/>
              <a:ln>
                <a:noFill/>
              </a:ln>
              <a:effectLst/>
            </c:spPr>
            <c:txPr>
              <a:bodyPr rot="0" spcFirstLastPara="1" vertOverflow="ellipsis" vert="horz" wrap="square" anchor="ctr" anchorCtr="1"/>
              <a:lstStyle/>
              <a:p>
                <a:pPr>
                  <a:defRPr sz="900" b="0" i="0" u="none" strike="noStrike" kern="1200" baseline="0">
                    <a:solidFill>
                      <a:srgbClr val="4E311E"/>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Theo Jacobovitz</c:v>
                </c:pt>
                <c:pt idx="1">
                  <c:v>Franny Kienlein</c:v>
                </c:pt>
                <c:pt idx="2">
                  <c:v>Val Wakelin</c:v>
                </c:pt>
                <c:pt idx="3">
                  <c:v>Lem Pennacci</c:v>
                </c:pt>
                <c:pt idx="4">
                  <c:v>Una Welberry</c:v>
                </c:pt>
              </c:strCache>
            </c:strRef>
          </c:cat>
          <c:val>
            <c:numRef>
              <c:f>Top5Customers!$B$4:$B$9</c:f>
              <c:numCache>
                <c:formatCode>"$"#,##0_);\("$"#,##0\)</c:formatCode>
                <c:ptCount val="5"/>
                <c:pt idx="0">
                  <c:v>46.62</c:v>
                </c:pt>
                <c:pt idx="1">
                  <c:v>52.38</c:v>
                </c:pt>
                <c:pt idx="2">
                  <c:v>53.46</c:v>
                </c:pt>
                <c:pt idx="3">
                  <c:v>53.46</c:v>
                </c:pt>
                <c:pt idx="4">
                  <c:v>57.06</c:v>
                </c:pt>
              </c:numCache>
            </c:numRef>
          </c:val>
          <c:extLst>
            <c:ext xmlns:c16="http://schemas.microsoft.com/office/drawing/2014/chart" uri="{C3380CC4-5D6E-409C-BE32-E72D297353CC}">
              <c16:uniqueId val="{00000003-67CF-4C2F-A5CC-1F263AFB61B5}"/>
            </c:ext>
          </c:extLst>
        </c:ser>
        <c:dLbls>
          <c:dLblPos val="outEnd"/>
          <c:showLegendKey val="0"/>
          <c:showVal val="1"/>
          <c:showCatName val="0"/>
          <c:showSerName val="0"/>
          <c:showPercent val="0"/>
          <c:showBubbleSize val="0"/>
        </c:dLbls>
        <c:gapWidth val="182"/>
        <c:axId val="1949718208"/>
        <c:axId val="1949731648"/>
      </c:barChart>
      <c:catAx>
        <c:axId val="1949718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E311E"/>
                </a:solidFill>
                <a:latin typeface="+mn-lt"/>
                <a:ea typeface="+mn-ea"/>
                <a:cs typeface="+mn-cs"/>
              </a:defRPr>
            </a:pPr>
            <a:endParaRPr lang="en-US"/>
          </a:p>
        </c:txPr>
        <c:crossAx val="1949731648"/>
        <c:crosses val="autoZero"/>
        <c:auto val="1"/>
        <c:lblAlgn val="ctr"/>
        <c:lblOffset val="100"/>
        <c:noMultiLvlLbl val="0"/>
      </c:catAx>
      <c:valAx>
        <c:axId val="1949731648"/>
        <c:scaling>
          <c:orientation val="minMax"/>
        </c:scaling>
        <c:delete val="0"/>
        <c:axPos val="b"/>
        <c:majorGridlines>
          <c:spPr>
            <a:ln w="9525" cap="flat" cmpd="sng" algn="ctr">
              <a:solidFill>
                <a:schemeClr val="bg1"/>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E311E"/>
                </a:solidFill>
                <a:latin typeface="+mn-lt"/>
                <a:ea typeface="+mn-ea"/>
                <a:cs typeface="+mn-cs"/>
              </a:defRPr>
            </a:pPr>
            <a:endParaRPr lang="en-US"/>
          </a:p>
        </c:txPr>
        <c:crossAx val="1949718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7E3DD"/>
    </a:solidFill>
    <a:ln w="9525" cap="flat" cmpd="sng" algn="ctr">
      <a:solidFill>
        <a:schemeClr val="tx1">
          <a:lumMod val="15000"/>
          <a:lumOff val="85000"/>
        </a:schemeClr>
      </a:solidFill>
      <a:round/>
    </a:ln>
    <a:effectLst/>
  </c:spPr>
  <c:txPr>
    <a:bodyPr/>
    <a:lstStyle/>
    <a:p>
      <a:pPr>
        <a:defRPr>
          <a:solidFill>
            <a:srgbClr val="4E311E"/>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6350</xdr:colOff>
      <xdr:row>1</xdr:row>
      <xdr:rowOff>6350</xdr:rowOff>
    </xdr:from>
    <xdr:to>
      <xdr:col>25</xdr:col>
      <xdr:colOff>603250</xdr:colOff>
      <xdr:row>5</xdr:row>
      <xdr:rowOff>6350</xdr:rowOff>
    </xdr:to>
    <xdr:sp macro="" textlink="">
      <xdr:nvSpPr>
        <xdr:cNvPr id="2" name="Rectangle 1">
          <a:extLst>
            <a:ext uri="{FF2B5EF4-FFF2-40B4-BE49-F238E27FC236}">
              <a16:creationId xmlns:a16="http://schemas.microsoft.com/office/drawing/2014/main" id="{9142BDA6-426E-9139-4500-A02AD6EF1988}"/>
            </a:ext>
          </a:extLst>
        </xdr:cNvPr>
        <xdr:cNvSpPr/>
      </xdr:nvSpPr>
      <xdr:spPr>
        <a:xfrm>
          <a:off x="119432" y="67240"/>
          <a:ext cx="15210599" cy="730685"/>
        </a:xfrm>
        <a:prstGeom prst="rect">
          <a:avLst/>
        </a:prstGeom>
        <a:solidFill>
          <a:srgbClr val="4E311E"/>
        </a:solidFill>
        <a:ln>
          <a:solidFill>
            <a:srgbClr val="4E311E"/>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a:solidFill>
                <a:schemeClr val="bg1"/>
              </a:solidFill>
              <a:latin typeface="Aharoni" panose="020F0502020204030204" pitchFamily="2" charset="-79"/>
              <a:cs typeface="Aharoni" panose="020F0502020204030204" pitchFamily="2" charset="-79"/>
            </a:rPr>
            <a:t>COFFEE SALES DASHBOARD</a:t>
          </a:r>
        </a:p>
      </xdr:txBody>
    </xdr:sp>
    <xdr:clientData/>
  </xdr:twoCellAnchor>
  <xdr:twoCellAnchor>
    <xdr:from>
      <xdr:col>0</xdr:col>
      <xdr:colOff>109811</xdr:colOff>
      <xdr:row>16</xdr:row>
      <xdr:rowOff>69038</xdr:rowOff>
    </xdr:from>
    <xdr:to>
      <xdr:col>15</xdr:col>
      <xdr:colOff>514046</xdr:colOff>
      <xdr:row>39</xdr:row>
      <xdr:rowOff>182614</xdr:rowOff>
    </xdr:to>
    <xdr:graphicFrame macro="">
      <xdr:nvGraphicFramePr>
        <xdr:cNvPr id="3" name="Chart 2">
          <a:extLst>
            <a:ext uri="{FF2B5EF4-FFF2-40B4-BE49-F238E27FC236}">
              <a16:creationId xmlns:a16="http://schemas.microsoft.com/office/drawing/2014/main" id="{FFA946CB-95FF-4BD2-ABC0-E1AFBB961D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17</xdr:col>
      <xdr:colOff>600205</xdr:colOff>
      <xdr:row>16</xdr:row>
      <xdr:rowOff>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0EBB39D5-0753-464D-9E34-A38D4F73AD12}"/>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1554" y="961081"/>
              <a:ext cx="10348313" cy="180202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68561</xdr:colOff>
      <xdr:row>10</xdr:row>
      <xdr:rowOff>101866</xdr:rowOff>
    </xdr:from>
    <xdr:to>
      <xdr:col>22</xdr:col>
      <xdr:colOff>200068</xdr:colOff>
      <xdr:row>16</xdr:row>
      <xdr:rowOff>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09B3B5E1-949A-41C2-AA25-B2065085AF1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537480" y="1783758"/>
              <a:ext cx="2568534" cy="979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55383</xdr:colOff>
      <xdr:row>6</xdr:row>
      <xdr:rowOff>2170</xdr:rowOff>
    </xdr:from>
    <xdr:to>
      <xdr:col>26</xdr:col>
      <xdr:colOff>50</xdr:colOff>
      <xdr:row>10</xdr:row>
      <xdr:rowOff>52190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E68292AA-EEC0-4353-B19A-F4526A7A566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524302" y="963251"/>
              <a:ext cx="4818721" cy="7708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252558</xdr:colOff>
      <xdr:row>10</xdr:row>
      <xdr:rowOff>104855</xdr:rowOff>
    </xdr:from>
    <xdr:to>
      <xdr:col>26</xdr:col>
      <xdr:colOff>0</xdr:colOff>
      <xdr:row>15</xdr:row>
      <xdr:rowOff>173973</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66EA88FC-3A77-4424-A9BD-7A35EDDDDED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158504" y="1786747"/>
              <a:ext cx="2184469" cy="9701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581979</xdr:colOff>
      <xdr:row>16</xdr:row>
      <xdr:rowOff>75941</xdr:rowOff>
    </xdr:from>
    <xdr:to>
      <xdr:col>26</xdr:col>
      <xdr:colOff>-1</xdr:colOff>
      <xdr:row>26</xdr:row>
      <xdr:rowOff>10080</xdr:rowOff>
    </xdr:to>
    <xdr:graphicFrame macro="">
      <xdr:nvGraphicFramePr>
        <xdr:cNvPr id="8" name="Chart 7">
          <a:extLst>
            <a:ext uri="{FF2B5EF4-FFF2-40B4-BE49-F238E27FC236}">
              <a16:creationId xmlns:a16="http://schemas.microsoft.com/office/drawing/2014/main" id="{A137216D-13C4-4DD7-B392-0303AEE80E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581351</xdr:colOff>
      <xdr:row>26</xdr:row>
      <xdr:rowOff>63727</xdr:rowOff>
    </xdr:from>
    <xdr:to>
      <xdr:col>26</xdr:col>
      <xdr:colOff>6828</xdr:colOff>
      <xdr:row>40</xdr:row>
      <xdr:rowOff>4152</xdr:rowOff>
    </xdr:to>
    <xdr:graphicFrame macro="">
      <xdr:nvGraphicFramePr>
        <xdr:cNvPr id="9" name="Chart 8">
          <a:extLst>
            <a:ext uri="{FF2B5EF4-FFF2-40B4-BE49-F238E27FC236}">
              <a16:creationId xmlns:a16="http://schemas.microsoft.com/office/drawing/2014/main" id="{814920A6-7655-4A0A-9708-0285BECDB9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ngh, Shruti" refreshedDate="45831.033394791666" createdVersion="8" refreshedVersion="8" minRefreshableVersion="3" recordCount="1000" xr:uid="{11866A38-F38D-483B-B2D7-A2AEFBE05257}">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9673734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3B54DD-B8A4-48EA-9814-CA5ADEBB045D}" name="TotalSales" cacheId="1"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4">
  <location ref="A3:G13" firstHeaderRow="1" firstDataRow="2" firstDataCol="2"/>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h="1" x="3"/>
        <item x="1"/>
        <item h="1" x="0"/>
        <item h="1" x="2"/>
        <item t="default"/>
      </items>
    </pivotField>
    <pivotField compact="0" numFmtId="167" outline="0" showAll="0"/>
    <pivotField dataField="1" compact="0" numFmtId="167"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9">
    <i>
      <x v="2"/>
      <x v="3"/>
    </i>
    <i r="1">
      <x v="4"/>
    </i>
    <i r="1">
      <x v="5"/>
    </i>
    <i r="1">
      <x v="6"/>
    </i>
    <i r="1">
      <x v="7"/>
    </i>
    <i r="1">
      <x v="8"/>
    </i>
    <i r="1">
      <x v="9"/>
    </i>
    <i t="default">
      <x v="2"/>
    </i>
    <i t="grand">
      <x/>
    </i>
  </rowItems>
  <colFields count="1">
    <field x="13"/>
  </colFields>
  <colItems count="5">
    <i>
      <x/>
    </i>
    <i>
      <x v="1"/>
    </i>
    <i>
      <x v="2"/>
    </i>
    <i>
      <x v="3"/>
    </i>
    <i t="grand">
      <x/>
    </i>
  </colItems>
  <dataFields count="1">
    <dataField name="Sum of Sales" fld="12" baseField="15" baseItem="1" numFmtId="37"/>
  </dataFields>
  <chartFormats count="4">
    <chartFormat chart="23" format="8" series="1">
      <pivotArea type="data" outline="0" fieldPosition="0">
        <references count="2">
          <reference field="4294967294" count="1" selected="0">
            <x v="0"/>
          </reference>
          <reference field="13" count="1" selected="0">
            <x v="0"/>
          </reference>
        </references>
      </pivotArea>
    </chartFormat>
    <chartFormat chart="23" format="9" series="1">
      <pivotArea type="data" outline="0" fieldPosition="0">
        <references count="2">
          <reference field="4294967294" count="1" selected="0">
            <x v="0"/>
          </reference>
          <reference field="13" count="1" selected="0">
            <x v="1"/>
          </reference>
        </references>
      </pivotArea>
    </chartFormat>
    <chartFormat chart="23" format="10" series="1">
      <pivotArea type="data" outline="0" fieldPosition="0">
        <references count="2">
          <reference field="4294967294" count="1" selected="0">
            <x v="0"/>
          </reference>
          <reference field="13" count="1" selected="0">
            <x v="2"/>
          </reference>
        </references>
      </pivotArea>
    </chartFormat>
    <chartFormat chart="2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20" name="Order Date">
      <autoFilter ref="A1">
        <filterColumn colId="0">
          <customFilters and="1">
            <customFilter operator="greaterThanOrEqual" val="43891"/>
            <customFilter operator="lessThanOrEqual" val="441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49F95C-ED6D-47D6-805E-7664E0CD2DF3}" name="TotalSales" cacheId="1"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8">
  <location ref="A3:B7"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h="1" x="3"/>
        <item x="1"/>
        <item h="1" x="0"/>
        <item h="1"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i>
    <i>
      <x v="1"/>
    </i>
    <i>
      <x v="2"/>
    </i>
    <i t="grand">
      <x/>
    </i>
  </rowItems>
  <colItems count="1">
    <i/>
  </colItems>
  <dataFields count="1">
    <dataField name="Sum of Sales" fld="12" baseField="7" baseItem="1" numFmtId="5"/>
  </dataFields>
  <chartFormats count="5">
    <chartFormat chart="22" format="8" series="1">
      <pivotArea type="data" outline="0" fieldPosition="0">
        <references count="1">
          <reference field="4294967294" count="1" selected="0">
            <x v="0"/>
          </reference>
        </references>
      </pivotArea>
    </chartFormat>
    <chartFormat chart="27" format="8" series="1">
      <pivotArea type="data" outline="0" fieldPosition="0">
        <references count="1">
          <reference field="4294967294" count="1" selected="0">
            <x v="0"/>
          </reference>
        </references>
      </pivotArea>
    </chartFormat>
    <chartFormat chart="27" format="9">
      <pivotArea type="data" outline="0" fieldPosition="0">
        <references count="2">
          <reference field="4294967294" count="1" selected="0">
            <x v="0"/>
          </reference>
          <reference field="7" count="1" selected="0">
            <x v="1"/>
          </reference>
        </references>
      </pivotArea>
    </chartFormat>
    <chartFormat chart="27" format="10">
      <pivotArea type="data" outline="0" fieldPosition="0">
        <references count="2">
          <reference field="4294967294" count="1" selected="0">
            <x v="0"/>
          </reference>
          <reference field="7" count="1" selected="0">
            <x v="0"/>
          </reference>
        </references>
      </pivotArea>
    </chartFormat>
    <chartFormat chart="2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20" name="Order Date">
      <autoFilter ref="A1">
        <filterColumn colId="0">
          <customFilters and="1">
            <customFilter operator="greaterThanOrEqual" val="43891"/>
            <customFilter operator="lessThanOrEqual" val="441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5AFBBC8-D3A9-49A7-85D7-046A70E6E827}" name="TotalSales" cacheId="1"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30">
  <location ref="A3:B9"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h="1" x="3"/>
        <item x="1"/>
        <item h="1" x="0"/>
        <item h="1"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839"/>
    </i>
    <i>
      <x v="330"/>
    </i>
    <i>
      <x v="857"/>
    </i>
    <i>
      <x v="527"/>
    </i>
    <i>
      <x v="855"/>
    </i>
    <i t="grand">
      <x/>
    </i>
  </rowItems>
  <colItems count="1">
    <i/>
  </colItems>
  <dataFields count="1">
    <dataField name="Sum of Sales" fld="12" baseField="7" baseItem="1" numFmtId="5"/>
  </dataFields>
  <chartFormats count="3">
    <chartFormat chart="22" format="8"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9"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21" name="Order Date">
      <autoFilter ref="A1">
        <filterColumn colId="0">
          <customFilters and="1">
            <customFilter operator="greaterThanOrEqual" val="43891"/>
            <customFilter operator="lessThanOrEqual" val="44104"/>
          </customFilters>
        </filterColumn>
      </autoFilter>
      <extLst>
        <ext xmlns:x15="http://schemas.microsoft.com/office/spreadsheetml/2010/11/main" uri="{0605FD5F-26C8-4aeb-8148-2DB25E43C511}">
          <x15:pivotFilter useWholeDay="1"/>
        </ext>
      </extLst>
    </filter>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B020C69-D953-412D-A7F6-A2993CB22CD9}" sourceName="Size">
  <pivotTables>
    <pivotTable tabId="18" name="TotalSales"/>
    <pivotTable tabId="20" name="TotalSales"/>
    <pivotTable tabId="21" name="TotalSales"/>
  </pivotTables>
  <data>
    <tabular pivotCacheId="967373479">
      <items count="4">
        <i x="3"/>
        <i x="1" s="1"/>
        <i x="0"/>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C123868-C76D-497F-9AEA-2C289E68CF32}" sourceName="Roast Type Name">
  <pivotTables>
    <pivotTable tabId="18" name="TotalSales"/>
    <pivotTable tabId="20" name="TotalSales"/>
    <pivotTable tabId="21" name="TotalSales"/>
  </pivotTables>
  <data>
    <tabular pivotCacheId="9673734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6F59109-9577-4962-9C9C-F63F71786B64}" sourceName="Loyalty Card">
  <pivotTables>
    <pivotTable tabId="18" name="TotalSales"/>
    <pivotTable tabId="20" name="TotalSales"/>
    <pivotTable tabId="21" name="TotalSales"/>
  </pivotTables>
  <data>
    <tabular pivotCacheId="9673734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F9310E5C-AEF2-4E77-B31F-6197E5A18A12}" cache="Slicer_Size" caption="Size" columnCount="2" style="Brown Slicer" rowHeight="241300"/>
  <slicer name="Roast Type Name" xr10:uid="{8F721D33-61BF-40B9-847A-09A4C0925C31}" cache="Slicer_Roast_Type_Name" caption="Roast Type Name" columnCount="3" style="Brown Slicer" rowHeight="241300"/>
  <slicer name="Loyalty Card" xr10:uid="{6C712070-793F-4014-851C-80D4F2014E32}" cache="Slicer_Loyalty_Card" caption="Loyalty Card" style="Brown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695D152-C065-4EB3-A94D-E2767FB5F418}" name="Orders" displayName="Orders" ref="A1:P1001" totalsRowShown="0" headerRowDxfId="11">
  <autoFilter ref="A1:P1001" xr:uid="{D695D152-C065-4EB3-A94D-E2767FB5F418}"/>
  <tableColumns count="16">
    <tableColumn id="1" xr3:uid="{77E1E15E-293D-4CF0-ACD9-405655984063}" name="Order ID" dataDxfId="10"/>
    <tableColumn id="2" xr3:uid="{B5BB095E-7919-4063-B69D-0D0DBB1EA0BB}" name="Order Date" dataDxfId="9"/>
    <tableColumn id="3" xr3:uid="{5769148F-F5CA-4799-9597-CDBAD2BCA555}" name="Customer ID" dataDxfId="8"/>
    <tableColumn id="4" xr3:uid="{A25707F8-C59D-46AE-A182-AE1A8F2BA14B}" name="Product ID"/>
    <tableColumn id="5" xr3:uid="{BE8B3624-2420-4D17-B82F-5E660921949E}" name="Quantity" dataDxfId="7"/>
    <tableColumn id="6" xr3:uid="{45556874-C558-42D7-BA67-9150E560C54B}" name="Customer Name" dataDxfId="6">
      <calculatedColumnFormula>_xlfn.XLOOKUP(C2,customers!$A$1:$A$1001,customers!$B$1:$B$1001,,0)</calculatedColumnFormula>
    </tableColumn>
    <tableColumn id="7" xr3:uid="{11A1F1B7-2C9A-4B41-B791-7D97F2D5D3B7}" name="Email" dataDxfId="5">
      <calculatedColumnFormula>IF(_xlfn.XLOOKUP(C2,customers!$A$1:$A$1001,customers!$C$1:$C$1001,,0)=0,"",_xlfn.XLOOKUP(C2,customers!$A$1:$A$1001,customers!$C$1:$C$1001,,0))</calculatedColumnFormula>
    </tableColumn>
    <tableColumn id="8" xr3:uid="{B7C3E22A-388D-4BD8-B300-7EF1AD0BB561}" name="Country" dataDxfId="4">
      <calculatedColumnFormula>_xlfn.XLOOKUP(C2,customers!$A$1:$A$1001,customers!$G$1:$G$1001,,0)</calculatedColumnFormula>
    </tableColumn>
    <tableColumn id="9" xr3:uid="{ACE70374-5199-4C2D-A472-4BEF225C71C5}" name="Coffee Type">
      <calculatedColumnFormula>INDEX(products!$A$1:$G$49,MATCH(orders!$D2,products!$A$1:$A$49,0),MATCH(orders!I$1,products!$A$1:$G$1,0))</calculatedColumnFormula>
    </tableColumn>
    <tableColumn id="10" xr3:uid="{9D4091F1-BE2F-43C8-8ECD-BD6FECE2C3B0}" name="Roast Type">
      <calculatedColumnFormula>INDEX(products!$A$1:$G$49,MATCH(orders!$D2,products!$A$1:$A$49,0),MATCH(orders!J$1,products!$A$1:$G$1,0))</calculatedColumnFormula>
    </tableColumn>
    <tableColumn id="11" xr3:uid="{5CA01363-0E10-4012-8D71-59332FC00736}" name="Size" dataDxfId="3">
      <calculatedColumnFormula>INDEX(products!$A$1:$G$49,MATCH(orders!$D2,products!$A$1:$A$49,0),MATCH(orders!K$1,products!$A$1:$G$1,0))</calculatedColumnFormula>
    </tableColumn>
    <tableColumn id="12" xr3:uid="{32363940-9630-49E5-AA73-8E146C967196}" name="Unit Price" dataDxfId="2">
      <calculatedColumnFormula>INDEX(products!$A$1:$G$49,MATCH(orders!$D2,products!$A$1:$A$49,0),MATCH(orders!L$1,products!$A$1:$G$1,0))</calculatedColumnFormula>
    </tableColumn>
    <tableColumn id="13" xr3:uid="{4F6CF418-4902-4FBD-BC26-E5D33368BBF6}" name="Sales" dataDxfId="1">
      <calculatedColumnFormula>L2*E2</calculatedColumnFormula>
    </tableColumn>
    <tableColumn id="14" xr3:uid="{2DFDBAFA-F091-4C4A-BFCF-D3149CA1EE5C}" name="Coffee Type Name">
      <calculatedColumnFormula>IF(I2="Rob","Robusta",IF(I2="Exc","Excelsa",IF(I2="Ara","Arabica",IF(I2="Lib","Liberica",""))))</calculatedColumnFormula>
    </tableColumn>
    <tableColumn id="15" xr3:uid="{C4FBF4F6-F9A9-427A-9354-30C386AFAD5C}" name="Roast Type Name">
      <calculatedColumnFormula>IF(J2="M","Medium",IF(J2="L","Light",IF(J2="D","Dark","")))</calculatedColumnFormula>
    </tableColumn>
    <tableColumn id="16" xr3:uid="{B8564110-0CF5-47C4-B54C-229A78E32A4D}"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993FCF2-B0A6-4020-B845-39CE3D898806}" sourceName="Order Date">
  <pivotTables>
    <pivotTable tabId="18" name="TotalSales"/>
    <pivotTable tabId="20" name="TotalSales"/>
    <pivotTable tabId="21" name="TotalSales"/>
  </pivotTables>
  <state minimalRefreshVersion="6" lastRefreshVersion="6" pivotCacheId="967373479" filterType="dateBetween">
    <selection startDate="2020-03-01T00:00:00" endDate="2020-09-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AC75B6F-C058-43E8-952B-BF59BA44A621}" cache="NativeTimeline_Order_Date" caption="Order Date" level="2" selectionLevel="2" scrollPosition="2019-01-01T00:00:00" style="Brown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CE33F5-3B3B-4A28-B32C-8662B844F2F8}">
  <dimension ref="A1:A17"/>
  <sheetViews>
    <sheetView showGridLines="0" tabSelected="1" zoomScale="74" zoomScaleNormal="74" workbookViewId="0">
      <selection activeCell="U42" sqref="U42"/>
    </sheetView>
  </sheetViews>
  <sheetFormatPr defaultRowHeight="14.5" x14ac:dyDescent="0.35"/>
  <cols>
    <col min="1" max="1" width="1.6328125" customWidth="1"/>
  </cols>
  <sheetData>
    <row r="1" ht="5" customHeight="1" x14ac:dyDescent="0.35"/>
    <row r="17" ht="10"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31893-CDFE-4B66-A488-6C7641D0620C}">
  <dimension ref="A3:G13"/>
  <sheetViews>
    <sheetView topLeftCell="C1" zoomScale="59" workbookViewId="0">
      <selection activeCell="E24" sqref="E24"/>
    </sheetView>
  </sheetViews>
  <sheetFormatPr defaultRowHeight="14.5" x14ac:dyDescent="0.35"/>
  <cols>
    <col min="1" max="1" width="12.36328125" bestFit="1" customWidth="1"/>
    <col min="2" max="2" width="22.90625" bestFit="1" customWidth="1"/>
    <col min="3" max="6" width="20.54296875" bestFit="1" customWidth="1"/>
    <col min="7" max="7" width="10.7265625" bestFit="1" customWidth="1"/>
  </cols>
  <sheetData>
    <row r="3" spans="1:7" x14ac:dyDescent="0.35">
      <c r="A3" s="6" t="s">
        <v>6214</v>
      </c>
      <c r="C3" s="6" t="s">
        <v>6196</v>
      </c>
    </row>
    <row r="4" spans="1:7" x14ac:dyDescent="0.35">
      <c r="A4" s="6" t="s">
        <v>6207</v>
      </c>
      <c r="B4" s="6" t="s">
        <v>6208</v>
      </c>
      <c r="C4" t="s">
        <v>6210</v>
      </c>
      <c r="D4" t="s">
        <v>6211</v>
      </c>
      <c r="E4" t="s">
        <v>6212</v>
      </c>
      <c r="F4" t="s">
        <v>6213</v>
      </c>
      <c r="G4" t="s">
        <v>6198</v>
      </c>
    </row>
    <row r="5" spans="1:7" x14ac:dyDescent="0.35">
      <c r="A5" t="s">
        <v>6199</v>
      </c>
      <c r="B5" t="s">
        <v>6200</v>
      </c>
      <c r="C5" s="7">
        <v>116.97</v>
      </c>
      <c r="D5" s="7">
        <v>36.450000000000003</v>
      </c>
      <c r="E5" s="7">
        <v>68.88000000000001</v>
      </c>
      <c r="F5" s="7">
        <v>53.730000000000004</v>
      </c>
      <c r="G5" s="7">
        <v>276.03000000000003</v>
      </c>
    </row>
    <row r="6" spans="1:7" x14ac:dyDescent="0.35">
      <c r="B6" t="s">
        <v>6201</v>
      </c>
      <c r="C6" s="7">
        <v>27</v>
      </c>
      <c r="D6" s="7">
        <v>69.960000000000008</v>
      </c>
      <c r="E6" s="7">
        <v>46.62</v>
      </c>
      <c r="F6" s="7">
        <v>35.22</v>
      </c>
      <c r="G6" s="7">
        <v>178.8</v>
      </c>
    </row>
    <row r="7" spans="1:7" x14ac:dyDescent="0.35">
      <c r="B7" t="s">
        <v>6202</v>
      </c>
      <c r="C7" s="7">
        <v>58.41</v>
      </c>
      <c r="D7" s="7"/>
      <c r="E7" s="7"/>
      <c r="F7" s="7"/>
      <c r="G7" s="7">
        <v>58.41</v>
      </c>
    </row>
    <row r="8" spans="1:7" x14ac:dyDescent="0.35">
      <c r="B8" t="s">
        <v>6203</v>
      </c>
      <c r="C8" s="7">
        <v>33.75</v>
      </c>
      <c r="D8" s="7">
        <v>36.450000000000003</v>
      </c>
      <c r="E8" s="7">
        <v>57.06</v>
      </c>
      <c r="F8" s="7"/>
      <c r="G8" s="7">
        <v>127.26</v>
      </c>
    </row>
    <row r="9" spans="1:7" x14ac:dyDescent="0.35">
      <c r="B9" t="s">
        <v>6204</v>
      </c>
      <c r="C9" s="7">
        <v>56.85</v>
      </c>
      <c r="D9" s="7"/>
      <c r="E9" s="7">
        <v>52.38</v>
      </c>
      <c r="F9" s="7">
        <v>35.849999999999994</v>
      </c>
      <c r="G9" s="7">
        <v>145.07999999999998</v>
      </c>
    </row>
    <row r="10" spans="1:7" x14ac:dyDescent="0.35">
      <c r="B10" t="s">
        <v>6205</v>
      </c>
      <c r="C10" s="7"/>
      <c r="D10" s="7">
        <v>50.22</v>
      </c>
      <c r="E10" s="7">
        <v>28.53</v>
      </c>
      <c r="F10" s="7">
        <v>53.759999999999991</v>
      </c>
      <c r="G10" s="7">
        <v>132.51</v>
      </c>
    </row>
    <row r="11" spans="1:7" x14ac:dyDescent="0.35">
      <c r="B11" t="s">
        <v>6206</v>
      </c>
      <c r="C11" s="7"/>
      <c r="D11" s="7">
        <v>53.46</v>
      </c>
      <c r="E11" s="7">
        <v>40.769999999999996</v>
      </c>
      <c r="F11" s="7">
        <v>77.639999999999986</v>
      </c>
      <c r="G11" s="7">
        <v>171.86999999999998</v>
      </c>
    </row>
    <row r="12" spans="1:7" x14ac:dyDescent="0.35">
      <c r="A12" t="s">
        <v>6209</v>
      </c>
      <c r="C12" s="7">
        <v>292.98</v>
      </c>
      <c r="D12" s="7">
        <v>246.54000000000002</v>
      </c>
      <c r="E12" s="7">
        <v>294.24</v>
      </c>
      <c r="F12" s="7">
        <v>256.2</v>
      </c>
      <c r="G12" s="7">
        <v>1089.9599999999998</v>
      </c>
    </row>
    <row r="13" spans="1:7" x14ac:dyDescent="0.35">
      <c r="A13" t="s">
        <v>6198</v>
      </c>
      <c r="C13" s="7">
        <v>292.98</v>
      </c>
      <c r="D13" s="7">
        <v>246.54000000000002</v>
      </c>
      <c r="E13" s="7">
        <v>294.24</v>
      </c>
      <c r="F13" s="7">
        <v>256.2</v>
      </c>
      <c r="G13" s="7">
        <v>1089.9599999999998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FFF5C-14EA-44DE-8319-BC3316D4A44C}">
  <dimension ref="A3:B7"/>
  <sheetViews>
    <sheetView zoomScale="84" workbookViewId="0">
      <selection activeCell="C18" sqref="C18"/>
    </sheetView>
  </sheetViews>
  <sheetFormatPr defaultRowHeight="14.5" x14ac:dyDescent="0.35"/>
  <cols>
    <col min="1" max="1" width="14.36328125" bestFit="1" customWidth="1"/>
    <col min="2" max="2" width="11.6328125" bestFit="1" customWidth="1"/>
    <col min="3" max="5" width="19.26953125" bestFit="1" customWidth="1"/>
    <col min="6" max="6" width="10.81640625" bestFit="1" customWidth="1"/>
    <col min="7" max="7" width="10.7265625" bestFit="1" customWidth="1"/>
  </cols>
  <sheetData>
    <row r="3" spans="1:2" x14ac:dyDescent="0.35">
      <c r="A3" s="6" t="s">
        <v>7</v>
      </c>
      <c r="B3" t="s">
        <v>6214</v>
      </c>
    </row>
    <row r="4" spans="1:2" x14ac:dyDescent="0.35">
      <c r="A4" t="s">
        <v>318</v>
      </c>
      <c r="B4" s="8">
        <v>64.320000000000007</v>
      </c>
    </row>
    <row r="5" spans="1:2" x14ac:dyDescent="0.35">
      <c r="A5" t="s">
        <v>28</v>
      </c>
      <c r="B5" s="8">
        <v>122.73</v>
      </c>
    </row>
    <row r="6" spans="1:2" x14ac:dyDescent="0.35">
      <c r="A6" t="s">
        <v>19</v>
      </c>
      <c r="B6" s="8">
        <v>902.91</v>
      </c>
    </row>
    <row r="7" spans="1:2" x14ac:dyDescent="0.35">
      <c r="A7" t="s">
        <v>6198</v>
      </c>
      <c r="B7" s="8">
        <v>1089.96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149DD-6926-4668-8867-7F617F81E3AF}">
  <dimension ref="A3:B9"/>
  <sheetViews>
    <sheetView zoomScale="87" workbookViewId="0">
      <selection activeCell="J24" sqref="J24"/>
    </sheetView>
  </sheetViews>
  <sheetFormatPr defaultRowHeight="14.5" x14ac:dyDescent="0.35"/>
  <cols>
    <col min="1" max="1" width="17" bestFit="1" customWidth="1"/>
    <col min="2" max="2" width="11.26953125" bestFit="1" customWidth="1"/>
    <col min="3" max="5" width="19.26953125" bestFit="1" customWidth="1"/>
    <col min="6" max="6" width="10.81640625" bestFit="1" customWidth="1"/>
    <col min="7" max="7" width="10.7265625" bestFit="1" customWidth="1"/>
  </cols>
  <sheetData>
    <row r="3" spans="1:2" x14ac:dyDescent="0.35">
      <c r="A3" s="6" t="s">
        <v>4</v>
      </c>
      <c r="B3" t="s">
        <v>6214</v>
      </c>
    </row>
    <row r="4" spans="1:2" x14ac:dyDescent="0.35">
      <c r="A4" t="s">
        <v>4350</v>
      </c>
      <c r="B4" s="8">
        <v>46.62</v>
      </c>
    </row>
    <row r="5" spans="1:2" x14ac:dyDescent="0.35">
      <c r="A5" t="s">
        <v>3238</v>
      </c>
      <c r="B5" s="8">
        <v>52.38</v>
      </c>
    </row>
    <row r="6" spans="1:2" x14ac:dyDescent="0.35">
      <c r="A6" t="s">
        <v>4219</v>
      </c>
      <c r="B6" s="8">
        <v>53.46</v>
      </c>
    </row>
    <row r="7" spans="1:2" x14ac:dyDescent="0.35">
      <c r="A7" t="s">
        <v>3477</v>
      </c>
      <c r="B7" s="8">
        <v>53.46</v>
      </c>
    </row>
    <row r="8" spans="1:2" x14ac:dyDescent="0.35">
      <c r="A8" t="s">
        <v>683</v>
      </c>
      <c r="B8" s="8">
        <v>57.06</v>
      </c>
    </row>
    <row r="9" spans="1:2" x14ac:dyDescent="0.35">
      <c r="A9" t="s">
        <v>6198</v>
      </c>
      <c r="B9" s="8">
        <v>262.98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I1" zoomScaleNormal="100" workbookViewId="0">
      <selection activeCell="P2" sqref="P2"/>
    </sheetView>
  </sheetViews>
  <sheetFormatPr defaultRowHeight="14.5" x14ac:dyDescent="0.35"/>
  <cols>
    <col min="1" max="1" width="16.54296875" bestFit="1" customWidth="1"/>
    <col min="2" max="2" width="12.1796875" customWidth="1"/>
    <col min="3" max="3" width="17.453125" bestFit="1" customWidth="1"/>
    <col min="4" max="4" width="11.7265625" customWidth="1"/>
    <col min="5" max="5" width="10.1796875" customWidth="1"/>
    <col min="6" max="6" width="19.6328125" customWidth="1"/>
    <col min="7" max="7" width="29.54296875" customWidth="1"/>
    <col min="8" max="8" width="16.453125" customWidth="1"/>
    <col min="9" max="9" width="12.7265625" customWidth="1"/>
    <col min="10" max="10" width="12" customWidth="1"/>
    <col min="11" max="11" width="6" customWidth="1"/>
    <col min="12" max="12" width="10.90625" customWidth="1"/>
    <col min="13" max="13" width="11.7265625" customWidth="1"/>
    <col min="14" max="14" width="18.08984375" customWidth="1"/>
    <col min="15" max="15" width="17.36328125" customWidth="1"/>
    <col min="16" max="16" width="13.363281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1"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Singh, Shruti</cp:lastModifiedBy>
  <cp:revision/>
  <dcterms:created xsi:type="dcterms:W3CDTF">2022-11-26T09:51:45Z</dcterms:created>
  <dcterms:modified xsi:type="dcterms:W3CDTF">2025-06-29T19:39:24Z</dcterms:modified>
  <cp:category/>
  <cp:contentStatus/>
</cp:coreProperties>
</file>