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STATUS" sheetId="1" r:id="rId1"/>
    <sheet name="AVG PRB BRANCH RSSI" sheetId="2" r:id="rId2"/>
    <sheet name="AVG PER BRANCH RSSI" sheetId="3" r:id="rId3"/>
    <sheet name="RFBRANCH STATUS" sheetId="4" r:id="rId4"/>
    <sheet name="BASIC DETAIL" sheetId="5" r:id="rId5"/>
    <sheet name="HARDWARE INVENTORY" sheetId="6" r:id="rId6"/>
  </sheets>
  <calcPr calcId="124519" fullCalcOnLoad="1"/>
</workbook>
</file>

<file path=xl/sharedStrings.xml><?xml version="1.0" encoding="utf-8"?>
<sst xmlns="http://schemas.openxmlformats.org/spreadsheetml/2006/main" count="3009" uniqueCount="1115">
  <si>
    <t>MAL03377&gt; alc | awk -F"</t>
  </si>
  <si>
    <t>250224-10:50:00-0500 2001:506:4450:41e8:0:0:3173:2 24.0f MSRBS_NODE_MODEL_24.Q3_198663.171.71_edc6 stopfile=/tmp/4618</t>
  </si>
  <si>
    <t>Collecting Alarms...</t>
  </si>
  <si>
    <t>_</t>
  </si>
  <si>
    <t>Date_Time</t>
  </si>
  <si>
    <t>2025-02-24_15:44:45</t>
  </si>
  <si>
    <t>2025-02-22_17:48:13</t>
  </si>
  <si>
    <t>" '{print $1"_"$2"</t>
  </si>
  <si>
    <t>Severity</t>
  </si>
  <si>
    <t>Major</t>
  </si>
  <si>
    <t>Minor</t>
  </si>
  <si>
    <t>"$3"</t>
  </si>
  <si>
    <t>Object</t>
  </si>
  <si>
    <t>ManagedElement=MAL03377,Equipment=1,FieldReplaceableUnit=SAU,AlarmPort=1</t>
  </si>
  <si>
    <t>ManagedElement=MAL03377,ENodeBFunction=1</t>
  </si>
  <si>
    <t>"$4"</t>
  </si>
  <si>
    <t>Problem</t>
  </si>
  <si>
    <t>External Alarm</t>
  </si>
  <si>
    <t>External Link Failure</t>
  </si>
  <si>
    <t>"$5}' | grep -v Alarms</t>
  </si>
  <si>
    <t>MAL03377&gt; mr sect</t>
  </si>
  <si>
    <t>250224-10:50:01-0500 2001:506:4450:41e8:0:0:3173:2 24.0f MSRBS_NODE_MODEL_24.Q3_198663.171.71_edc6 stopfile=/tmp/4618</t>
  </si>
  <si>
    <t>MO group sect does not exist.</t>
  </si>
  <si>
    <t>MAL03377&gt; ma sect SectorCarrier=.*,PmUlInterferenceReport=1</t>
  </si>
  <si>
    <t>Added 12 MOs to group: sect</t>
  </si>
  <si>
    <t>MAL03377&gt; l+mmos ~/HC_LOG/Logfile_2025-02-24_21-19-14_MAL03377/$Siteid_rssi.txt</t>
  </si>
  <si>
    <t>....................................................................................................</t>
  </si>
  <si>
    <t>waiting 17 seconds before next check...</t>
  </si>
  <si>
    <t>..................................................................................................................................</t>
  </si>
  <si>
    <t>MAL03377&gt; l+mmos ~/HC_LOG/Logfile_2025-02-24_21-19-14_MAL03377/$Siteid_rssitemp.txt</t>
  </si>
  <si>
    <t>MAL03377&gt; l cat ~/HC_LOG/Logfile_2025-02-24_21-19-14_MAL03377/$Siteid_rssitemp.txt | grep CellFDD | sort &gt;&gt; ~/HC_LOG/Logfile_2025-02-24_21-19-14_MAL03377/$Siteid_rssi.txt</t>
  </si>
  <si>
    <t>MAL03377&gt; $sectorcno = $name -s SectorCarrier=</t>
  </si>
  <si>
    <t>$sectorcno = 4</t>
  </si>
  <si>
    <t>MAL03377&gt; if $sectorcno ~ R0</t>
  </si>
  <si>
    <t>Enter commands (one per line), then type "fi"</t>
  </si>
  <si>
    <t>&gt;       $count = 0</t>
  </si>
  <si>
    <t>&gt;       for $mo in sect</t>
  </si>
  <si>
    <t>&gt;               $name = ldn($mo)</t>
  </si>
  <si>
    <t>&gt;               $name = $name -s ,PmUlInterferenceReport=.*</t>
  </si>
  <si>
    <t>&gt;               $name = $name -s ENodeBFunction=1,</t>
  </si>
  <si>
    <t>&gt;               $sectorcno = $name -s SectorCarrier=</t>
  </si>
  <si>
    <t>&gt;               $count = $count + 1</t>
  </si>
  <si>
    <t>&gt;               ! perl -pi.back -e 's/$name/SectorCarrier=$count/g</t>
  </si>
  <si>
    <t>&gt;       done</t>
  </si>
  <si>
    <t>&gt;       ! perl ~/HealthCheck/ULRSSI_PerBranch_v1d5a_cran.pl ~/HC_LOG/Logfile_2025-02-24_21-19-14_MAL03377/$Siteid_rssi.txt</t>
  </si>
  <si>
    <t>&gt; else</t>
  </si>
  <si>
    <t>&gt;       ! perl ~/HealthCheck/ULRSSI_PerBranch_v1d5a.pl ~/HC_LOG/Logfile_2025-02-24_21-19-14_MAL03377/$Siteid_rssi.txt</t>
  </si>
  <si>
    <t>&gt;</t>
  </si>
  <si>
    <t>&gt; fi</t>
  </si>
  <si>
    <t>MAL03377&gt; ! perl ~/HealthCheck/ULRSSI_PerBranch_v1d5a.pl ~/HC_LOG/Logfile_2025-02-24_21-19-14_MAL03377/$Siteid_rssi.txt</t>
  </si>
  <si>
    <t>LTE REALTIME UL RSSI PER BRANCH</t>
  </si>
  <si>
    <t>AVG_ULRSSI      PRBGroup1-10    PRBGroup11-20   PRBGroup21-30   PRBGroup31-40   PRBGroup41-50   PRBGroup51-60       PRBGroup61-75   PRBGroup76-89   PRBGrp90-</t>
  </si>
  <si>
    <t>Cell: MAL03377_7A_1</t>
  </si>
  <si>
    <t>SECTOR_1_Branch_1:      -112.89         -114.86         -113.70         -113.34         -113.47         -110.44</t>
  </si>
  <si>
    <t>SECTOR_1_Branch_2:      -108.97         -109.81         -110.38         -109.85         -110.09         -106.28</t>
  </si>
  <si>
    <t>Cell: MAL03377_7A_3_F</t>
  </si>
  <si>
    <t>SECTOR_10_Branch_1:     -113.33         -114.13         -113.42         -113.52         -113.55         -112.26</t>
  </si>
  <si>
    <t>SECTOR_10_Branch_2:     -113.52         -115.26         -113.36         -112.84         -113.24         -113.27</t>
  </si>
  <si>
    <t>Cell: MAL03377_7B_3_F</t>
  </si>
  <si>
    <t>SECTOR_11_Branch_1:     -115.01         -113.68         -114.72         -116.05         -115.55         -115.47</t>
  </si>
  <si>
    <t>SECTOR_11_Branch_2:     -113.93         -112.21         -113.78         -115.06         -114.95         -114.30</t>
  </si>
  <si>
    <t>Cell: MAL03377_7C_3_F</t>
  </si>
  <si>
    <t>SECTOR_12_Branch_1:     -114.64         -114.65         -113.81         -114.25         -115.44         -115.26</t>
  </si>
  <si>
    <t>SECTOR_12_Branch_2:     -116.44         -117.02         -115.69         -115.98         -117.09         -116.61</t>
  </si>
  <si>
    <t>Cell: MAL03377_7B_1</t>
  </si>
  <si>
    <t>SECTOR_2_Branch_1:      -112.08         -112.98         -114.23         -113.54         -114.21         -108.56</t>
  </si>
  <si>
    <t>SECTOR_2_Branch_2:      -111.75         -116.20         -113.56         -114.73         -114.43         -107.07</t>
  </si>
  <si>
    <t>Cell: MAL03377_7C_1</t>
  </si>
  <si>
    <t>SECTOR_3_Branch_1:      -110.92         -112.92         -112.41         -112.73         -111.99         -107.47</t>
  </si>
  <si>
    <t>SECTOR_3_Branch_2:      -112.72         -112.79         -113.66         -114.40         -114.28         -110.08</t>
  </si>
  <si>
    <t>Cell: MAL03377_9A_1</t>
  </si>
  <si>
    <t>SECTOR_4_Branch_1:      -117.74         -117.91         -117.39         -117.75         -117.90         -117.74         -118.39             -117.32         -117.03         -117.27</t>
  </si>
  <si>
    <t>SECTOR_4_Branch_2:      -117.44         -117.41         -117.49         -117.61         -117.25         -117.45         -117.78             -117.13         -116.57         -117.29</t>
  </si>
  <si>
    <t>Cell: MAL03377_9B_1</t>
  </si>
  <si>
    <t>SECTOR_5_Branch_1:      -116.44         -117.14         -117.06         -116.79         -115.46         -115.99         -116.60             -116.55         -115.56         -115.56</t>
  </si>
  <si>
    <t>SECTOR_5_Branch_2:      -116.63         -117.00         -116.88         -116.56         -116.89         -115.91         -117.91             -117.00         -115.72         -116.07</t>
  </si>
  <si>
    <t>Cell: MAL03377_9C_1</t>
  </si>
  <si>
    <t>SECTOR_6_Branch_1:      -114.04         -115.53         -115.82         -111.90         -115.15         -113.20         -115.76             -114.36         -115.26         -116.45</t>
  </si>
  <si>
    <t>SECTOR_6_Branch_2:      -115.00         -115.62         -115.98         -114.38         -114.86         -114.39         -116.22             -115.69         -116.03         -116.31</t>
  </si>
  <si>
    <t>Cell: MAL03377_3A_1</t>
  </si>
  <si>
    <t>SECTOR_7_Branch_1:      -111.21         -111.84         -109.71         -111.30         -111.82         -111.79</t>
  </si>
  <si>
    <t>SECTOR_7_Branch_2:      -115.24         -115.31         -114.50         -115.30         -115.24         -115.98</t>
  </si>
  <si>
    <t>SECTOR_7_Branch_3:      -116.10         -116.43         -115.10         -116.17         -116.32         -116.67</t>
  </si>
  <si>
    <t>SECTOR_7_Branch_4:      -115.25         -115.48         -114.85         -115.55         -115.09         -115.31</t>
  </si>
  <si>
    <t>Cell: MAL03377_3B_1</t>
  </si>
  <si>
    <t>SECTOR_8_Branch_1:      -115.95         -115.82         -116.09         -115.60         -115.96         -116.30</t>
  </si>
  <si>
    <t>SECTOR_8_Branch_2:      -115.85         -116.29         -115.61         -114.98         -115.73         -116.88</t>
  </si>
  <si>
    <t>SECTOR_8_Branch_3:      -103.43         -104.82         -104.15         -103.53         -102.95         -102.20</t>
  </si>
  <si>
    <t>SECTOR_8_Branch_4:      -115.91         -115.62         -115.17         -115.72         -116.49         -116.76</t>
  </si>
  <si>
    <t>Cell: MAL03377_3C_1</t>
  </si>
  <si>
    <t>SECTOR_9_Branch_1:      -115.44         -115.66         -115.22         -114.95         -115.50         -115.96</t>
  </si>
  <si>
    <t>SECTOR_9_Branch_2:      -113.54         -113.82         -113.46         -113.13         -113.43         -113.92</t>
  </si>
  <si>
    <t>SECTOR_9_Branch_3:      -115.31         -115.87         -115.29         -114.47         -115.23         -115.83</t>
  </si>
  <si>
    <t>SECTOR_9_Branch_4:      -112.97         -113.17         -112.86         -112.74         -112.92         -113.19</t>
  </si>
  <si>
    <t>Thank you for using this RSSI report: For issues/modifications, please reach Shane Spiteri - ss4879 (shane.spiteri@teriwireless.com)</t>
  </si>
  <si>
    <t>' ~/HC_LOG/Logfile_2025-02-24_21-19-14_MAL03377/$Siteid_rssi.txt</t>
  </si>
  <si>
    <t>MAL03377&gt; MFITRC</t>
  </si>
  <si>
    <t>250224-10:50:51-0500 2001:506:4450:41e8:0:0:3173:2 24.0f MSRBS_NODE_MODEL_24.Q3_198663.171.71_edc6 stopfile=/tmp/4618</t>
  </si>
  <si>
    <t>.....................</t>
  </si>
  <si>
    <t>Last MO: 17766. Loaded 17766 MOs. Total: 17767 MOs.</t>
  </si>
  <si>
    <t>....................</t>
  </si>
  <si>
    <t>2025-02-24 10:51</t>
  </si>
  <si>
    <t xml:space="preserve">CELL               </t>
  </si>
  <si>
    <t xml:space="preserve">FDD=MAL03377_3A_1  </t>
  </si>
  <si>
    <t xml:space="preserve">FDD=MAL03377_3B_1  </t>
  </si>
  <si>
    <t xml:space="preserve">FDD=MAL03377_3C_1  </t>
  </si>
  <si>
    <t xml:space="preserve">FDD=MAL03377_7A_1  </t>
  </si>
  <si>
    <t>FDD=MAL03377_7A_3_F</t>
  </si>
  <si>
    <t xml:space="preserve">FDD=MAL03377_7B_1  </t>
  </si>
  <si>
    <t>FDD=MAL03377_7B_3_F</t>
  </si>
  <si>
    <t xml:space="preserve">FDD=MAL03377_7C_1  </t>
  </si>
  <si>
    <t>FDD=MAL03377_7C_3_F</t>
  </si>
  <si>
    <t xml:space="preserve">FDD=MAL03377_9A_1  </t>
  </si>
  <si>
    <t xml:space="preserve">FDD=MAL03377_9B_1  </t>
  </si>
  <si>
    <t xml:space="preserve">FDD=MAL03377_9C_1  </t>
  </si>
  <si>
    <t>SC</t>
  </si>
  <si>
    <t xml:space="preserve">7 </t>
  </si>
  <si>
    <t xml:space="preserve">8 </t>
  </si>
  <si>
    <t xml:space="preserve">9 </t>
  </si>
  <si>
    <t xml:space="preserve">1 </t>
  </si>
  <si>
    <t>10</t>
  </si>
  <si>
    <t xml:space="preserve">2 </t>
  </si>
  <si>
    <t>11</t>
  </si>
  <si>
    <t xml:space="preserve">3 </t>
  </si>
  <si>
    <t>12</t>
  </si>
  <si>
    <t xml:space="preserve">4 </t>
  </si>
  <si>
    <t xml:space="preserve">5 </t>
  </si>
  <si>
    <t xml:space="preserve">6 </t>
  </si>
  <si>
    <t xml:space="preserve">FRU   </t>
  </si>
  <si>
    <t xml:space="preserve">RRU-7 </t>
  </si>
  <si>
    <t xml:space="preserve">RRU-8 </t>
  </si>
  <si>
    <t xml:space="preserve">RRU-9 </t>
  </si>
  <si>
    <t xml:space="preserve">RRU-1 </t>
  </si>
  <si>
    <t>RRU-10</t>
  </si>
  <si>
    <t xml:space="preserve">RRU-2 </t>
  </si>
  <si>
    <t>RRU-11</t>
  </si>
  <si>
    <t xml:space="preserve">RRU-3 </t>
  </si>
  <si>
    <t>RRU-12</t>
  </si>
  <si>
    <t xml:space="preserve">RRU-4 </t>
  </si>
  <si>
    <t xml:space="preserve">RRU-5 </t>
  </si>
  <si>
    <t xml:space="preserve">RRU-6 </t>
  </si>
  <si>
    <t xml:space="preserve">BOARD     </t>
  </si>
  <si>
    <t xml:space="preserve">RRUS32B30 </t>
  </si>
  <si>
    <t xml:space="preserve">RRUS11B12 </t>
  </si>
  <si>
    <t>RRU4478B14</t>
  </si>
  <si>
    <t xml:space="preserve">RRUS12B2  </t>
  </si>
  <si>
    <t xml:space="preserve">PUSCH </t>
  </si>
  <si>
    <t>-114.0</t>
  </si>
  <si>
    <t>-109.3</t>
  </si>
  <si>
    <t>-113.9</t>
  </si>
  <si>
    <t>-110.0</t>
  </si>
  <si>
    <t>-113.4</t>
  </si>
  <si>
    <t>-113.1</t>
  </si>
  <si>
    <t>-114.3</t>
  </si>
  <si>
    <t>-111.4</t>
  </si>
  <si>
    <t>-112.8</t>
  </si>
  <si>
    <t>-115.8</t>
  </si>
  <si>
    <t>-115.5</t>
  </si>
  <si>
    <t>-115.0</t>
  </si>
  <si>
    <t xml:space="preserve">PUCCH </t>
  </si>
  <si>
    <t>-115.2</t>
  </si>
  <si>
    <t>-109.1</t>
  </si>
  <si>
    <t>-115.6</t>
  </si>
  <si>
    <t>-106.4</t>
  </si>
  <si>
    <t>-114.9</t>
  </si>
  <si>
    <t>-105.7</t>
  </si>
  <si>
    <t>-114.2</t>
  </si>
  <si>
    <t>-107.3</t>
  </si>
  <si>
    <t>-118.2</t>
  </si>
  <si>
    <t>-118.1</t>
  </si>
  <si>
    <t>-116.3</t>
  </si>
  <si>
    <t xml:space="preserve">     A</t>
  </si>
  <si>
    <t>-111.5</t>
  </si>
  <si>
    <t>-116.4</t>
  </si>
  <si>
    <t>-113.7</t>
  </si>
  <si>
    <t>-108.3</t>
  </si>
  <si>
    <t>-112.5</t>
  </si>
  <si>
    <t>-115.3</t>
  </si>
  <si>
    <t>-111.0</t>
  </si>
  <si>
    <t>-116.2</t>
  </si>
  <si>
    <t xml:space="preserve">     B</t>
  </si>
  <si>
    <t>-105.3</t>
  </si>
  <si>
    <t>-108.9</t>
  </si>
  <si>
    <t>-111.8</t>
  </si>
  <si>
    <t>-114.6</t>
  </si>
  <si>
    <t>-112.9</t>
  </si>
  <si>
    <t>-116.0</t>
  </si>
  <si>
    <t xml:space="preserve">     C</t>
  </si>
  <si>
    <t xml:space="preserve">      </t>
  </si>
  <si>
    <t xml:space="preserve">     D</t>
  </si>
  <si>
    <t>-115.7</t>
  </si>
  <si>
    <t>-116.1</t>
  </si>
  <si>
    <t>-113.0</t>
  </si>
  <si>
    <t xml:space="preserve"> DELTA</t>
  </si>
  <si>
    <t xml:space="preserve">   4.2</t>
  </si>
  <si>
    <t xml:space="preserve">  11.1</t>
  </si>
  <si>
    <t xml:space="preserve">     1</t>
  </si>
  <si>
    <t xml:space="preserve">   3.9</t>
  </si>
  <si>
    <t xml:space="preserve">   0.6</t>
  </si>
  <si>
    <t xml:space="preserve">   0.7</t>
  </si>
  <si>
    <t xml:space="preserve">   1.9</t>
  </si>
  <si>
    <t xml:space="preserve">     3</t>
  </si>
  <si>
    <t xml:space="preserve">   0.2</t>
  </si>
  <si>
    <t xml:space="preserve">     0</t>
  </si>
  <si>
    <t>MAL03377&gt; hgetc ^RfBranch= auPortRef|rfPortRef|Attenuation|TrafficDelay|reservedBy|tmaRef</t>
  </si>
  <si>
    <t>250224-10:51:43-0500 2001:506:4450:41e8:0:0:3173:2 24.0f MSRBS_NODE_MODEL_24.Q3_198663.171.71_edc6 stopfile=/tmp/4618</t>
  </si>
  <si>
    <t>...................................................</t>
  </si>
  <si>
    <t xml:space="preserve">MO                            </t>
  </si>
  <si>
    <t xml:space="preserve">AntennaUnitGroup=1,RfBranch=1 </t>
  </si>
  <si>
    <t>AntennaUnitGroup=1,RfBranch=10</t>
  </si>
  <si>
    <t>AntennaUnitGroup=1,RfBranch=11</t>
  </si>
  <si>
    <t>AntennaUnitGroup=1,RfBranch=12</t>
  </si>
  <si>
    <t xml:space="preserve">AntennaUnitGroup=1,RfBranch=2 </t>
  </si>
  <si>
    <t xml:space="preserve">AntennaUnitGroup=1,RfBranch=3 </t>
  </si>
  <si>
    <t xml:space="preserve">AntennaUnitGroup=1,RfBranch=4 </t>
  </si>
  <si>
    <t xml:space="preserve">AntennaUnitGroup=1,RfBranch=5 </t>
  </si>
  <si>
    <t xml:space="preserve">AntennaUnitGroup=1,RfBranch=6 </t>
  </si>
  <si>
    <t xml:space="preserve">AntennaUnitGroup=1,RfBranch=7 </t>
  </si>
  <si>
    <t xml:space="preserve">AntennaUnitGroup=1,RfBranch=8 </t>
  </si>
  <si>
    <t xml:space="preserve">AntennaUnitGroup=1,RfBranch=9 </t>
  </si>
  <si>
    <t xml:space="preserve">AntennaUnitGroup=2,RfBranch=1 </t>
  </si>
  <si>
    <t>AntennaUnitGroup=2,RfBranch=10</t>
  </si>
  <si>
    <t>AntennaUnitGroup=2,RfBranch=11</t>
  </si>
  <si>
    <t>AntennaUnitGroup=2,RfBranch=12</t>
  </si>
  <si>
    <t xml:space="preserve">AntennaUnitGroup=2,RfBranch=2 </t>
  </si>
  <si>
    <t xml:space="preserve">AntennaUnitGroup=2,RfBranch=3 </t>
  </si>
  <si>
    <t xml:space="preserve">AntennaUnitGroup=2,RfBranch=4 </t>
  </si>
  <si>
    <t xml:space="preserve">AntennaUnitGroup=2,RfBranch=5 </t>
  </si>
  <si>
    <t xml:space="preserve">AntennaUnitGroup=2,RfBranch=6 </t>
  </si>
  <si>
    <t xml:space="preserve">AntennaUnitGroup=2,RfBranch=7 </t>
  </si>
  <si>
    <t xml:space="preserve">AntennaUnitGroup=2,RfBranch=8 </t>
  </si>
  <si>
    <t xml:space="preserve">AntennaUnitGroup=2,RfBranch=9 </t>
  </si>
  <si>
    <t xml:space="preserve">AntennaUnitGroup=3,RfBranch=1 </t>
  </si>
  <si>
    <t>AntennaUnitGroup=3,RfBranch=10</t>
  </si>
  <si>
    <t xml:space="preserve">AntennaUnitGroup=3,RfBranch=2 </t>
  </si>
  <si>
    <t xml:space="preserve">AntennaUnitGroup=3,RfBranch=3 </t>
  </si>
  <si>
    <t xml:space="preserve">AntennaUnitGroup=3,RfBranch=4 </t>
  </si>
  <si>
    <t xml:space="preserve">AntennaUnitGroup=3,RfBranch=5 </t>
  </si>
  <si>
    <t xml:space="preserve">AntennaUnitGroup=3,RfBranch=6 </t>
  </si>
  <si>
    <t xml:space="preserve">AntennaUnitGroup=3,RfBranch=7 </t>
  </si>
  <si>
    <t xml:space="preserve">AntennaUnitGroup=3,RfBranch=8 </t>
  </si>
  <si>
    <t xml:space="preserve">AntennaUnitGroup=3,RfBranch=9 </t>
  </si>
  <si>
    <t xml:space="preserve">auPortRef                                                       </t>
  </si>
  <si>
    <t>[1] = AntennaUnitGroup=1,AntennaUnit=1,AntennaSubunit=1,AuPort=1</t>
  </si>
  <si>
    <t>[1] = AntennaUnitGroup=1,AntennaUnit=3,AntennaSubunit=1,AuPort=2</t>
  </si>
  <si>
    <t>[1] = AntennaUnitGroup=1,AntennaUnit=3,AntennaSubunit=1,AuPort=3</t>
  </si>
  <si>
    <t>[1] = AntennaUnitGroup=1,AntennaUnit=3,AntennaSubunit=1,AuPort=4</t>
  </si>
  <si>
    <t>[1] = AntennaUnitGroup=1,AntennaUnit=1,AntennaSubunit=1,AuPort=2</t>
  </si>
  <si>
    <t>[1] = AntennaUnitGroup=1,AntennaUnit=1,AntennaSubunit=2,AuPort=1</t>
  </si>
  <si>
    <t>[1] = AntennaUnitGroup=1,AntennaUnit=1,AntennaSubunit=2,AuPort=2</t>
  </si>
  <si>
    <t>[1] = AntennaUnitGroup=1,AntennaUnit=2,AntennaSubunit=1,AuPort=1</t>
  </si>
  <si>
    <t>[1] = AntennaUnitGroup=1,AntennaUnit=2,AntennaSubunit=1,AuPort=2</t>
  </si>
  <si>
    <t>[1] = AntennaUnitGroup=1,AntennaUnit=2,AntennaSubunit=1,AuPort=3</t>
  </si>
  <si>
    <t>[1] = AntennaUnitGroup=1,AntennaUnit=2,AntennaSubunit=1,AuPort=4</t>
  </si>
  <si>
    <t>[1] = AntennaUnitGroup=1,AntennaUnit=3,AntennaSubunit=1,AuPort=1</t>
  </si>
  <si>
    <t>[1] = AntennaUnitGroup=2,AntennaUnit=1,AntennaSubunit=1,AuPort=1</t>
  </si>
  <si>
    <t>[1] = AntennaUnitGroup=2,AntennaUnit=3,AntennaSubunit=1,AuPort=2</t>
  </si>
  <si>
    <t xml:space="preserve">[0] =                                                           </t>
  </si>
  <si>
    <t>[1] = AntennaUnitGroup=2,AntennaUnit=1,AntennaSubunit=1,AuPort=2</t>
  </si>
  <si>
    <t>[1] = AntennaUnitGroup=2,AntennaUnit=1,AntennaSubunit=2,AuPort=1</t>
  </si>
  <si>
    <t>[1] = AntennaUnitGroup=2,AntennaUnit=1,AntennaSubunit=2,AuPort=2</t>
  </si>
  <si>
    <t>[1] = AntennaUnitGroup=2,AntennaUnit=2,AntennaSubunit=1,AuPort=1</t>
  </si>
  <si>
    <t>[1] = AntennaUnitGroup=2,AntennaUnit=2,AntennaSubunit=1,AuPort=2</t>
  </si>
  <si>
    <t>[1] = AntennaUnitGroup=2,AntennaUnit=2,AntennaSubunit=1,AuPort=3</t>
  </si>
  <si>
    <t>[1] = AntennaUnitGroup=2,AntennaUnit=2,AntennaSubunit=1,AuPort=4</t>
  </si>
  <si>
    <t>[1] = AntennaUnitGroup=2,AntennaUnit=3,AntennaSubunit=1,AuPort=1</t>
  </si>
  <si>
    <t>[1] = AntennaUnitGroup=3,AntennaUnit=1,AntennaSubunit=1,AuPort=1</t>
  </si>
  <si>
    <t>[1] = AntennaUnitGroup=3,AntennaUnit=3,AntennaSubunit=1,AuPort=4</t>
  </si>
  <si>
    <t>[1] = AntennaUnitGroup=3,AntennaUnit=1,AntennaSubunit=1,AuPort=2</t>
  </si>
  <si>
    <t>[1] = AntennaUnitGroup=3,AntennaUnit=1,AntennaSubunit=2,AuPort=1</t>
  </si>
  <si>
    <t>[1] = AntennaUnitGroup=3,AntennaUnit=1,AntennaSubunit=2,AuPort=2</t>
  </si>
  <si>
    <t>[1] = AntennaUnitGroup=3,AntennaUnit=2,AntennaSubunit=1,AuPort=1</t>
  </si>
  <si>
    <t>[1] = AntennaUnitGroup=3,AntennaUnit=2,AntennaSubunit=1,AuPort=2</t>
  </si>
  <si>
    <t>[1] = AntennaUnitGroup=3,AntennaUnit=2,AntennaSubunit=1,AuPort=3</t>
  </si>
  <si>
    <t>[1] = AntennaUnitGroup=3,AntennaUnit=2,AntennaSubunit=1,AuPort=4</t>
  </si>
  <si>
    <t>[1] = AntennaUnitGroup=3,AntennaUnit=3,AntennaSubunit=1,AuPort=3</t>
  </si>
  <si>
    <t xml:space="preserve">dlAttenuation                                                                                                                   </t>
  </si>
  <si>
    <t xml:space="preserve">i[15] = 3 3 3 3 3 3 3 3 3 3 3 3 3 3 3                                                                                           </t>
  </si>
  <si>
    <t xml:space="preserve">i[15] = 6 6 6 6 6 6 6 6 6 6 6 6 6 6 6                                                                                           </t>
  </si>
  <si>
    <t xml:space="preserve">i[15] = 5 5 5 5 5 5 5 5 5 5 5 5 5 5 5                                                                                           </t>
  </si>
  <si>
    <t xml:space="preserve">i[40] = -1 -1 -1 -1 -1 -1 -1 -1 -1 -1 -1 -1 -1 -1 -1 -1 -1 -1 -1 -1 -1 -1 -1 -1 -1 -1 -1 -1 -1 -1 -1 -1 -1 -1 -1 -1 -1 -1 -1 -1 </t>
  </si>
  <si>
    <t>dlAttenuationPerFqRange</t>
  </si>
  <si>
    <t xml:space="preserve">i[2] = -1 -1           </t>
  </si>
  <si>
    <t xml:space="preserve">i[4] = -1 -1 -1 -1     </t>
  </si>
  <si>
    <t xml:space="preserve">dlTrafficDelay                                                                                                                  </t>
  </si>
  <si>
    <t xml:space="preserve">i[15] = 32 32 32 32 32 32 32 32 32 32 32 32 32 32 32                                                                            </t>
  </si>
  <si>
    <t xml:space="preserve">i[15] = 14 14 14 14 14 14 14 14 14 14 14 14 14 14 14                                                                            </t>
  </si>
  <si>
    <t>dlTrafficDelayPerFqRange</t>
  </si>
  <si>
    <t xml:space="preserve">i[2] = -1 -1            </t>
  </si>
  <si>
    <t xml:space="preserve">i[4] = -1 -1 -1 -1      </t>
  </si>
  <si>
    <t xml:space="preserve">reservedBy                                                        </t>
  </si>
  <si>
    <t xml:space="preserve">[1] = SectorEquipmentFunction=1                                   </t>
  </si>
  <si>
    <t>[3] = SectorEquipmentFunction=10 SectorCarrier=10 SectorCarrier=10</t>
  </si>
  <si>
    <t xml:space="preserve">[0] =                                                             </t>
  </si>
  <si>
    <t xml:space="preserve">[1] = SectorEquipmentFunction=4                                   </t>
  </si>
  <si>
    <t xml:space="preserve">[3] = SectorCarrier=7 SectorCarrier=7 SectorEquipmentFunction=7   </t>
  </si>
  <si>
    <t xml:space="preserve">[1] = SectorEquipmentFunction=2                                   </t>
  </si>
  <si>
    <t>[3] = SectorCarrier=11 SectorCarrier=11 SectorEquipmentFunction=11</t>
  </si>
  <si>
    <t xml:space="preserve">[1] = SectorEquipmentFunction=5                                   </t>
  </si>
  <si>
    <t xml:space="preserve">[3] = SectorCarrier=8 SectorCarrier=8 SectorEquipmentFunction=8   </t>
  </si>
  <si>
    <t xml:space="preserve">[1] = SectorEquipmentFunction=3                                   </t>
  </si>
  <si>
    <t>[3] = SectorEquipmentFunction=12 SectorCarrier=12 SectorCarrier=12</t>
  </si>
  <si>
    <t xml:space="preserve">[1] = SectorEquipmentFunction=6                                   </t>
  </si>
  <si>
    <t xml:space="preserve">[3] = SectorCarrier=9 SectorCarrier=9 SectorEquipmentFunction=9   </t>
  </si>
  <si>
    <t xml:space="preserve">rfPortRef                           </t>
  </si>
  <si>
    <t xml:space="preserve">FieldReplaceableUnit=RRU-1,RfPort=A </t>
  </si>
  <si>
    <t>FieldReplaceableUnit=RRU-10,RfPort=B</t>
  </si>
  <si>
    <t>FieldReplaceableUnit=RRU-10,RfPort=D</t>
  </si>
  <si>
    <t xml:space="preserve">FieldReplaceableUnit=RRU-1,RfPort=B </t>
  </si>
  <si>
    <t xml:space="preserve">FieldReplaceableUnit=RRU-4,RfPort=A </t>
  </si>
  <si>
    <t xml:space="preserve">FieldReplaceableUnit=RRU-4,RfPort=B </t>
  </si>
  <si>
    <t xml:space="preserve">FieldReplaceableUnit=RRU-7,RfPort=A </t>
  </si>
  <si>
    <t xml:space="preserve">FieldReplaceableUnit=RRU-7,RfPort=C </t>
  </si>
  <si>
    <t xml:space="preserve">FieldReplaceableUnit=RRU-7,RfPort=B </t>
  </si>
  <si>
    <t xml:space="preserve">FieldReplaceableUnit=RRU-7,RfPort=D </t>
  </si>
  <si>
    <t>FieldReplaceableUnit=RRU-10,RfPort=A</t>
  </si>
  <si>
    <t xml:space="preserve">FieldReplaceableUnit=RRU-2,RfPort=A </t>
  </si>
  <si>
    <t>FieldReplaceableUnit=RRU-11,RfPort=B</t>
  </si>
  <si>
    <t xml:space="preserve">                                    </t>
  </si>
  <si>
    <t xml:space="preserve">FieldReplaceableUnit=RRU-2,RfPort=B </t>
  </si>
  <si>
    <t xml:space="preserve">FieldReplaceableUnit=RRU-5,RfPort=A </t>
  </si>
  <si>
    <t xml:space="preserve">FieldReplaceableUnit=RRU-5,RfPort=B </t>
  </si>
  <si>
    <t xml:space="preserve">FieldReplaceableUnit=RRU-8,RfPort=A </t>
  </si>
  <si>
    <t xml:space="preserve">FieldReplaceableUnit=RRU-8,RfPort=C </t>
  </si>
  <si>
    <t xml:space="preserve">FieldReplaceableUnit=RRU-8,RfPort=B </t>
  </si>
  <si>
    <t xml:space="preserve">FieldReplaceableUnit=RRU-8,RfPort=D </t>
  </si>
  <si>
    <t>FieldReplaceableUnit=RRU-11,RfPort=A</t>
  </si>
  <si>
    <t xml:space="preserve">FieldReplaceableUnit=RRU-3,RfPort=A </t>
  </si>
  <si>
    <t>FieldReplaceableUnit=RRU-12,RfPort=B</t>
  </si>
  <si>
    <t xml:space="preserve">FieldReplaceableUnit=RRU-3,RfPort=B </t>
  </si>
  <si>
    <t xml:space="preserve">FieldReplaceableUnit=RRU-6,RfPort=A </t>
  </si>
  <si>
    <t xml:space="preserve">FieldReplaceableUnit=RRU-6,RfPort=B </t>
  </si>
  <si>
    <t xml:space="preserve">FieldReplaceableUnit=RRU-9,RfPort=A </t>
  </si>
  <si>
    <t xml:space="preserve">FieldReplaceableUnit=RRU-9,RfPort=C </t>
  </si>
  <si>
    <t xml:space="preserve">FieldReplaceableUnit=RRU-9,RfPort=B </t>
  </si>
  <si>
    <t xml:space="preserve">FieldReplaceableUnit=RRU-9,RfPort=D </t>
  </si>
  <si>
    <t>FieldReplaceableUnit=RRU-12,RfPort=A</t>
  </si>
  <si>
    <t>tmaRef</t>
  </si>
  <si>
    <t xml:space="preserve">ulAttenuation                                                                                                                   </t>
  </si>
  <si>
    <t>ulAttenuationPerFqRange</t>
  </si>
  <si>
    <t xml:space="preserve">ulTrafficDelay                                                                                                                  </t>
  </si>
  <si>
    <t>ulTrafficDelayPerFqRange</t>
  </si>
  <si>
    <t>i[2] = -1 -1</t>
  </si>
  <si>
    <t>i[4] = -1 -1 -1 -1</t>
  </si>
  <si>
    <t>MAL03377&gt; lst eran</t>
  </si>
  <si>
    <t>250224-10:51:44-0500 2001:506:4450:41e8:0:0:3173:2 24.0f MSRBS_NODE_MODEL_24.Q3_198663.171.71_edc6 stopfile=/tmp/4618</t>
  </si>
  <si>
    <t>Proxy  Adm State     Op. State     MO</t>
  </si>
  <si>
    <t>2991  1 (UNLOCKED)                SystemFunctions=1,HealthCheckM=1,HcRule=CommonFunction_CheckBERandPowerLossForOpticalLink</t>
  </si>
  <si>
    <t>Total: 1 MOs</t>
  </si>
  <si>
    <t>MAL03377&gt; sdir</t>
  </si>
  <si>
    <t>INFO: Using amos lookupAccount credentials for the export login</t>
  </si>
  <si>
    <t>...................</t>
  </si>
  <si>
    <t>get /rop/A20250224.1500-1515_MAL03377.xml.gz /ericsson/log/amos/moshell_logfiles/pp5998/logs_moshell/pmfiles/2001.506.4450.41e8.0.0.3173.2/rop/A20250224.1500-1515_MAL03377.xml.gz ... OK</t>
  </si>
  <si>
    <t>get /rop/A20250224.1515-1530_MAL03377.xml.gz /ericsson/log/amos/moshell_logfiles/pp5998/logs_moshell/pmfiles/2001.506.4450.41e8.0.0.3173.2/rop/A20250224.1515-1530_MAL03377.xml.gz ... OK</t>
  </si>
  <si>
    <t>get /rop/A20250224.1530-1545_MAL03377.xml.gz /ericsson/log/amos/moshell_logfiles/pp5998/logs_moshell/pmfiles/2001.506.4450.41e8.0.0.3173.2/rop/A20250224.1530-1545_MAL03377.xml.gz ... OK</t>
  </si>
  <si>
    <t>......Checking available boards on node...</t>
  </si>
  <si>
    <t>Collecting RCS board data ...</t>
  </si>
  <si>
    <t>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</si>
  <si>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</si>
  <si>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....</t>
  </si>
  <si>
    <t>Collecting TN data...</t>
  </si>
  <si>
    <t>...............................................................................................................................</t>
  </si>
  <si>
    <t>Getting MO data from node (151 MOs). Please wait...</t>
  </si>
  <si>
    <t>0%                                             ~50%                                           ~100%</t>
  </si>
  <si>
    <t>.........................................................................................................................................</t>
  </si>
  <si>
    <t>Collecting RF data...</t>
  </si>
  <si>
    <t>..........................</t>
  </si>
  <si>
    <t>......Executing action Log.export()</t>
  </si>
  <si>
    <t>...</t>
  </si>
  <si>
    <t>Log=AlarmLog                    actionId=52559</t>
  </si>
  <si>
    <t>.................................</t>
  </si>
  <si>
    <t>Executing action LogM.exportAvailabilityLog()</t>
  </si>
  <si>
    <t>..LogM=1,exportAvailabilityLog    actionId=52560</t>
  </si>
  <si>
    <t>.................................Parsing alarmLog............Done.</t>
  </si>
  <si>
    <t>Parsing availabilityLog........Done.</t>
  </si>
  <si>
    <t>................</t>
  </si>
  <si>
    <t>Total: 15 CPRI links (15 OK, 0 OKW, 0 NOK, 0 NT)</t>
  </si>
  <si>
    <t>......................</t>
  </si>
  <si>
    <t>+--------+                      +---------------+</t>
  </si>
  <si>
    <t>|        | A        O25      D1 |    RRU-10     |</t>
  </si>
  <si>
    <t>|        |----------1/11--------|  RRU4478B14   |</t>
  </si>
  <si>
    <t>|        |         OK-91m       |     BXP_2     |</t>
  </si>
  <si>
    <t>|        |                      +---------------+</t>
  </si>
  <si>
    <t>|        |                        |A  |B  |C  |D</t>
  </si>
  <si>
    <t>|        |         SE=10 AG=1 FDD=7A_3_F  |   |</t>
  </si>
  <si>
    <t>|        |</t>
  </si>
  <si>
    <t>|        | B        O25      D1 |    RRU-11     |</t>
  </si>
  <si>
    <t>|        |----------2/13--------|  RRU4478B14   |</t>
  </si>
  <si>
    <t>|        |         OK-91m       |     BXP_3     |</t>
  </si>
  <si>
    <t>|        |                    SE=11 AG=2  |   |</t>
  </si>
  <si>
    <t>|        |                    FDD=7B_3_F  |   |</t>
  </si>
  <si>
    <t>|        | C        O25      D1 |    RRU-12     |</t>
  </si>
  <si>
    <t>|        |----------3/15--------|  RRU4478B14   |</t>
  </si>
  <si>
    <t>|        |         OK-91m       |     BXP_4     |</t>
  </si>
  <si>
    <t>|        |                    SE=12 AG=3  |   |</t>
  </si>
  <si>
    <t>|        |                    FDD=7C_3_F  |   |</t>
  </si>
  <si>
    <t>|        |                      +---------+           +----------+</t>
  </si>
  <si>
    <t>|        | D        E98       1 |         | 16 O25 D1 |  RRU-4   |</t>
  </si>
  <si>
    <t>|        |----------4/4---------|         |----7/7----| RRUS12B2 |</t>
  </si>
  <si>
    <t>|        |         OK-1m        |         |   OK-73m  |  BXP_10  |</t>
  </si>
  <si>
    <t>|        |                      |         |           +----------+</t>
  </si>
  <si>
    <t>|        |                      |         |                |A  |B</t>
  </si>
  <si>
    <t>|        |                      |         |    SE=4 AG=1 FDD=9A_1</t>
  </si>
  <si>
    <t>|        |                      |         |</t>
  </si>
  <si>
    <t>|        |                      |         |           +-----------+</t>
  </si>
  <si>
    <t>|        |                      |         | 14 O25 D1 |   RRU-1   |</t>
  </si>
  <si>
    <t>|        |                      |         |----15/6---| RRUS11B12 |</t>
  </si>
  <si>
    <t>|        |                      |         |   OK-74m  |   BXP_9   |</t>
  </si>
  <si>
    <t>|        |                      |         |                 |A  |B</t>
  </si>
  <si>
    <t>|        |                      |         |     SE=1 AG=1 FDD=7A_1</t>
  </si>
  <si>
    <t>|        |                      |         |            NIOT=7A_1_I</t>
  </si>
  <si>
    <t>|        |                      |         |           +---------------+</t>
  </si>
  <si>
    <t>|   1    |                      |         | 13 O25 D1 |     RRU-7     |</t>
  </si>
  <si>
    <t>| BB5216 |                      |         |---14/10---|   RRUS32B30   |</t>
  </si>
  <si>
    <t>| 000100 |                      |         |  OK-244m  |     BXP_8     |</t>
  </si>
  <si>
    <t>|        |                      |         |             |A  |B  |C  |D</t>
  </si>
  <si>
    <t>|        |                      |         |         SE=7 AG=1 FDD=3A_1</t>
  </si>
  <si>
    <t>|        |                      + - - - - +</t>
  </si>
  <si>
    <t>|        | E        E98       2 |         | 12 O25 D1 |  RRU-5   |</t>
  </si>
  <si>
    <t>|        |----------5/5---------|         |----13/2---| RRUS12B2 |</t>
  </si>
  <si>
    <t>|        |         OK-1m        |         |   OK-73m  |  BXP_7   |</t>
  </si>
  <si>
    <t>|        |                      |         |    SE=5 AG=2 FDD=9B_1</t>
  </si>
  <si>
    <t>|        |                      |         | 10 O25 D1 |   RRU-2   |</t>
  </si>
  <si>
    <t>|        |                      | XMU03-1 |----12/8---| RRUS11B12 |</t>
  </si>
  <si>
    <t>|        |                      | XMU0301 |   OK-74m  |   BXP_6   |</t>
  </si>
  <si>
    <t>|        |                      |  BXP_5  |           +-----------+</t>
  </si>
  <si>
    <t>|        |                      |         |     SE=2 AG=2 FDD=7B_1</t>
  </si>
  <si>
    <t>|        |                      |         |            NIOT=7B_1_I</t>
  </si>
  <si>
    <t>|        |                      |         | 9  O25 D1 |     RRU-8     |</t>
  </si>
  <si>
    <t>|        |                      |         |----8/12---|   RRUS32B30   |</t>
  </si>
  <si>
    <t>|        |                      |         |  OK-243m  |    BXP_11     |</t>
  </si>
  <si>
    <t>|        |                      |         |         SE=8 AG=2 FDD=3B_1</t>
  </si>
  <si>
    <t>|        | F        E98       3 |         | 7  O25 D1 |  RRU-6   |</t>
  </si>
  <si>
    <t>|        |----------6/1---------|         |----11/3---| RRUS12B2 |</t>
  </si>
  <si>
    <t>|        |         OK-2m        |         |   OK-73m  |  BXP_14  |</t>
  </si>
  <si>
    <t>|        |                      |         |    SE=6 AG=3 FDD=9C_1</t>
  </si>
  <si>
    <t>|        |                      |         |            +--------+</t>
  </si>
  <si>
    <t>|        |                      |         | 5   O25 D1 | RRU-3  |</t>
  </si>
  <si>
    <t>|        |                      |         |-----10/9---| RRUS11 |</t>
  </si>
  <si>
    <t>|        |                      |         |    OK-74m  | BXP_13 |</t>
  </si>
  <si>
    <t>|        |                      |         |               |A  |B</t>
  </si>
  <si>
    <t>|        |                      |         |   SE=3 AG=3 FDD=7C_1</t>
  </si>
  <si>
    <t>|        |                      |         |          NIOT=7C_1_I</t>
  </si>
  <si>
    <t>|        |                      |         | 4  O25 D1 |     RRU-9     |</t>
  </si>
  <si>
    <t>|        |                      |         |----9/14---|   RRUS32B30   |</t>
  </si>
  <si>
    <t>|        |                      |         |  OK-244m  |    BXP_12     |</t>
  </si>
  <si>
    <t>+--------+                      +---------+         SE=9 AG=3 FDD=3C_1</t>
  </si>
  <si>
    <t>ID RiL Type Res MO1-MO2               BOARD1-BOARD2     AlmIDs Cells (States)                               Issue (Failed checks)</t>
  </si>
  <si>
    <t>1 11  O25  OK  1(A) RRU-10(D1)       BB5216 RRU4478B14        FDD=MAL03377_7A_3_F (1)                      Passed</t>
  </si>
  <si>
    <t>2 13  O25  OK  1(B) RRU-11(D1)       BB5216 RRU4478B14        FDD=MAL03377_7B_3_F (1)                      Passed</t>
  </si>
  <si>
    <t>3 15  O25  OK  1(C) RRU-12(D1)       BB5216 RRU4478B14        FDD=MAL03377_7C_3_F (1)                      Passed</t>
  </si>
  <si>
    <t>4 4   E98  OK  1(D) XMU03-1(1)       BB5216 XMU0301                                                        Passed</t>
  </si>
  <si>
    <t>5 5   E98  OK  1(E) XMU03-1(2)       BB5216 XMU0301                                                        Passed</t>
  </si>
  <si>
    <t>6 1   E98  OK  1(F) XMU03-1(3)       BB5216 XMU0301                                                        Passed</t>
  </si>
  <si>
    <t>7 7   O25  OK  XMU03-1(16) RRU-4(D1) XMU0301 RRUS12B2         FDD=MAL03377_9A_1 (1)                        Passed</t>
  </si>
  <si>
    <t>8 12  O25  OK  XMU03-1(9) RRU-8(D1)  XMU0301 RRUS32B30        FDD=MAL03377_3B_1 (1)                        Passed</t>
  </si>
  <si>
    <t>9 14  O25  OK  XMU03-1(4) RRU-9(D1)  XMU0301 RRUS32B30        FDD=MAL03377_3C_1 (1)                        Passed</t>
  </si>
  <si>
    <t>10 9   O25  OK  XMU03-1(5) RRU-3(D1)  XMU0301 RRUS11           FDD=MAL03377_7C_1 NIOT=MAL03377_7C_1_I (1,1) Passed</t>
  </si>
  <si>
    <t>11 3   O25  OK  XMU03-1(7) RRU-6(D1)  XMU0301 RRUS12B2         FDD=MAL03377_9C_1 (1)                        Passed</t>
  </si>
  <si>
    <t>12 8   O25  OK  XMU03-1(10) RRU-2(D1) XMU0301 RRUS11B12        FDD=MAL03377_7B_1 NIOT=MAL03377_7B_1_I (1,1) Passed</t>
  </si>
  <si>
    <t>13 2   O25  OK  XMU03-1(12) RRU-5(D1) XMU0301 RRUS12B2         FDD=MAL03377_9B_1 (1)                        Passed</t>
  </si>
  <si>
    <t>14 10  O25  OK  XMU03-1(13) RRU-7(D1) XMU0301 RRUS32B30        FDD=MAL03377_3A_1 (1)                        Passed</t>
  </si>
  <si>
    <t>15 6   O25  OK  XMU03-1(14) RRU-1(D1) XMU0301 RRUS11B12        FDD=MAL03377_7A_1 NIOT=MAL03377_7A_1_I (1,1) Passed</t>
  </si>
  <si>
    <t>-------------------------------------------------------------------------------------------------------------------------------------</t>
  </si>
  <si>
    <t>Node: RadioNode L   CXP9024418/16_R3D40 (24.Q3)   LTE-FDD,LTE-IoT</t>
  </si>
  <si>
    <t xml:space="preserve">FRU     </t>
  </si>
  <si>
    <t xml:space="preserve">1       </t>
  </si>
  <si>
    <t xml:space="preserve">RRU-1   </t>
  </si>
  <si>
    <t xml:space="preserve">RRU-10  </t>
  </si>
  <si>
    <t xml:space="preserve">RRU-11  </t>
  </si>
  <si>
    <t xml:space="preserve">RRU-12  </t>
  </si>
  <si>
    <t xml:space="preserve">RRU-2   </t>
  </si>
  <si>
    <t xml:space="preserve">RRU-3   </t>
  </si>
  <si>
    <t xml:space="preserve">RRU-4   </t>
  </si>
  <si>
    <t xml:space="preserve">RRU-5   </t>
  </si>
  <si>
    <t xml:space="preserve">RRU-6   </t>
  </si>
  <si>
    <t xml:space="preserve">RRU-7   </t>
  </si>
  <si>
    <t xml:space="preserve">RRU-8   </t>
  </si>
  <si>
    <t xml:space="preserve">RRU-9   </t>
  </si>
  <si>
    <t xml:space="preserve">XMU03-1 </t>
  </si>
  <si>
    <t xml:space="preserve">SAU     </t>
  </si>
  <si>
    <t xml:space="preserve">SUP-1   </t>
  </si>
  <si>
    <t xml:space="preserve">AntennaNearUnit                       </t>
  </si>
  <si>
    <t xml:space="preserve">AntennaUnitGroup=1,AntennaNearUnit=1  </t>
  </si>
  <si>
    <t xml:space="preserve">AntennaUnitGroup=1,AntennaNearUnit=2  </t>
  </si>
  <si>
    <t xml:space="preserve">AntennaUnitGroup=1,AntennaNearUnit=3  </t>
  </si>
  <si>
    <t xml:space="preserve">AntennaUnitGroup=1,AntennaNearUnit=4  </t>
  </si>
  <si>
    <t xml:space="preserve">AntennaUnitGroup=1,AntennaNearUnit=5  </t>
  </si>
  <si>
    <t xml:space="preserve">AntennaUnitGroup=1,AntennaNearUnit=6  </t>
  </si>
  <si>
    <t xml:space="preserve">AntennaUnitGroup=1,AntennaNearUnit=7  </t>
  </si>
  <si>
    <t xml:space="preserve">AntennaUnitGroup=2,AntennaNearUnit=1  </t>
  </si>
  <si>
    <t xml:space="preserve">AntennaUnitGroup=2,AntennaNearUnit=2  </t>
  </si>
  <si>
    <t xml:space="preserve">AntennaUnitGroup=2,AntennaNearUnit=3  </t>
  </si>
  <si>
    <t xml:space="preserve">AntennaUnitGroup=2,AntennaNearUnit=4  </t>
  </si>
  <si>
    <t xml:space="preserve">AntennaUnitGroup=2,AntennaNearUnit=5  </t>
  </si>
  <si>
    <t xml:space="preserve">AntennaUnitGroup=2,AntennaNearUnit=6  </t>
  </si>
  <si>
    <t xml:space="preserve">AntennaUnitGroup=2,AntennaNearUnit=7  </t>
  </si>
  <si>
    <t xml:space="preserve">AntennaUnitGroup=3,AntennaNearUnit=1  </t>
  </si>
  <si>
    <t xml:space="preserve">AntennaUnitGroup=3,AntennaNearUnit=2  </t>
  </si>
  <si>
    <t xml:space="preserve">AntennaUnitGroup=3,AntennaNearUnit=3  </t>
  </si>
  <si>
    <t xml:space="preserve">AntennaUnitGroup=3,AntennaNearUnit=4  </t>
  </si>
  <si>
    <t xml:space="preserve">AntennaUnitGroup=3,AntennaNearUnit=5  </t>
  </si>
  <si>
    <t xml:space="preserve">AntennaUnitGroup=3,AntennaNearUnit=6  </t>
  </si>
  <si>
    <t xml:space="preserve">AntennaUnitGroup=3,AntennaNearUnit=7  </t>
  </si>
  <si>
    <t xml:space="preserve">XPBOARD   </t>
  </si>
  <si>
    <t xml:space="preserve">RBS6601   </t>
  </si>
  <si>
    <t xml:space="preserve">FANGROUP  </t>
  </si>
  <si>
    <t xml:space="preserve">GPS0301   </t>
  </si>
  <si>
    <t xml:space="preserve">ID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</si>
  <si>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</si>
  <si>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</si>
  <si>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</si>
  <si>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</si>
  <si>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</si>
  <si>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</si>
  <si>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TN </t>
  </si>
  <si>
    <t xml:space="preserve">BOARD  </t>
  </si>
  <si>
    <t xml:space="preserve">BB5216 </t>
  </si>
  <si>
    <t>radioClockState : RNT_TIME_LOCKED</t>
  </si>
  <si>
    <t>-------------------------------------------------------------------------------------</t>
  </si>
  <si>
    <t xml:space="preserve">Prio  </t>
  </si>
  <si>
    <t xml:space="preserve">*1  </t>
  </si>
  <si>
    <t xml:space="preserve">2  </t>
  </si>
  <si>
    <t xml:space="preserve">LNH     </t>
  </si>
  <si>
    <t xml:space="preserve">000100  </t>
  </si>
  <si>
    <t xml:space="preserve">BXP_9   </t>
  </si>
  <si>
    <t xml:space="preserve">BXP_2   </t>
  </si>
  <si>
    <t xml:space="preserve">BXP_3   </t>
  </si>
  <si>
    <t xml:space="preserve">BXP_4   </t>
  </si>
  <si>
    <t xml:space="preserve">BXP_6   </t>
  </si>
  <si>
    <t xml:space="preserve">BXP_13  </t>
  </si>
  <si>
    <t xml:space="preserve">BXP_10  </t>
  </si>
  <si>
    <t xml:space="preserve">BXP_7   </t>
  </si>
  <si>
    <t xml:space="preserve">BXP_14  </t>
  </si>
  <si>
    <t xml:space="preserve">BXP_8   </t>
  </si>
  <si>
    <t xml:space="preserve">BXP_11  </t>
  </si>
  <si>
    <t xml:space="preserve">BXP_12  </t>
  </si>
  <si>
    <t xml:space="preserve">BXP_5   </t>
  </si>
  <si>
    <t xml:space="preserve">Z??_001 </t>
  </si>
  <si>
    <t xml:space="preserve">Z??_002 </t>
  </si>
  <si>
    <t xml:space="preserve">ST  </t>
  </si>
  <si>
    <t xml:space="preserve"> 1  </t>
  </si>
  <si>
    <t xml:space="preserve">ST </t>
  </si>
  <si>
    <t xml:space="preserve">   </t>
  </si>
  <si>
    <t xml:space="preserve"> 1 </t>
  </si>
  <si>
    <t xml:space="preserve">T </t>
  </si>
  <si>
    <t xml:space="preserve">O </t>
  </si>
  <si>
    <t xml:space="preserve">E </t>
  </si>
  <si>
    <t xml:space="preserve">LINK </t>
  </si>
  <si>
    <t xml:space="preserve">Up   </t>
  </si>
  <si>
    <t xml:space="preserve">RiL </t>
  </si>
  <si>
    <t xml:space="preserve"> 11 </t>
  </si>
  <si>
    <t xml:space="preserve"> 13 </t>
  </si>
  <si>
    <t xml:space="preserve"> 15 </t>
  </si>
  <si>
    <t xml:space="preserve">  7 </t>
  </si>
  <si>
    <t xml:space="preserve"> 12 </t>
  </si>
  <si>
    <t xml:space="preserve"> 14 </t>
  </si>
  <si>
    <t xml:space="preserve">  9 </t>
  </si>
  <si>
    <t xml:space="preserve">  3 </t>
  </si>
  <si>
    <t xml:space="preserve">  8 </t>
  </si>
  <si>
    <t xml:space="preserve">  2 </t>
  </si>
  <si>
    <t xml:space="preserve"> 10 </t>
  </si>
  <si>
    <t xml:space="preserve">  6 </t>
  </si>
  <si>
    <t xml:space="preserve">    </t>
  </si>
  <si>
    <t xml:space="preserve">LNH    </t>
  </si>
  <si>
    <t xml:space="preserve">000100 </t>
  </si>
  <si>
    <t xml:space="preserve">BOARD      </t>
  </si>
  <si>
    <t xml:space="preserve">BB5216     </t>
  </si>
  <si>
    <t xml:space="preserve">RRUS11B12  </t>
  </si>
  <si>
    <t xml:space="preserve">RRU4478B14 </t>
  </si>
  <si>
    <t xml:space="preserve">RRUS11     </t>
  </si>
  <si>
    <t xml:space="preserve">RRUS12B2   </t>
  </si>
  <si>
    <t xml:space="preserve">RRUS32B30  </t>
  </si>
  <si>
    <t xml:space="preserve">XMU0301    </t>
  </si>
  <si>
    <t xml:space="preserve">SAU        </t>
  </si>
  <si>
    <t xml:space="preserve">SUP6601    </t>
  </si>
  <si>
    <t xml:space="preserve">TYPE   </t>
  </si>
  <si>
    <t xml:space="preserve">S-RET  </t>
  </si>
  <si>
    <t xml:space="preserve">FAULT </t>
  </si>
  <si>
    <t xml:space="preserve">OFF   </t>
  </si>
  <si>
    <t xml:space="preserve">  4 </t>
  </si>
  <si>
    <t xml:space="preserve">  5 </t>
  </si>
  <si>
    <t xml:space="preserve">  1 </t>
  </si>
  <si>
    <t xml:space="preserve">PORT </t>
  </si>
  <si>
    <t xml:space="preserve">TN_B </t>
  </si>
  <si>
    <t xml:space="preserve">syncRefType    </t>
  </si>
  <si>
    <t xml:space="preserve">GNSS_RECEIVER  </t>
  </si>
  <si>
    <t xml:space="preserve">PTP_FREQUENCY  </t>
  </si>
  <si>
    <t xml:space="preserve">PRODUCTNR  </t>
  </si>
  <si>
    <t xml:space="preserve">SADC0401E  </t>
  </si>
  <si>
    <t xml:space="preserve">ACU-A20-N  </t>
  </si>
  <si>
    <t xml:space="preserve">OPER </t>
  </si>
  <si>
    <t xml:space="preserve">     </t>
  </si>
  <si>
    <t xml:space="preserve">BPBP </t>
  </si>
  <si>
    <t xml:space="preserve">1111 </t>
  </si>
  <si>
    <t xml:space="preserve">VENDOR1         </t>
  </si>
  <si>
    <t xml:space="preserve">DELTA           </t>
  </si>
  <si>
    <t xml:space="preserve">WTD             </t>
  </si>
  <si>
    <t xml:space="preserve">OCLAROINC       </t>
  </si>
  <si>
    <t xml:space="preserve">OPNEXTINC       </t>
  </si>
  <si>
    <t xml:space="preserve">WL1     </t>
  </si>
  <si>
    <t xml:space="preserve">1310.00 </t>
  </si>
  <si>
    <t xml:space="preserve">SFPLNH  </t>
  </si>
  <si>
    <t xml:space="preserve">000100   </t>
  </si>
  <si>
    <t xml:space="preserve">BXP_10   </t>
  </si>
  <si>
    <t xml:space="preserve">BXP_11   </t>
  </si>
  <si>
    <t xml:space="preserve">BXP_12   </t>
  </si>
  <si>
    <t xml:space="preserve">BXP_13   </t>
  </si>
  <si>
    <t xml:space="preserve">BXP_14   </t>
  </si>
  <si>
    <t xml:space="preserve">BXP_2    </t>
  </si>
  <si>
    <t xml:space="preserve">BXP_3    </t>
  </si>
  <si>
    <t xml:space="preserve">BXP_4    </t>
  </si>
  <si>
    <t xml:space="preserve">BXP_5    </t>
  </si>
  <si>
    <t xml:space="preserve">BXP_6    </t>
  </si>
  <si>
    <t xml:space="preserve">BXP_7    </t>
  </si>
  <si>
    <t xml:space="preserve">BXP_8    </t>
  </si>
  <si>
    <t xml:space="preserve">BXP_9    </t>
  </si>
  <si>
    <t xml:space="preserve">refStatus  </t>
  </si>
  <si>
    <t xml:space="preserve">NO_FAULT   </t>
  </si>
  <si>
    <t xml:space="preserve">RF  </t>
  </si>
  <si>
    <t xml:space="preserve"> A  </t>
  </si>
  <si>
    <t xml:space="preserve"> B  </t>
  </si>
  <si>
    <t xml:space="preserve"> C  </t>
  </si>
  <si>
    <t xml:space="preserve"> D  </t>
  </si>
  <si>
    <t xml:space="preserve">  OFF </t>
  </si>
  <si>
    <t xml:space="preserve">REV       </t>
  </si>
  <si>
    <t xml:space="preserve">89-28C0G  </t>
  </si>
  <si>
    <t xml:space="preserve">HW04      </t>
  </si>
  <si>
    <t xml:space="preserve">89-20C0G  </t>
  </si>
  <si>
    <t xml:space="preserve">PRODUCTNUMBER </t>
  </si>
  <si>
    <t xml:space="preserve">503/BFL901009 </t>
  </si>
  <si>
    <t xml:space="preserve">              </t>
  </si>
  <si>
    <t xml:space="preserve">NCD90156/1    </t>
  </si>
  <si>
    <t xml:space="preserve">BOARD1     </t>
  </si>
  <si>
    <t xml:space="preserve">VENDORPROD1      </t>
  </si>
  <si>
    <t xml:space="preserve">LCP-2488B4HDRUE  </t>
  </si>
  <si>
    <t xml:space="preserve">RTXM192-466-C25  </t>
  </si>
  <si>
    <t xml:space="preserve">RTXM192-466-C26  </t>
  </si>
  <si>
    <t xml:space="preserve">LCP-2488B4JDRT-E </t>
  </si>
  <si>
    <t xml:space="preserve">TRF5926AVLB543   </t>
  </si>
  <si>
    <t xml:space="preserve">LCP-2488B4JDRME1 </t>
  </si>
  <si>
    <t xml:space="preserve">TRF5926AVLB243   </t>
  </si>
  <si>
    <t xml:space="preserve">TEMP1 </t>
  </si>
  <si>
    <t xml:space="preserve">38C   </t>
  </si>
  <si>
    <t xml:space="preserve">40C   </t>
  </si>
  <si>
    <t xml:space="preserve">25C   </t>
  </si>
  <si>
    <t xml:space="preserve">29C   </t>
  </si>
  <si>
    <t xml:space="preserve">26C   </t>
  </si>
  <si>
    <t xml:space="preserve">35C   </t>
  </si>
  <si>
    <t xml:space="preserve">27C   </t>
  </si>
  <si>
    <t xml:space="preserve">31C   </t>
  </si>
  <si>
    <t xml:space="preserve">41C   </t>
  </si>
  <si>
    <t xml:space="preserve">  0 </t>
  </si>
  <si>
    <t xml:space="preserve">  B </t>
  </si>
  <si>
    <t xml:space="preserve">S </t>
  </si>
  <si>
    <t xml:space="preserve">opQualLevel  </t>
  </si>
  <si>
    <t xml:space="preserve">GNSS         </t>
  </si>
  <si>
    <t xml:space="preserve">PRC          </t>
  </si>
  <si>
    <t xml:space="preserve">BP  </t>
  </si>
  <si>
    <t xml:space="preserve">11  </t>
  </si>
  <si>
    <t xml:space="preserve">  ON </t>
  </si>
  <si>
    <t xml:space="preserve">UNIQUEID             </t>
  </si>
  <si>
    <t xml:space="preserve">CI62-1020-10-450209  </t>
  </si>
  <si>
    <t xml:space="preserve">CI62-0620-10-449969  </t>
  </si>
  <si>
    <t xml:space="preserve">CI62-0620-10-450108  </t>
  </si>
  <si>
    <t xml:space="preserve">RFA117QU097304       </t>
  </si>
  <si>
    <t xml:space="preserve">RFA117QU096306       </t>
  </si>
  <si>
    <t xml:space="preserve">RFA117QU096305       </t>
  </si>
  <si>
    <t xml:space="preserve">RFA117QU097303       </t>
  </si>
  <si>
    <t xml:space="preserve">CI62-1020-10-450264  </t>
  </si>
  <si>
    <t xml:space="preserve">CI62-1020-10-450245  </t>
  </si>
  <si>
    <t xml:space="preserve">CI62-0620-10-449884  </t>
  </si>
  <si>
    <t xml:space="preserve">RFA117QU076767       </t>
  </si>
  <si>
    <t xml:space="preserve">RFA117QU076768       </t>
  </si>
  <si>
    <t xml:space="preserve">RFA117QU060806       </t>
  </si>
  <si>
    <t xml:space="preserve">RFA117QU060805       </t>
  </si>
  <si>
    <t xml:space="preserve">CI61-1818-10-312312  </t>
  </si>
  <si>
    <t xml:space="preserve">CI61-1818-10-313006  </t>
  </si>
  <si>
    <t xml:space="preserve">CI61-1718-10-311429  </t>
  </si>
  <si>
    <t xml:space="preserve">RFA117QU109396       </t>
  </si>
  <si>
    <t xml:space="preserve">RFA117QU108924       </t>
  </si>
  <si>
    <t xml:space="preserve">RFA117QU109395       </t>
  </si>
  <si>
    <t xml:space="preserve">RFA117QU108923       </t>
  </si>
  <si>
    <t xml:space="preserve">REV </t>
  </si>
  <si>
    <t xml:space="preserve">R1C </t>
  </si>
  <si>
    <t xml:space="preserve">LNH1 </t>
  </si>
  <si>
    <t xml:space="preserve">BXP_5  </t>
  </si>
  <si>
    <t xml:space="preserve">REV1 </t>
  </si>
  <si>
    <t xml:space="preserve">A    </t>
  </si>
  <si>
    <t xml:space="preserve">3.0  </t>
  </si>
  <si>
    <t xml:space="preserve">A1A  </t>
  </si>
  <si>
    <t xml:space="preserve">B2A  </t>
  </si>
  <si>
    <t xml:space="preserve">TXbs1 </t>
  </si>
  <si>
    <t xml:space="preserve">19%   </t>
  </si>
  <si>
    <t xml:space="preserve">21%   </t>
  </si>
  <si>
    <t xml:space="preserve">22%   </t>
  </si>
  <si>
    <t xml:space="preserve">18%   </t>
  </si>
  <si>
    <t xml:space="preserve">15%   </t>
  </si>
  <si>
    <t xml:space="preserve">20%   </t>
  </si>
  <si>
    <t xml:space="preserve">17%   </t>
  </si>
  <si>
    <t xml:space="preserve">VENDOR          </t>
  </si>
  <si>
    <t xml:space="preserve">SOURCEPHOTONICS </t>
  </si>
  <si>
    <t xml:space="preserve">FINISARCORP.    </t>
  </si>
  <si>
    <t xml:space="preserve">OpMode  </t>
  </si>
  <si>
    <t xml:space="preserve">1G_FULL </t>
  </si>
  <si>
    <t>SyncReference</t>
  </si>
  <si>
    <t>Synchronization=1,TimeSyncIO=1 (FieldReplaceableUnit=1,SyncPort=1)</t>
  </si>
  <si>
    <t>Ptp=1,BoundaryOrdinaryClock=1 (G_8265_1 Router=ptp,InterfaceIPv4=1,AddressIPv4=1:SLAVE)</t>
  </si>
  <si>
    <t xml:space="preserve">TX (W/dBm)  </t>
  </si>
  <si>
    <t xml:space="preserve">-           </t>
  </si>
  <si>
    <t xml:space="preserve">MAINT </t>
  </si>
  <si>
    <t xml:space="preserve">  N/A </t>
  </si>
  <si>
    <t>RfPort</t>
  </si>
  <si>
    <t>FieldReplaceableUnit=RRU-1,RfPort=R</t>
  </si>
  <si>
    <t>FieldReplaceableUnit=RRU-10,RfPort=R</t>
  </si>
  <si>
    <t>FieldReplaceableUnit=RRU-2,RfPort=R</t>
  </si>
  <si>
    <t>FieldReplaceableUnit=RRU-11,RfPort=R</t>
  </si>
  <si>
    <t>FieldReplaceableUnit=RRU-3,RfPort=R</t>
  </si>
  <si>
    <t>FieldReplaceableUnit=RRU-12,RfPort=R</t>
  </si>
  <si>
    <t xml:space="preserve">SERIAL/NAME </t>
  </si>
  <si>
    <t xml:space="preserve">CH4006898   </t>
  </si>
  <si>
    <t xml:space="preserve">            </t>
  </si>
  <si>
    <t xml:space="preserve">TU8KDQ5537.1544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</si>
  <si>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</si>
  <si>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</si>
  <si>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</si>
  <si>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</si>
  <si>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</si>
  <si>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8 </t>
  </si>
  <si>
    <t xml:space="preserve"> 9 </t>
  </si>
  <si>
    <t xml:space="preserve">SERIAL1         </t>
  </si>
  <si>
    <t xml:space="preserve">2011060A1001522 </t>
  </si>
  <si>
    <t xml:space="preserve">2011060A1001520 </t>
  </si>
  <si>
    <t xml:space="preserve">2011060A1001519 </t>
  </si>
  <si>
    <t xml:space="preserve">EB142700331437  </t>
  </si>
  <si>
    <t xml:space="preserve">EC181500680506  </t>
  </si>
  <si>
    <t xml:space="preserve">EC181500680447  </t>
  </si>
  <si>
    <t xml:space="preserve">111206101355    </t>
  </si>
  <si>
    <t xml:space="preserve">EB142700331434  </t>
  </si>
  <si>
    <t xml:space="preserve">L14G64725       </t>
  </si>
  <si>
    <t xml:space="preserve">EB142900111073  </t>
  </si>
  <si>
    <t xml:space="preserve">1815061A1202563 </t>
  </si>
  <si>
    <t xml:space="preserve">C11G51027       </t>
  </si>
  <si>
    <t xml:space="preserve">TXdBm1 </t>
  </si>
  <si>
    <t xml:space="preserve">-5.45  </t>
  </si>
  <si>
    <t xml:space="preserve">-6.00  </t>
  </si>
  <si>
    <t xml:space="preserve">-5.87  </t>
  </si>
  <si>
    <t xml:space="preserve">-1.88  </t>
  </si>
  <si>
    <t xml:space="preserve">-2.11  </t>
  </si>
  <si>
    <t xml:space="preserve">-2.20  </t>
  </si>
  <si>
    <t xml:space="preserve">-2.29  </t>
  </si>
  <si>
    <t xml:space="preserve">-1.97  </t>
  </si>
  <si>
    <t xml:space="preserve">-2.28  </t>
  </si>
  <si>
    <t xml:space="preserve">-1.84  </t>
  </si>
  <si>
    <t xml:space="preserve">-2.18  </t>
  </si>
  <si>
    <t xml:space="preserve">VENDORPROD       </t>
  </si>
  <si>
    <t xml:space="preserve">SPMRIR1IDFBEN2   </t>
  </si>
  <si>
    <t xml:space="preserve">LCP-2488B4JDRM-E </t>
  </si>
  <si>
    <t xml:space="preserve">FTLF1318P2BTL-M1 </t>
  </si>
  <si>
    <t xml:space="preserve">AutoNeg </t>
  </si>
  <si>
    <t xml:space="preserve">true    </t>
  </si>
  <si>
    <t xml:space="preserve">VSWR (RL)   </t>
  </si>
  <si>
    <t xml:space="preserve">1.19 (21.4) </t>
  </si>
  <si>
    <t xml:space="preserve">1.15 (23.3) </t>
  </si>
  <si>
    <t xml:space="preserve">1.20 (21.0) </t>
  </si>
  <si>
    <t xml:space="preserve">1.18 (21.6) </t>
  </si>
  <si>
    <t xml:space="preserve">1.43 (15.0) </t>
  </si>
  <si>
    <t xml:space="preserve">1.14 (23.8) </t>
  </si>
  <si>
    <t xml:space="preserve">1.24 (19.5) </t>
  </si>
  <si>
    <t xml:space="preserve">1.22 (20.2) </t>
  </si>
  <si>
    <t xml:space="preserve">1.27 (18.5) </t>
  </si>
  <si>
    <t xml:space="preserve">1.38 (16.0) </t>
  </si>
  <si>
    <t xml:space="preserve">1.24 (19.4) </t>
  </si>
  <si>
    <t xml:space="preserve">1.09 (27.1) </t>
  </si>
  <si>
    <t xml:space="preserve">1.11 (25.7) </t>
  </si>
  <si>
    <t xml:space="preserve">1.09 (27.5) </t>
  </si>
  <si>
    <t xml:space="preserve">1.18 (21.7) </t>
  </si>
  <si>
    <t xml:space="preserve">1.17 (22.0) </t>
  </si>
  <si>
    <t xml:space="preserve">1.09 (27.4) </t>
  </si>
  <si>
    <t xml:space="preserve">1.13 (24.6) </t>
  </si>
  <si>
    <t xml:space="preserve">1.09 (27.0) </t>
  </si>
  <si>
    <t xml:space="preserve">1.10 (26.5) </t>
  </si>
  <si>
    <t xml:space="preserve">1.12 (24.8) </t>
  </si>
  <si>
    <t xml:space="preserve">1.12 (24.7) </t>
  </si>
  <si>
    <t xml:space="preserve">1.16 (22.6) </t>
  </si>
  <si>
    <t xml:space="preserve">1.08 (27.9) </t>
  </si>
  <si>
    <t xml:space="preserve">1.19 (21.3) </t>
  </si>
  <si>
    <t xml:space="preserve">1.13 (24.4) </t>
  </si>
  <si>
    <t xml:space="preserve">1.09 (27.7) </t>
  </si>
  <si>
    <t xml:space="preserve">1.10 (26.1) </t>
  </si>
  <si>
    <t xml:space="preserve">STAT </t>
  </si>
  <si>
    <t xml:space="preserve"> N/A </t>
  </si>
  <si>
    <t xml:space="preserve">DATE     </t>
  </si>
  <si>
    <t xml:space="preserve">20130606 </t>
  </si>
  <si>
    <t xml:space="preserve">         </t>
  </si>
  <si>
    <t xml:space="preserve">R </t>
  </si>
  <si>
    <t xml:space="preserve">M </t>
  </si>
  <si>
    <t xml:space="preserve">DATE1    </t>
  </si>
  <si>
    <t xml:space="preserve">20200310 </t>
  </si>
  <si>
    <t xml:space="preserve">20140709 </t>
  </si>
  <si>
    <t xml:space="preserve">20180419 </t>
  </si>
  <si>
    <t xml:space="preserve">20110323 </t>
  </si>
  <si>
    <t xml:space="preserve">20140729 </t>
  </si>
  <si>
    <t xml:space="preserve">20140718 </t>
  </si>
  <si>
    <t xml:space="preserve">20180412 </t>
  </si>
  <si>
    <t xml:space="preserve">20110706 </t>
  </si>
  <si>
    <t xml:space="preserve">RXdBm1 </t>
  </si>
  <si>
    <t xml:space="preserve">-5.09  </t>
  </si>
  <si>
    <t xml:space="preserve">-6.02  </t>
  </si>
  <si>
    <t xml:space="preserve">-6.44  </t>
  </si>
  <si>
    <t xml:space="preserve">-2.52  </t>
  </si>
  <si>
    <t xml:space="preserve">-2.34  </t>
  </si>
  <si>
    <t xml:space="preserve">-2.57  </t>
  </si>
  <si>
    <t xml:space="preserve">-2.98  </t>
  </si>
  <si>
    <t xml:space="preserve">-4.61  </t>
  </si>
  <si>
    <t xml:space="preserve">-0.95  </t>
  </si>
  <si>
    <t xml:space="preserve">-3.03  </t>
  </si>
  <si>
    <t xml:space="preserve">-2.60  </t>
  </si>
  <si>
    <t xml:space="preserve">-3.21  </t>
  </si>
  <si>
    <t xml:space="preserve">REV  </t>
  </si>
  <si>
    <t xml:space="preserve">20   </t>
  </si>
  <si>
    <t xml:space="preserve">MacAddress        </t>
  </si>
  <si>
    <t xml:space="preserve">98:A4:04:09:15:E9 </t>
  </si>
  <si>
    <t xml:space="preserve">RX (dBm) </t>
  </si>
  <si>
    <t xml:space="preserve">PRODUCTNUMBER   </t>
  </si>
  <si>
    <t xml:space="preserve">KDU137925/31    </t>
  </si>
  <si>
    <t xml:space="preserve">KRC161241/1     </t>
  </si>
  <si>
    <t xml:space="preserve">KRC161669/3     </t>
  </si>
  <si>
    <t xml:space="preserve">KRC161299/2     </t>
  </si>
  <si>
    <t xml:space="preserve">KRC161423/1     </t>
  </si>
  <si>
    <t xml:space="preserve">KDU137949/1     </t>
  </si>
  <si>
    <t xml:space="preserve">ZHY60117/1      </t>
  </si>
  <si>
    <t xml:space="preserve">1/BFL901009/4   </t>
  </si>
  <si>
    <t xml:space="preserve"> TEMP </t>
  </si>
  <si>
    <t xml:space="preserve">   18 </t>
  </si>
  <si>
    <t xml:space="preserve">ERICSSONPROD1   </t>
  </si>
  <si>
    <t xml:space="preserve">RDH10247/25 R1A </t>
  </si>
  <si>
    <t xml:space="preserve">RDH10247/3 R1A  </t>
  </si>
  <si>
    <t xml:space="preserve">RDH10247/3 R2A  </t>
  </si>
  <si>
    <t xml:space="preserve">BER1   </t>
  </si>
  <si>
    <t xml:space="preserve">   0   </t>
  </si>
  <si>
    <t xml:space="preserve">SERIAL          </t>
  </si>
  <si>
    <t xml:space="preserve">E6F2006255      </t>
  </si>
  <si>
    <t xml:space="preserve">1805061A1201025 </t>
  </si>
  <si>
    <t xml:space="preserve">1805061A1201042 </t>
  </si>
  <si>
    <t xml:space="preserve">111206101044    </t>
  </si>
  <si>
    <t xml:space="preserve">143006113134    </t>
  </si>
  <si>
    <t xml:space="preserve">2011060A1001521 </t>
  </si>
  <si>
    <t xml:space="preserve">2011060A1001523 </t>
  </si>
  <si>
    <t xml:space="preserve">2011060A1001528 </t>
  </si>
  <si>
    <t xml:space="preserve">C11G51922       </t>
  </si>
  <si>
    <t xml:space="preserve">1702061A0201791 </t>
  </si>
  <si>
    <t xml:space="preserve">1805061A1201041 </t>
  </si>
  <si>
    <t xml:space="preserve">1731061A0202314 </t>
  </si>
  <si>
    <t xml:space="preserve">PLP06UL         </t>
  </si>
  <si>
    <t xml:space="preserve">VlanIds     </t>
  </si>
  <si>
    <t xml:space="preserve">211,212,213 </t>
  </si>
  <si>
    <t xml:space="preserve">UEs/gUEs  </t>
  </si>
  <si>
    <t xml:space="preserve">11/-      </t>
  </si>
  <si>
    <t xml:space="preserve">10/-      </t>
  </si>
  <si>
    <t xml:space="preserve">16/-      </t>
  </si>
  <si>
    <t xml:space="preserve">68/-      </t>
  </si>
  <si>
    <t xml:space="preserve">70/-      </t>
  </si>
  <si>
    <t xml:space="preserve">52/-      </t>
  </si>
  <si>
    <t xml:space="preserve">49/-      </t>
  </si>
  <si>
    <t xml:space="preserve">31/-      </t>
  </si>
  <si>
    <t xml:space="preserve">1/-       </t>
  </si>
  <si>
    <t xml:space="preserve">          </t>
  </si>
  <si>
    <t xml:space="preserve">2/-       </t>
  </si>
  <si>
    <t xml:space="preserve">REV     </t>
  </si>
  <si>
    <t xml:space="preserve">R5A     </t>
  </si>
  <si>
    <t xml:space="preserve">R3B     </t>
  </si>
  <si>
    <t xml:space="preserve">R1E     </t>
  </si>
  <si>
    <t xml:space="preserve">R1B     </t>
  </si>
  <si>
    <t xml:space="preserve">R2G     </t>
  </si>
  <si>
    <t xml:space="preserve">R1M     </t>
  </si>
  <si>
    <t xml:space="preserve">R1C     </t>
  </si>
  <si>
    <t xml:space="preserve">R1F     </t>
  </si>
  <si>
    <t xml:space="preserve">R2A     </t>
  </si>
  <si>
    <t xml:space="preserve">R1D     </t>
  </si>
  <si>
    <t>MO</t>
  </si>
  <si>
    <t>Cabinet=1</t>
  </si>
  <si>
    <t>Cabinet=1,FanGroup=1</t>
  </si>
  <si>
    <t>Synchronization=1,TimeSyncIO=1 (7:OperationalWithValidTime)</t>
  </si>
  <si>
    <t xml:space="preserve">RATE  </t>
  </si>
  <si>
    <t xml:space="preserve">2.5G  </t>
  </si>
  <si>
    <t xml:space="preserve">9.8G  </t>
  </si>
  <si>
    <t xml:space="preserve">VENDOR2         </t>
  </si>
  <si>
    <t xml:space="preserve">WL2     </t>
  </si>
  <si>
    <t xml:space="preserve">20140514 </t>
  </si>
  <si>
    <t xml:space="preserve">20180131 </t>
  </si>
  <si>
    <t xml:space="preserve">20110322 </t>
  </si>
  <si>
    <t xml:space="preserve">20140728 </t>
  </si>
  <si>
    <t xml:space="preserve">20110710 </t>
  </si>
  <si>
    <t xml:space="preserve">20170117 </t>
  </si>
  <si>
    <t xml:space="preserve">20170802 </t>
  </si>
  <si>
    <t xml:space="preserve">20111203 </t>
  </si>
  <si>
    <t xml:space="preserve">LOS </t>
  </si>
  <si>
    <t xml:space="preserve">0   </t>
  </si>
  <si>
    <t>Sector/AntennaGroup/Cells (State:CellIds:PCIs)</t>
  </si>
  <si>
    <t>SE=1 AG=1 FDD=MAL03377_7A_1 NIOT=MAL03377_7A_1_I (1:15:151, 1:57:211)</t>
  </si>
  <si>
    <t>SE=2 AG=2 FDD=MAL03377_7B_1 NIOT=MAL03377_7B_1_I (1:16:441, 1:58:330)</t>
  </si>
  <si>
    <t>SE=3 AG=3 FDD=MAL03377_7C_1 NIOT=MAL03377_7C_1_I (1:17:53, 1:59:422)</t>
  </si>
  <si>
    <t>SE=4 AG=1 FDD=MAL03377_9A_1 (1:8:240)</t>
  </si>
  <si>
    <t>SE=5 AG=2 FDD=MAL03377_9B_1 (1:9:311)</t>
  </si>
  <si>
    <t>SE=6 AG=3 FDD=MAL03377_9C_1 (1:10:70)</t>
  </si>
  <si>
    <t>SE=7 AG=1 FDD=MAL03377_3A_1 (1:149:360)</t>
  </si>
  <si>
    <t>SE=8 AG=2 FDD=MAL03377_3B_1 (1:150:397)</t>
  </si>
  <si>
    <t>SE=9 AG=3 FDD=MAL03377_3C_1 (1:151:293)</t>
  </si>
  <si>
    <t>SE=10 AG=1 FDD=MAL03377_7A_3_F (1:171:19)</t>
  </si>
  <si>
    <t>SE=11 AG=2 FDD=MAL03377_7B_3_F (1:172:174)</t>
  </si>
  <si>
    <t>SE=12 AG=3 FDD=MAL03377_7C_3_F (1:173:404)</t>
  </si>
  <si>
    <t xml:space="preserve">SERIAL        </t>
  </si>
  <si>
    <t xml:space="preserve">CD3X633251    </t>
  </si>
  <si>
    <t xml:space="preserve">CF81921906    </t>
  </si>
  <si>
    <t xml:space="preserve">CF87325639    </t>
  </si>
  <si>
    <t xml:space="preserve">CF84589841    </t>
  </si>
  <si>
    <t xml:space="preserve">CF84575677    </t>
  </si>
  <si>
    <t xml:space="preserve">CF80027187    </t>
  </si>
  <si>
    <t xml:space="preserve">CB4H411016    </t>
  </si>
  <si>
    <t xml:space="preserve">CF84324406    </t>
  </si>
  <si>
    <t xml:space="preserve">CF83547260    </t>
  </si>
  <si>
    <t xml:space="preserve">CF81980913    </t>
  </si>
  <si>
    <t xml:space="preserve">E553248796    </t>
  </si>
  <si>
    <t xml:space="preserve">E553248832    </t>
  </si>
  <si>
    <t xml:space="preserve">E553262491    </t>
  </si>
  <si>
    <t xml:space="preserve">CD3Q889710    </t>
  </si>
  <si>
    <t xml:space="preserve">CD34138530    </t>
  </si>
  <si>
    <t xml:space="preserve">BR82605561    </t>
  </si>
  <si>
    <t xml:space="preserve"> BER </t>
  </si>
  <si>
    <t xml:space="preserve">   0 </t>
  </si>
  <si>
    <t xml:space="preserve">VENDORPROD2      </t>
  </si>
  <si>
    <t xml:space="preserve">TEMP2 </t>
  </si>
  <si>
    <t xml:space="preserve">30C   </t>
  </si>
  <si>
    <t xml:space="preserve">33C   </t>
  </si>
  <si>
    <t xml:space="preserve">52C   </t>
  </si>
  <si>
    <t xml:space="preserve">49C   </t>
  </si>
  <si>
    <t xml:space="preserve">53C   </t>
  </si>
  <si>
    <t xml:space="preserve">47C   </t>
  </si>
  <si>
    <t xml:space="preserve">48C   </t>
  </si>
  <si>
    <t xml:space="preserve">ERICSSONPROD    </t>
  </si>
  <si>
    <t xml:space="preserve">1400422-0019    </t>
  </si>
  <si>
    <t>BER</t>
  </si>
  <si>
    <t>0/0</t>
  </si>
  <si>
    <t xml:space="preserve">20180620 </t>
  </si>
  <si>
    <t xml:space="preserve">20140606 </t>
  </si>
  <si>
    <t xml:space="preserve">20200221 </t>
  </si>
  <si>
    <t xml:space="preserve">20171220 </t>
  </si>
  <si>
    <t xml:space="preserve">20171213 </t>
  </si>
  <si>
    <t xml:space="preserve">20111206 </t>
  </si>
  <si>
    <t xml:space="preserve">20110418 </t>
  </si>
  <si>
    <t xml:space="preserve">20170809 </t>
  </si>
  <si>
    <t xml:space="preserve">20160926 </t>
  </si>
  <si>
    <t xml:space="preserve">20140708 </t>
  </si>
  <si>
    <t xml:space="preserve">20190516 </t>
  </si>
  <si>
    <t xml:space="preserve">20170405 </t>
  </si>
  <si>
    <t xml:space="preserve">20110718 </t>
  </si>
  <si>
    <t xml:space="preserve">20130225 </t>
  </si>
  <si>
    <t xml:space="preserve">BOARD2     </t>
  </si>
  <si>
    <t xml:space="preserve">REV2 </t>
  </si>
  <si>
    <t xml:space="preserve">TXbs2 </t>
  </si>
  <si>
    <t xml:space="preserve">25%   </t>
  </si>
  <si>
    <t xml:space="preserve">23%   </t>
  </si>
  <si>
    <t xml:space="preserve">9%    </t>
  </si>
  <si>
    <t xml:space="preserve">26%   </t>
  </si>
  <si>
    <t xml:space="preserve">27%   </t>
  </si>
  <si>
    <t xml:space="preserve">33%   </t>
  </si>
  <si>
    <t xml:space="preserve">30%   </t>
  </si>
  <si>
    <t xml:space="preserve">28%   </t>
  </si>
  <si>
    <t xml:space="preserve">WL      </t>
  </si>
  <si>
    <t xml:space="preserve">0       </t>
  </si>
  <si>
    <t xml:space="preserve">PMTEMP </t>
  </si>
  <si>
    <t xml:space="preserve">3 (OK) </t>
  </si>
  <si>
    <t xml:space="preserve">       </t>
  </si>
  <si>
    <t xml:space="preserve">4 (OK) </t>
  </si>
  <si>
    <t xml:space="preserve">LNH2 </t>
  </si>
  <si>
    <t xml:space="preserve">BXP_2  </t>
  </si>
  <si>
    <t xml:space="preserve">BXP_3  </t>
  </si>
  <si>
    <t xml:space="preserve">BXP_4  </t>
  </si>
  <si>
    <t xml:space="preserve">BXP_10 </t>
  </si>
  <si>
    <t xml:space="preserve">BXP_11 </t>
  </si>
  <si>
    <t xml:space="preserve">BXP_12 </t>
  </si>
  <si>
    <t xml:space="preserve">BXP_13 </t>
  </si>
  <si>
    <t xml:space="preserve">BXP_14 </t>
  </si>
  <si>
    <t xml:space="preserve">BXP_6  </t>
  </si>
  <si>
    <t xml:space="preserve">BXP_7  </t>
  </si>
  <si>
    <t xml:space="preserve">BXP_8  </t>
  </si>
  <si>
    <t xml:space="preserve">BXP_9  </t>
  </si>
  <si>
    <t xml:space="preserve">SERIAL2         </t>
  </si>
  <si>
    <t xml:space="preserve">TXdBm2 </t>
  </si>
  <si>
    <t xml:space="preserve">-5.77  </t>
  </si>
  <si>
    <t xml:space="preserve">-5.99  </t>
  </si>
  <si>
    <t xml:space="preserve">-5.83  </t>
  </si>
  <si>
    <t xml:space="preserve">-2.37  </t>
  </si>
  <si>
    <t xml:space="preserve">-2.23  </t>
  </si>
  <si>
    <t xml:space="preserve">-2.30  </t>
  </si>
  <si>
    <t xml:space="preserve">-2.67  </t>
  </si>
  <si>
    <t xml:space="preserve">-2.56  </t>
  </si>
  <si>
    <t xml:space="preserve">0.02   </t>
  </si>
  <si>
    <t xml:space="preserve">-2.44  </t>
  </si>
  <si>
    <t xml:space="preserve">-2.19  </t>
  </si>
  <si>
    <t xml:space="preserve">TEMP  </t>
  </si>
  <si>
    <t xml:space="preserve"> 38.5 </t>
  </si>
  <si>
    <t xml:space="preserve"> 28.5 </t>
  </si>
  <si>
    <t xml:space="preserve"> 34.4 </t>
  </si>
  <si>
    <t xml:space="preserve"> 36.5 </t>
  </si>
  <si>
    <t xml:space="preserve"> 43.5 </t>
  </si>
  <si>
    <t xml:space="preserve"> 43.3 </t>
  </si>
  <si>
    <t xml:space="preserve"> 52.8 </t>
  </si>
  <si>
    <t xml:space="preserve"> 53.5 </t>
  </si>
  <si>
    <t xml:space="preserve"> 53.3 </t>
  </si>
  <si>
    <t xml:space="preserve"> 55.0 </t>
  </si>
  <si>
    <t xml:space="preserve"> 56.8 </t>
  </si>
  <si>
    <t xml:space="preserve"> 56.5 </t>
  </si>
  <si>
    <t xml:space="preserve"> 30.0 </t>
  </si>
  <si>
    <t xml:space="preserve"> 0 </t>
  </si>
  <si>
    <t xml:space="preserve">DATE2    </t>
  </si>
  <si>
    <t xml:space="preserve">RXdBm2 </t>
  </si>
  <si>
    <t xml:space="preserve">-6.72  </t>
  </si>
  <si>
    <t xml:space="preserve">-7.38  </t>
  </si>
  <si>
    <t xml:space="preserve">-1.82  </t>
  </si>
  <si>
    <t xml:space="preserve">-2.77  </t>
  </si>
  <si>
    <t xml:space="preserve">-2.71  </t>
  </si>
  <si>
    <t xml:space="preserve">-2.22  </t>
  </si>
  <si>
    <t xml:space="preserve">-2.31  </t>
  </si>
  <si>
    <t xml:space="preserve">TXbs  </t>
  </si>
  <si>
    <t xml:space="preserve">36%   </t>
  </si>
  <si>
    <t xml:space="preserve"> UPT </t>
  </si>
  <si>
    <t xml:space="preserve">5.87 </t>
  </si>
  <si>
    <t xml:space="preserve">73.3 </t>
  </si>
  <si>
    <t xml:space="preserve">ERICSSONPROD2   </t>
  </si>
  <si>
    <t xml:space="preserve">BER2   </t>
  </si>
  <si>
    <t xml:space="preserve">TXdBm  </t>
  </si>
  <si>
    <t xml:space="preserve">-4.78  </t>
  </si>
  <si>
    <t xml:space="preserve">VOLT </t>
  </si>
  <si>
    <t xml:space="preserve">48   </t>
  </si>
  <si>
    <t xml:space="preserve">53.3 </t>
  </si>
  <si>
    <t xml:space="preserve">51.4 </t>
  </si>
  <si>
    <t xml:space="preserve">53.0 </t>
  </si>
  <si>
    <t xml:space="preserve">54.4 </t>
  </si>
  <si>
    <t xml:space="preserve">54.1 </t>
  </si>
  <si>
    <t xml:space="preserve">54.5 </t>
  </si>
  <si>
    <t xml:space="preserve">53.8 </t>
  </si>
  <si>
    <t xml:space="preserve">53.6 </t>
  </si>
  <si>
    <t xml:space="preserve">53.5 </t>
  </si>
  <si>
    <t xml:space="preserve">TT </t>
  </si>
  <si>
    <t xml:space="preserve">0  </t>
  </si>
  <si>
    <t xml:space="preserve">DlLoss </t>
  </si>
  <si>
    <t xml:space="preserve">  0.55 </t>
  </si>
  <si>
    <t xml:space="preserve">  0.72 </t>
  </si>
  <si>
    <t xml:space="preserve">  1.51 </t>
  </si>
  <si>
    <t xml:space="preserve"> -0.06 </t>
  </si>
  <si>
    <t xml:space="preserve">  0.46 </t>
  </si>
  <si>
    <t xml:space="preserve">  0.57 </t>
  </si>
  <si>
    <t xml:space="preserve">     0 </t>
  </si>
  <si>
    <t xml:space="preserve">  0.32 </t>
  </si>
  <si>
    <t xml:space="preserve">  0.43 </t>
  </si>
  <si>
    <t xml:space="preserve">  0.44 </t>
  </si>
  <si>
    <t xml:space="preserve">  0.04 </t>
  </si>
  <si>
    <t xml:space="preserve">  0.13 </t>
  </si>
  <si>
    <t xml:space="preserve">RXdBm  </t>
  </si>
  <si>
    <t xml:space="preserve">-4.80  </t>
  </si>
  <si>
    <t xml:space="preserve">SW                  </t>
  </si>
  <si>
    <t xml:space="preserve">                    </t>
  </si>
  <si>
    <t xml:space="preserve">CXP9013268%6_R72HX  </t>
  </si>
  <si>
    <t xml:space="preserve">CXP9013268%15_R99KJ </t>
  </si>
  <si>
    <t xml:space="preserve">CXP9013268%9_R94JK  </t>
  </si>
  <si>
    <t xml:space="preserve">CXP9013268%12_R94JK </t>
  </si>
  <si>
    <t xml:space="preserve">CXP2020750%1_R94D01 </t>
  </si>
  <si>
    <t xml:space="preserve">UlLoss </t>
  </si>
  <si>
    <t xml:space="preserve"> -0.68 </t>
  </si>
  <si>
    <t xml:space="preserve">  0.03 </t>
  </si>
  <si>
    <t xml:space="preserve">  0.61 </t>
  </si>
  <si>
    <t xml:space="preserve">  0.15 </t>
  </si>
  <si>
    <t xml:space="preserve">  0.11 </t>
  </si>
  <si>
    <t xml:space="preserve">  0.27 </t>
  </si>
  <si>
    <t xml:space="preserve">  0.31 </t>
  </si>
  <si>
    <t xml:space="preserve">  2.05 </t>
  </si>
  <si>
    <t xml:space="preserve">  0.97 </t>
  </si>
  <si>
    <t xml:space="preserve">  0.59 </t>
  </si>
  <si>
    <t xml:space="preserve">  0.41 </t>
  </si>
  <si>
    <t xml:space="preserve"> BER</t>
  </si>
  <si>
    <t xml:space="preserve">   0</t>
  </si>
  <si>
    <t xml:space="preserve"> 0/0</t>
  </si>
  <si>
    <t xml:space="preserve"> (Radio4478B14)</t>
  </si>
  <si>
    <t xml:space="preserve"> (RRUS11B12)</t>
  </si>
  <si>
    <t xml:space="preserve"> (BbR503)</t>
  </si>
  <si>
    <t>WL2</t>
  </si>
  <si>
    <t>1310.00</t>
  </si>
  <si>
    <t xml:space="preserve">LENGTH </t>
  </si>
  <si>
    <t xml:space="preserve">   91m </t>
  </si>
  <si>
    <t xml:space="preserve">   73m </t>
  </si>
  <si>
    <t xml:space="preserve">  243m </t>
  </si>
  <si>
    <t xml:space="preserve">  244m </t>
  </si>
  <si>
    <t xml:space="preserve">   74m </t>
  </si>
  <si>
    <t xml:space="preserve">    1m </t>
  </si>
  <si>
    <t xml:space="preserve">    2m </t>
  </si>
  <si>
    <t>TT</t>
  </si>
  <si>
    <t xml:space="preserve"> 0</t>
  </si>
  <si>
    <t>MO1 - MO2</t>
  </si>
  <si>
    <t>Fru=1(A) Fru=RRU-10(D1)</t>
  </si>
  <si>
    <t>Fru=1(B) Fru=RRU-11(D1)</t>
  </si>
  <si>
    <t>Fru=1(C) Fru=RRU-12(D1)</t>
  </si>
  <si>
    <t>Fru=1(D) Fru=XMU03-1(1)</t>
  </si>
  <si>
    <t>Fru=1(E) Fru=XMU03-1(2)</t>
  </si>
  <si>
    <t>Fru=1(F) Fru=XMU03-1(3)</t>
  </si>
  <si>
    <t>Fru=XMU03-1(16) Fru=RRU-4(D1)</t>
  </si>
  <si>
    <t>Fru=XMU03-1(9) Fru=RRU-8(D1)</t>
  </si>
  <si>
    <t>Fru=XMU03-1(4) Fru=RRU-9(D1)</t>
  </si>
  <si>
    <t>Fru=XMU03-1(5) Fru=RRU-3(D1)</t>
  </si>
  <si>
    <t>Fru=XMU03-1(7) Fru=RRU-6(D1)</t>
  </si>
  <si>
    <t>Fru=XMU03-1(10) Fru=RRU-2(D1)</t>
  </si>
  <si>
    <t>Fru=XMU03-1(12) Fru=RRU-5(D1)</t>
  </si>
  <si>
    <t>Fru=XMU03-1(13) Fru=RRU-7(D1)</t>
  </si>
  <si>
    <t>Fru=XMU03-1(14) Fru=RRU-1(D1)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</si>
</sst>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11</v>
      </c>
      <c r="D1" t="s">
        <v>15</v>
      </c>
      <c r="E1" t="s">
        <v>19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  <c r="B5" t="s">
        <v>8</v>
      </c>
      <c r="C5" t="s">
        <v>12</v>
      </c>
      <c r="D5" t="s">
        <v>16</v>
      </c>
    </row>
    <row r="6" spans="1:5">
      <c r="A6" t="s">
        <v>5</v>
      </c>
      <c r="B6" t="s">
        <v>9</v>
      </c>
      <c r="C6" t="s">
        <v>13</v>
      </c>
      <c r="D6" t="s">
        <v>17</v>
      </c>
    </row>
    <row r="7" spans="1:5">
      <c r="A7" t="s">
        <v>6</v>
      </c>
      <c r="B7" t="s">
        <v>10</v>
      </c>
      <c r="C7" t="s">
        <v>14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21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  <c r="B24" t="s">
        <v>95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46</v>
      </c>
    </row>
    <row r="29" spans="1:2">
      <c r="A29" t="s">
        <v>47</v>
      </c>
    </row>
    <row r="30" spans="1:2">
      <c r="A30" t="s">
        <v>48</v>
      </c>
    </row>
    <row r="31" spans="1:2">
      <c r="A31" t="s">
        <v>49</v>
      </c>
    </row>
    <row r="32" spans="1:2">
      <c r="A32" t="s">
        <v>50</v>
      </c>
    </row>
    <row r="33" spans="1:1">
      <c r="A33">
        <f>================================================================================================================================================================================</f>
        <v>0</v>
      </c>
    </row>
    <row r="34" spans="1:1">
      <c r="A34" t="s">
        <v>51</v>
      </c>
    </row>
    <row r="35" spans="1:1">
      <c r="A35">
        <f>================================================================================================================================================================================</f>
        <v>0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>
        <f>==============================================================================================================================================================================</f>
        <v>0</v>
      </c>
    </row>
    <row r="79" spans="1:1">
      <c r="A7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96</v>
      </c>
    </row>
    <row r="2" spans="1:11">
      <c r="A2" t="s">
        <v>97</v>
      </c>
    </row>
    <row r="3" spans="1:11">
      <c r="A3" t="s">
        <v>98</v>
      </c>
    </row>
    <row r="4" spans="1:11">
      <c r="A4" t="s">
        <v>99</v>
      </c>
    </row>
    <row r="5" spans="1:11">
      <c r="A5" t="s">
        <v>100</v>
      </c>
    </row>
    <row r="6" spans="1:11">
      <c r="A6" t="s">
        <v>101</v>
      </c>
    </row>
    <row r="7" spans="1:11">
      <c r="A7">
        <f>===============================================================================================================================</f>
        <v>0</v>
      </c>
    </row>
    <row r="8" spans="1:11">
      <c r="A8" t="s">
        <v>102</v>
      </c>
      <c r="B8" t="s">
        <v>115</v>
      </c>
      <c r="C8" t="s">
        <v>128</v>
      </c>
      <c r="D8" t="s">
        <v>141</v>
      </c>
      <c r="E8" t="s">
        <v>146</v>
      </c>
      <c r="F8" t="s">
        <v>159</v>
      </c>
      <c r="G8" t="s">
        <v>171</v>
      </c>
      <c r="H8" t="s">
        <v>180</v>
      </c>
      <c r="I8" t="s">
        <v>187</v>
      </c>
      <c r="J8" t="s">
        <v>189</v>
      </c>
      <c r="K8" t="s">
        <v>193</v>
      </c>
    </row>
    <row r="9" spans="1:11">
      <c r="A9">
        <f>===============================================================================================================================</f>
        <v>0</v>
      </c>
    </row>
    <row r="10" spans="1:11">
      <c r="A10" t="s">
        <v>103</v>
      </c>
      <c r="B10" t="s">
        <v>116</v>
      </c>
      <c r="C10" t="s">
        <v>129</v>
      </c>
      <c r="D10" t="s">
        <v>142</v>
      </c>
      <c r="E10" t="s">
        <v>147</v>
      </c>
      <c r="F10" t="s">
        <v>160</v>
      </c>
      <c r="G10" t="s">
        <v>172</v>
      </c>
      <c r="H10" t="s">
        <v>162</v>
      </c>
      <c r="I10" t="s">
        <v>157</v>
      </c>
      <c r="J10" t="s">
        <v>190</v>
      </c>
      <c r="K10" t="s">
        <v>194</v>
      </c>
    </row>
    <row r="11" spans="1:11">
      <c r="A11" t="s">
        <v>104</v>
      </c>
      <c r="B11" t="s">
        <v>117</v>
      </c>
      <c r="C11" t="s">
        <v>130</v>
      </c>
      <c r="D11" t="s">
        <v>142</v>
      </c>
      <c r="E11" t="s">
        <v>148</v>
      </c>
      <c r="F11" t="s">
        <v>161</v>
      </c>
      <c r="G11" t="s">
        <v>173</v>
      </c>
      <c r="H11" t="s">
        <v>181</v>
      </c>
      <c r="I11" t="s">
        <v>186</v>
      </c>
      <c r="J11" t="s">
        <v>191</v>
      </c>
      <c r="K11" t="s">
        <v>195</v>
      </c>
    </row>
    <row r="12" spans="1:11">
      <c r="A12" t="s">
        <v>105</v>
      </c>
      <c r="B12" t="s">
        <v>118</v>
      </c>
      <c r="C12" t="s">
        <v>131</v>
      </c>
      <c r="D12" t="s">
        <v>142</v>
      </c>
      <c r="E12" t="s">
        <v>149</v>
      </c>
      <c r="F12" t="s">
        <v>162</v>
      </c>
      <c r="G12" t="s">
        <v>174</v>
      </c>
      <c r="H12" t="s">
        <v>149</v>
      </c>
      <c r="I12" t="s">
        <v>147</v>
      </c>
      <c r="J12" t="s">
        <v>192</v>
      </c>
      <c r="K12" t="s">
        <v>196</v>
      </c>
    </row>
    <row r="13" spans="1:11">
      <c r="A13" t="s">
        <v>106</v>
      </c>
      <c r="B13" t="s">
        <v>119</v>
      </c>
      <c r="C13" t="s">
        <v>132</v>
      </c>
      <c r="D13" t="s">
        <v>143</v>
      </c>
      <c r="E13" t="s">
        <v>150</v>
      </c>
      <c r="F13" t="s">
        <v>163</v>
      </c>
      <c r="G13" t="s">
        <v>155</v>
      </c>
      <c r="H13" t="s">
        <v>182</v>
      </c>
      <c r="I13" t="s">
        <v>188</v>
      </c>
      <c r="J13" t="s">
        <v>188</v>
      </c>
      <c r="K13" t="s">
        <v>197</v>
      </c>
    </row>
    <row r="14" spans="1:11">
      <c r="A14" t="s">
        <v>107</v>
      </c>
      <c r="B14" t="s">
        <v>120</v>
      </c>
      <c r="C14" t="s">
        <v>133</v>
      </c>
      <c r="D14" t="s">
        <v>144</v>
      </c>
      <c r="E14" t="s">
        <v>151</v>
      </c>
      <c r="F14" t="s">
        <v>164</v>
      </c>
      <c r="G14" t="s">
        <v>175</v>
      </c>
      <c r="H14" t="s">
        <v>182</v>
      </c>
      <c r="I14" t="s">
        <v>188</v>
      </c>
      <c r="J14" t="s">
        <v>188</v>
      </c>
      <c r="K14" t="s">
        <v>198</v>
      </c>
    </row>
    <row r="15" spans="1:11">
      <c r="A15" t="s">
        <v>108</v>
      </c>
      <c r="B15" t="s">
        <v>121</v>
      </c>
      <c r="C15" t="s">
        <v>134</v>
      </c>
      <c r="D15" t="s">
        <v>143</v>
      </c>
      <c r="E15" t="s">
        <v>152</v>
      </c>
      <c r="F15" t="s">
        <v>165</v>
      </c>
      <c r="G15" t="s">
        <v>176</v>
      </c>
      <c r="H15" t="s">
        <v>183</v>
      </c>
      <c r="I15" t="s">
        <v>188</v>
      </c>
      <c r="J15" t="s">
        <v>188</v>
      </c>
      <c r="K15" t="s">
        <v>199</v>
      </c>
    </row>
    <row r="16" spans="1:11">
      <c r="A16" t="s">
        <v>109</v>
      </c>
      <c r="B16" t="s">
        <v>122</v>
      </c>
      <c r="C16" t="s">
        <v>135</v>
      </c>
      <c r="D16" t="s">
        <v>144</v>
      </c>
      <c r="E16" t="s">
        <v>153</v>
      </c>
      <c r="F16" t="s">
        <v>166</v>
      </c>
      <c r="G16" t="s">
        <v>177</v>
      </c>
      <c r="H16" t="s">
        <v>184</v>
      </c>
      <c r="I16" t="s">
        <v>188</v>
      </c>
      <c r="J16" t="s">
        <v>188</v>
      </c>
      <c r="K16" t="s">
        <v>199</v>
      </c>
    </row>
    <row r="17" spans="1:11">
      <c r="A17" t="s">
        <v>110</v>
      </c>
      <c r="B17" t="s">
        <v>123</v>
      </c>
      <c r="C17" t="s">
        <v>136</v>
      </c>
      <c r="D17" t="s">
        <v>143</v>
      </c>
      <c r="E17" t="s">
        <v>154</v>
      </c>
      <c r="F17" t="s">
        <v>167</v>
      </c>
      <c r="G17" t="s">
        <v>178</v>
      </c>
      <c r="H17" t="s">
        <v>185</v>
      </c>
      <c r="I17" t="s">
        <v>188</v>
      </c>
      <c r="J17" t="s">
        <v>188</v>
      </c>
      <c r="K17" t="s">
        <v>200</v>
      </c>
    </row>
    <row r="18" spans="1:11">
      <c r="A18" t="s">
        <v>111</v>
      </c>
      <c r="B18" t="s">
        <v>124</v>
      </c>
      <c r="C18" t="s">
        <v>137</v>
      </c>
      <c r="D18" t="s">
        <v>144</v>
      </c>
      <c r="E18" t="s">
        <v>155</v>
      </c>
      <c r="F18" t="s">
        <v>160</v>
      </c>
      <c r="G18" t="s">
        <v>176</v>
      </c>
      <c r="H18" t="s">
        <v>157</v>
      </c>
      <c r="I18" t="s">
        <v>188</v>
      </c>
      <c r="J18" t="s">
        <v>188</v>
      </c>
      <c r="K18" t="s">
        <v>201</v>
      </c>
    </row>
    <row r="19" spans="1:11">
      <c r="A19" t="s">
        <v>112</v>
      </c>
      <c r="B19" t="s">
        <v>125</v>
      </c>
      <c r="C19" t="s">
        <v>138</v>
      </c>
      <c r="D19" t="s">
        <v>145</v>
      </c>
      <c r="E19" t="s">
        <v>156</v>
      </c>
      <c r="F19" t="s">
        <v>168</v>
      </c>
      <c r="G19" t="s">
        <v>179</v>
      </c>
      <c r="H19" t="s">
        <v>186</v>
      </c>
      <c r="I19" t="s">
        <v>188</v>
      </c>
      <c r="J19" t="s">
        <v>188</v>
      </c>
      <c r="K19" t="s">
        <v>202</v>
      </c>
    </row>
    <row r="20" spans="1:11">
      <c r="A20" t="s">
        <v>113</v>
      </c>
      <c r="B20" t="s">
        <v>126</v>
      </c>
      <c r="C20" t="s">
        <v>139</v>
      </c>
      <c r="D20" t="s">
        <v>145</v>
      </c>
      <c r="E20" t="s">
        <v>157</v>
      </c>
      <c r="F20" t="s">
        <v>169</v>
      </c>
      <c r="G20" t="s">
        <v>157</v>
      </c>
      <c r="H20" t="s">
        <v>179</v>
      </c>
      <c r="I20" t="s">
        <v>188</v>
      </c>
      <c r="J20" t="s">
        <v>188</v>
      </c>
      <c r="K20" t="s">
        <v>199</v>
      </c>
    </row>
    <row r="21" spans="1:11">
      <c r="A21" t="s">
        <v>114</v>
      </c>
      <c r="B21" t="s">
        <v>127</v>
      </c>
      <c r="C21" t="s">
        <v>140</v>
      </c>
      <c r="D21" t="s">
        <v>145</v>
      </c>
      <c r="E21" t="s">
        <v>158</v>
      </c>
      <c r="F21" t="s">
        <v>170</v>
      </c>
      <c r="G21" t="s">
        <v>160</v>
      </c>
      <c r="H21" t="s">
        <v>160</v>
      </c>
      <c r="I21" t="s">
        <v>188</v>
      </c>
      <c r="J21" t="s">
        <v>188</v>
      </c>
      <c r="K21" t="s">
        <v>203</v>
      </c>
    </row>
    <row r="22" spans="1:11">
      <c r="A22">
        <f>===============================================================================================================================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t="s">
        <v>204</v>
      </c>
    </row>
    <row r="2" spans="1:13">
      <c r="A2" t="s">
        <v>205</v>
      </c>
    </row>
    <row r="3" spans="1:13">
      <c r="A3" t="s">
        <v>206</v>
      </c>
    </row>
    <row r="4" spans="1:13">
      <c r="A4" t="s">
        <v>207</v>
      </c>
      <c r="B4" t="s">
        <v>242</v>
      </c>
      <c r="C4" t="s">
        <v>276</v>
      </c>
      <c r="D4" t="s">
        <v>281</v>
      </c>
      <c r="E4" t="s">
        <v>284</v>
      </c>
      <c r="F4" t="s">
        <v>287</v>
      </c>
      <c r="G4" t="s">
        <v>290</v>
      </c>
      <c r="H4" t="s">
        <v>304</v>
      </c>
      <c r="I4" t="s">
        <v>337</v>
      </c>
      <c r="J4" t="s">
        <v>338</v>
      </c>
      <c r="K4" t="s">
        <v>339</v>
      </c>
      <c r="L4" t="s">
        <v>340</v>
      </c>
      <c r="M4" t="s">
        <v>341</v>
      </c>
    </row>
    <row r="5" spans="1:13">
      <c r="A5" t="s">
        <v>208</v>
      </c>
      <c r="B5" t="s">
        <v>243</v>
      </c>
      <c r="C5" t="s">
        <v>277</v>
      </c>
      <c r="D5" t="s">
        <v>282</v>
      </c>
      <c r="E5" t="s">
        <v>285</v>
      </c>
      <c r="F5" t="s">
        <v>288</v>
      </c>
      <c r="G5" t="s">
        <v>291</v>
      </c>
      <c r="H5" t="s">
        <v>305</v>
      </c>
      <c r="I5" t="s">
        <v>188</v>
      </c>
      <c r="J5" t="s">
        <v>277</v>
      </c>
      <c r="K5" t="s">
        <v>282</v>
      </c>
      <c r="L5" t="s">
        <v>285</v>
      </c>
      <c r="M5" t="s">
        <v>342</v>
      </c>
    </row>
    <row r="6" spans="1:13">
      <c r="A6" t="s">
        <v>209</v>
      </c>
      <c r="B6" t="s">
        <v>244</v>
      </c>
      <c r="C6" t="s">
        <v>277</v>
      </c>
      <c r="D6" t="s">
        <v>282</v>
      </c>
      <c r="E6" t="s">
        <v>285</v>
      </c>
      <c r="F6" t="s">
        <v>288</v>
      </c>
      <c r="G6" t="s">
        <v>292</v>
      </c>
      <c r="H6" t="s">
        <v>306</v>
      </c>
      <c r="I6" t="s">
        <v>188</v>
      </c>
      <c r="J6" t="s">
        <v>277</v>
      </c>
      <c r="K6" t="s">
        <v>282</v>
      </c>
      <c r="L6" t="s">
        <v>285</v>
      </c>
      <c r="M6" t="s">
        <v>342</v>
      </c>
    </row>
    <row r="7" spans="1:13">
      <c r="A7" t="s">
        <v>210</v>
      </c>
      <c r="B7" t="s">
        <v>245</v>
      </c>
      <c r="C7" t="s">
        <v>277</v>
      </c>
      <c r="D7" t="s">
        <v>282</v>
      </c>
      <c r="E7" t="s">
        <v>285</v>
      </c>
      <c r="F7" t="s">
        <v>288</v>
      </c>
      <c r="G7" t="s">
        <v>293</v>
      </c>
      <c r="H7" t="s">
        <v>306</v>
      </c>
      <c r="I7" t="s">
        <v>188</v>
      </c>
      <c r="J7" t="s">
        <v>277</v>
      </c>
      <c r="K7" t="s">
        <v>282</v>
      </c>
      <c r="L7" t="s">
        <v>285</v>
      </c>
      <c r="M7" t="s">
        <v>342</v>
      </c>
    </row>
    <row r="8" spans="1:13">
      <c r="A8" t="s">
        <v>211</v>
      </c>
      <c r="B8" t="s">
        <v>246</v>
      </c>
      <c r="C8" t="s">
        <v>277</v>
      </c>
      <c r="D8" t="s">
        <v>282</v>
      </c>
      <c r="E8" t="s">
        <v>285</v>
      </c>
      <c r="F8" t="s">
        <v>288</v>
      </c>
      <c r="G8" t="s">
        <v>293</v>
      </c>
      <c r="H8" t="s">
        <v>307</v>
      </c>
      <c r="I8" t="s">
        <v>188</v>
      </c>
      <c r="J8" t="s">
        <v>277</v>
      </c>
      <c r="K8" t="s">
        <v>282</v>
      </c>
      <c r="L8" t="s">
        <v>285</v>
      </c>
      <c r="M8" t="s">
        <v>342</v>
      </c>
    </row>
    <row r="9" spans="1:13">
      <c r="A9" t="s">
        <v>212</v>
      </c>
      <c r="B9" t="s">
        <v>247</v>
      </c>
      <c r="C9" t="s">
        <v>277</v>
      </c>
      <c r="D9" t="s">
        <v>282</v>
      </c>
      <c r="E9" t="s">
        <v>285</v>
      </c>
      <c r="F9" t="s">
        <v>288</v>
      </c>
      <c r="G9" t="s">
        <v>291</v>
      </c>
      <c r="H9" t="s">
        <v>308</v>
      </c>
      <c r="I9" t="s">
        <v>188</v>
      </c>
      <c r="J9" t="s">
        <v>277</v>
      </c>
      <c r="K9" t="s">
        <v>282</v>
      </c>
      <c r="L9" t="s">
        <v>285</v>
      </c>
      <c r="M9" t="s">
        <v>342</v>
      </c>
    </row>
    <row r="10" spans="1:13">
      <c r="A10" t="s">
        <v>213</v>
      </c>
      <c r="B10" t="s">
        <v>248</v>
      </c>
      <c r="C10" t="s">
        <v>278</v>
      </c>
      <c r="D10" t="s">
        <v>282</v>
      </c>
      <c r="E10" t="s">
        <v>286</v>
      </c>
      <c r="F10" t="s">
        <v>288</v>
      </c>
      <c r="G10" t="s">
        <v>294</v>
      </c>
      <c r="H10" t="s">
        <v>309</v>
      </c>
      <c r="I10" t="s">
        <v>188</v>
      </c>
      <c r="J10" t="s">
        <v>278</v>
      </c>
      <c r="K10" t="s">
        <v>282</v>
      </c>
      <c r="L10" t="s">
        <v>286</v>
      </c>
      <c r="M10" t="s">
        <v>342</v>
      </c>
    </row>
    <row r="11" spans="1:13">
      <c r="A11" t="s">
        <v>214</v>
      </c>
      <c r="B11" t="s">
        <v>249</v>
      </c>
      <c r="C11" t="s">
        <v>278</v>
      </c>
      <c r="D11" t="s">
        <v>282</v>
      </c>
      <c r="E11" t="s">
        <v>286</v>
      </c>
      <c r="F11" t="s">
        <v>288</v>
      </c>
      <c r="G11" t="s">
        <v>294</v>
      </c>
      <c r="H11" t="s">
        <v>310</v>
      </c>
      <c r="I11" t="s">
        <v>188</v>
      </c>
      <c r="J11" t="s">
        <v>278</v>
      </c>
      <c r="K11" t="s">
        <v>282</v>
      </c>
      <c r="L11" t="s">
        <v>286</v>
      </c>
      <c r="M11" t="s">
        <v>342</v>
      </c>
    </row>
    <row r="12" spans="1:13">
      <c r="A12" t="s">
        <v>215</v>
      </c>
      <c r="B12" t="s">
        <v>250</v>
      </c>
      <c r="C12" t="s">
        <v>279</v>
      </c>
      <c r="D12" t="s">
        <v>282</v>
      </c>
      <c r="E12" t="s">
        <v>285</v>
      </c>
      <c r="F12" t="s">
        <v>288</v>
      </c>
      <c r="G12" t="s">
        <v>295</v>
      </c>
      <c r="H12" t="s">
        <v>311</v>
      </c>
      <c r="I12" t="s">
        <v>188</v>
      </c>
      <c r="J12" t="s">
        <v>279</v>
      </c>
      <c r="K12" t="s">
        <v>282</v>
      </c>
      <c r="L12" t="s">
        <v>285</v>
      </c>
      <c r="M12" t="s">
        <v>342</v>
      </c>
    </row>
    <row r="13" spans="1:13">
      <c r="A13" t="s">
        <v>216</v>
      </c>
      <c r="B13" t="s">
        <v>251</v>
      </c>
      <c r="C13" t="s">
        <v>279</v>
      </c>
      <c r="D13" t="s">
        <v>282</v>
      </c>
      <c r="E13" t="s">
        <v>285</v>
      </c>
      <c r="F13" t="s">
        <v>288</v>
      </c>
      <c r="G13" t="s">
        <v>295</v>
      </c>
      <c r="H13" t="s">
        <v>312</v>
      </c>
      <c r="I13" t="s">
        <v>188</v>
      </c>
      <c r="J13" t="s">
        <v>279</v>
      </c>
      <c r="K13" t="s">
        <v>282</v>
      </c>
      <c r="L13" t="s">
        <v>285</v>
      </c>
      <c r="M13" t="s">
        <v>342</v>
      </c>
    </row>
    <row r="14" spans="1:13">
      <c r="A14" t="s">
        <v>217</v>
      </c>
      <c r="B14" t="s">
        <v>252</v>
      </c>
      <c r="C14" t="s">
        <v>279</v>
      </c>
      <c r="D14" t="s">
        <v>282</v>
      </c>
      <c r="E14" t="s">
        <v>285</v>
      </c>
      <c r="F14" t="s">
        <v>288</v>
      </c>
      <c r="G14" t="s">
        <v>295</v>
      </c>
      <c r="H14" t="s">
        <v>313</v>
      </c>
      <c r="I14" t="s">
        <v>188</v>
      </c>
      <c r="J14" t="s">
        <v>279</v>
      </c>
      <c r="K14" t="s">
        <v>282</v>
      </c>
      <c r="L14" t="s">
        <v>285</v>
      </c>
      <c r="M14" t="s">
        <v>342</v>
      </c>
    </row>
    <row r="15" spans="1:13">
      <c r="A15" t="s">
        <v>218</v>
      </c>
      <c r="B15" t="s">
        <v>253</v>
      </c>
      <c r="C15" t="s">
        <v>279</v>
      </c>
      <c r="D15" t="s">
        <v>282</v>
      </c>
      <c r="E15" t="s">
        <v>285</v>
      </c>
      <c r="F15" t="s">
        <v>288</v>
      </c>
      <c r="G15" t="s">
        <v>295</v>
      </c>
      <c r="H15" t="s">
        <v>314</v>
      </c>
      <c r="I15" t="s">
        <v>188</v>
      </c>
      <c r="J15" t="s">
        <v>279</v>
      </c>
      <c r="K15" t="s">
        <v>282</v>
      </c>
      <c r="L15" t="s">
        <v>285</v>
      </c>
      <c r="M15" t="s">
        <v>342</v>
      </c>
    </row>
    <row r="16" spans="1:13">
      <c r="A16" t="s">
        <v>219</v>
      </c>
      <c r="B16" t="s">
        <v>254</v>
      </c>
      <c r="C16" t="s">
        <v>277</v>
      </c>
      <c r="D16" t="s">
        <v>282</v>
      </c>
      <c r="E16" t="s">
        <v>285</v>
      </c>
      <c r="F16" t="s">
        <v>288</v>
      </c>
      <c r="G16" t="s">
        <v>292</v>
      </c>
      <c r="H16" t="s">
        <v>315</v>
      </c>
      <c r="I16" t="s">
        <v>188</v>
      </c>
      <c r="J16" t="s">
        <v>277</v>
      </c>
      <c r="K16" t="s">
        <v>282</v>
      </c>
      <c r="L16" t="s">
        <v>285</v>
      </c>
      <c r="M16" t="s">
        <v>342</v>
      </c>
    </row>
    <row r="17" spans="1:13">
      <c r="A17" t="s">
        <v>220</v>
      </c>
      <c r="B17" t="s">
        <v>255</v>
      </c>
      <c r="C17" t="s">
        <v>277</v>
      </c>
      <c r="D17" t="s">
        <v>282</v>
      </c>
      <c r="E17" t="s">
        <v>285</v>
      </c>
      <c r="F17" t="s">
        <v>288</v>
      </c>
      <c r="G17" t="s">
        <v>296</v>
      </c>
      <c r="H17" t="s">
        <v>316</v>
      </c>
      <c r="I17" t="s">
        <v>188</v>
      </c>
      <c r="J17" t="s">
        <v>277</v>
      </c>
      <c r="K17" t="s">
        <v>282</v>
      </c>
      <c r="L17" t="s">
        <v>285</v>
      </c>
      <c r="M17" t="s">
        <v>342</v>
      </c>
    </row>
    <row r="18" spans="1:13">
      <c r="A18" t="s">
        <v>221</v>
      </c>
      <c r="B18" t="s">
        <v>256</v>
      </c>
      <c r="C18" t="s">
        <v>277</v>
      </c>
      <c r="D18" t="s">
        <v>282</v>
      </c>
      <c r="E18" t="s">
        <v>285</v>
      </c>
      <c r="F18" t="s">
        <v>288</v>
      </c>
      <c r="G18" t="s">
        <v>297</v>
      </c>
      <c r="H18" t="s">
        <v>317</v>
      </c>
      <c r="I18" t="s">
        <v>188</v>
      </c>
      <c r="J18" t="s">
        <v>277</v>
      </c>
      <c r="K18" t="s">
        <v>282</v>
      </c>
      <c r="L18" t="s">
        <v>285</v>
      </c>
      <c r="M18" t="s">
        <v>342</v>
      </c>
    </row>
    <row r="19" spans="1:13">
      <c r="A19" t="s">
        <v>222</v>
      </c>
      <c r="B19" t="s">
        <v>257</v>
      </c>
      <c r="C19" t="s">
        <v>280</v>
      </c>
      <c r="D19" t="s">
        <v>283</v>
      </c>
      <c r="E19" t="s">
        <v>280</v>
      </c>
      <c r="F19" t="s">
        <v>289</v>
      </c>
      <c r="G19" t="s">
        <v>293</v>
      </c>
      <c r="H19" t="s">
        <v>318</v>
      </c>
      <c r="I19" t="s">
        <v>188</v>
      </c>
      <c r="J19" t="s">
        <v>280</v>
      </c>
      <c r="K19" t="s">
        <v>283</v>
      </c>
      <c r="L19" t="s">
        <v>280</v>
      </c>
      <c r="M19" t="s">
        <v>343</v>
      </c>
    </row>
    <row r="20" spans="1:13">
      <c r="A20" t="s">
        <v>223</v>
      </c>
      <c r="B20" t="s">
        <v>257</v>
      </c>
      <c r="C20" t="s">
        <v>280</v>
      </c>
      <c r="D20" t="s">
        <v>283</v>
      </c>
      <c r="E20" t="s">
        <v>280</v>
      </c>
      <c r="F20" t="s">
        <v>289</v>
      </c>
      <c r="G20" t="s">
        <v>293</v>
      </c>
      <c r="H20" t="s">
        <v>318</v>
      </c>
      <c r="I20" t="s">
        <v>188</v>
      </c>
      <c r="J20" t="s">
        <v>280</v>
      </c>
      <c r="K20" t="s">
        <v>283</v>
      </c>
      <c r="L20" t="s">
        <v>280</v>
      </c>
      <c r="M20" t="s">
        <v>343</v>
      </c>
    </row>
    <row r="21" spans="1:13">
      <c r="A21" t="s">
        <v>224</v>
      </c>
      <c r="B21" t="s">
        <v>258</v>
      </c>
      <c r="C21" t="s">
        <v>277</v>
      </c>
      <c r="D21" t="s">
        <v>282</v>
      </c>
      <c r="E21" t="s">
        <v>285</v>
      </c>
      <c r="F21" t="s">
        <v>288</v>
      </c>
      <c r="G21" t="s">
        <v>296</v>
      </c>
      <c r="H21" t="s">
        <v>319</v>
      </c>
      <c r="I21" t="s">
        <v>188</v>
      </c>
      <c r="J21" t="s">
        <v>277</v>
      </c>
      <c r="K21" t="s">
        <v>282</v>
      </c>
      <c r="L21" t="s">
        <v>285</v>
      </c>
      <c r="M21" t="s">
        <v>342</v>
      </c>
    </row>
    <row r="22" spans="1:13">
      <c r="A22" t="s">
        <v>225</v>
      </c>
      <c r="B22" t="s">
        <v>259</v>
      </c>
      <c r="C22" t="s">
        <v>278</v>
      </c>
      <c r="D22" t="s">
        <v>282</v>
      </c>
      <c r="E22" t="s">
        <v>286</v>
      </c>
      <c r="F22" t="s">
        <v>288</v>
      </c>
      <c r="G22" t="s">
        <v>298</v>
      </c>
      <c r="H22" t="s">
        <v>320</v>
      </c>
      <c r="I22" t="s">
        <v>188</v>
      </c>
      <c r="J22" t="s">
        <v>278</v>
      </c>
      <c r="K22" t="s">
        <v>282</v>
      </c>
      <c r="L22" t="s">
        <v>286</v>
      </c>
      <c r="M22" t="s">
        <v>342</v>
      </c>
    </row>
    <row r="23" spans="1:13">
      <c r="A23" t="s">
        <v>226</v>
      </c>
      <c r="B23" t="s">
        <v>260</v>
      </c>
      <c r="C23" t="s">
        <v>278</v>
      </c>
      <c r="D23" t="s">
        <v>282</v>
      </c>
      <c r="E23" t="s">
        <v>286</v>
      </c>
      <c r="F23" t="s">
        <v>288</v>
      </c>
      <c r="G23" t="s">
        <v>298</v>
      </c>
      <c r="H23" t="s">
        <v>321</v>
      </c>
      <c r="I23" t="s">
        <v>188</v>
      </c>
      <c r="J23" t="s">
        <v>278</v>
      </c>
      <c r="K23" t="s">
        <v>282</v>
      </c>
      <c r="L23" t="s">
        <v>286</v>
      </c>
      <c r="M23" t="s">
        <v>342</v>
      </c>
    </row>
    <row r="24" spans="1:13">
      <c r="A24" t="s">
        <v>227</v>
      </c>
      <c r="B24" t="s">
        <v>261</v>
      </c>
      <c r="C24" t="s">
        <v>279</v>
      </c>
      <c r="D24" t="s">
        <v>282</v>
      </c>
      <c r="E24" t="s">
        <v>285</v>
      </c>
      <c r="F24" t="s">
        <v>288</v>
      </c>
      <c r="G24" t="s">
        <v>299</v>
      </c>
      <c r="H24" t="s">
        <v>322</v>
      </c>
      <c r="I24" t="s">
        <v>188</v>
      </c>
      <c r="J24" t="s">
        <v>279</v>
      </c>
      <c r="K24" t="s">
        <v>282</v>
      </c>
      <c r="L24" t="s">
        <v>285</v>
      </c>
      <c r="M24" t="s">
        <v>342</v>
      </c>
    </row>
    <row r="25" spans="1:13">
      <c r="A25" t="s">
        <v>228</v>
      </c>
      <c r="B25" t="s">
        <v>262</v>
      </c>
      <c r="C25" t="s">
        <v>279</v>
      </c>
      <c r="D25" t="s">
        <v>282</v>
      </c>
      <c r="E25" t="s">
        <v>285</v>
      </c>
      <c r="F25" t="s">
        <v>288</v>
      </c>
      <c r="G25" t="s">
        <v>299</v>
      </c>
      <c r="H25" t="s">
        <v>323</v>
      </c>
      <c r="I25" t="s">
        <v>188</v>
      </c>
      <c r="J25" t="s">
        <v>279</v>
      </c>
      <c r="K25" t="s">
        <v>282</v>
      </c>
      <c r="L25" t="s">
        <v>285</v>
      </c>
      <c r="M25" t="s">
        <v>342</v>
      </c>
    </row>
    <row r="26" spans="1:13">
      <c r="A26" t="s">
        <v>229</v>
      </c>
      <c r="B26" t="s">
        <v>263</v>
      </c>
      <c r="C26" t="s">
        <v>279</v>
      </c>
      <c r="D26" t="s">
        <v>282</v>
      </c>
      <c r="E26" t="s">
        <v>285</v>
      </c>
      <c r="F26" t="s">
        <v>288</v>
      </c>
      <c r="G26" t="s">
        <v>299</v>
      </c>
      <c r="H26" t="s">
        <v>324</v>
      </c>
      <c r="I26" t="s">
        <v>188</v>
      </c>
      <c r="J26" t="s">
        <v>279</v>
      </c>
      <c r="K26" t="s">
        <v>282</v>
      </c>
      <c r="L26" t="s">
        <v>285</v>
      </c>
      <c r="M26" t="s">
        <v>342</v>
      </c>
    </row>
    <row r="27" spans="1:13">
      <c r="A27" t="s">
        <v>230</v>
      </c>
      <c r="B27" t="s">
        <v>264</v>
      </c>
      <c r="C27" t="s">
        <v>279</v>
      </c>
      <c r="D27" t="s">
        <v>282</v>
      </c>
      <c r="E27" t="s">
        <v>285</v>
      </c>
      <c r="F27" t="s">
        <v>288</v>
      </c>
      <c r="G27" t="s">
        <v>299</v>
      </c>
      <c r="H27" t="s">
        <v>325</v>
      </c>
      <c r="I27" t="s">
        <v>188</v>
      </c>
      <c r="J27" t="s">
        <v>279</v>
      </c>
      <c r="K27" t="s">
        <v>282</v>
      </c>
      <c r="L27" t="s">
        <v>285</v>
      </c>
      <c r="M27" t="s">
        <v>342</v>
      </c>
    </row>
    <row r="28" spans="1:13">
      <c r="A28" t="s">
        <v>231</v>
      </c>
      <c r="B28" t="s">
        <v>265</v>
      </c>
      <c r="C28" t="s">
        <v>277</v>
      </c>
      <c r="D28" t="s">
        <v>282</v>
      </c>
      <c r="E28" t="s">
        <v>285</v>
      </c>
      <c r="F28" t="s">
        <v>288</v>
      </c>
      <c r="G28" t="s">
        <v>297</v>
      </c>
      <c r="H28" t="s">
        <v>326</v>
      </c>
      <c r="I28" t="s">
        <v>188</v>
      </c>
      <c r="J28" t="s">
        <v>277</v>
      </c>
      <c r="K28" t="s">
        <v>282</v>
      </c>
      <c r="L28" t="s">
        <v>285</v>
      </c>
      <c r="M28" t="s">
        <v>342</v>
      </c>
    </row>
    <row r="29" spans="1:13">
      <c r="A29" t="s">
        <v>232</v>
      </c>
      <c r="B29" t="s">
        <v>266</v>
      </c>
      <c r="C29" t="s">
        <v>277</v>
      </c>
      <c r="D29" t="s">
        <v>282</v>
      </c>
      <c r="E29" t="s">
        <v>285</v>
      </c>
      <c r="F29" t="s">
        <v>288</v>
      </c>
      <c r="G29" t="s">
        <v>300</v>
      </c>
      <c r="H29" t="s">
        <v>327</v>
      </c>
      <c r="I29" t="s">
        <v>188</v>
      </c>
      <c r="J29" t="s">
        <v>277</v>
      </c>
      <c r="K29" t="s">
        <v>282</v>
      </c>
      <c r="L29" t="s">
        <v>285</v>
      </c>
      <c r="M29" t="s">
        <v>342</v>
      </c>
    </row>
    <row r="30" spans="1:13">
      <c r="A30" t="s">
        <v>233</v>
      </c>
      <c r="B30" t="s">
        <v>267</v>
      </c>
      <c r="C30" t="s">
        <v>277</v>
      </c>
      <c r="D30" t="s">
        <v>282</v>
      </c>
      <c r="E30" t="s">
        <v>285</v>
      </c>
      <c r="F30" t="s">
        <v>288</v>
      </c>
      <c r="G30" t="s">
        <v>301</v>
      </c>
      <c r="H30" t="s">
        <v>328</v>
      </c>
      <c r="I30" t="s">
        <v>188</v>
      </c>
      <c r="J30" t="s">
        <v>277</v>
      </c>
      <c r="K30" t="s">
        <v>282</v>
      </c>
      <c r="L30" t="s">
        <v>285</v>
      </c>
      <c r="M30" t="s">
        <v>342</v>
      </c>
    </row>
    <row r="31" spans="1:13">
      <c r="A31" t="s">
        <v>234</v>
      </c>
      <c r="B31" t="s">
        <v>268</v>
      </c>
      <c r="C31" t="s">
        <v>277</v>
      </c>
      <c r="D31" t="s">
        <v>282</v>
      </c>
      <c r="E31" t="s">
        <v>285</v>
      </c>
      <c r="F31" t="s">
        <v>288</v>
      </c>
      <c r="G31" t="s">
        <v>300</v>
      </c>
      <c r="H31" t="s">
        <v>329</v>
      </c>
      <c r="I31" t="s">
        <v>188</v>
      </c>
      <c r="J31" t="s">
        <v>277</v>
      </c>
      <c r="K31" t="s">
        <v>282</v>
      </c>
      <c r="L31" t="s">
        <v>285</v>
      </c>
      <c r="M31" t="s">
        <v>342</v>
      </c>
    </row>
    <row r="32" spans="1:13">
      <c r="A32" t="s">
        <v>235</v>
      </c>
      <c r="B32" t="s">
        <v>269</v>
      </c>
      <c r="C32" t="s">
        <v>278</v>
      </c>
      <c r="D32" t="s">
        <v>282</v>
      </c>
      <c r="E32" t="s">
        <v>286</v>
      </c>
      <c r="F32" t="s">
        <v>288</v>
      </c>
      <c r="G32" t="s">
        <v>302</v>
      </c>
      <c r="H32" t="s">
        <v>330</v>
      </c>
      <c r="I32" t="s">
        <v>188</v>
      </c>
      <c r="J32" t="s">
        <v>278</v>
      </c>
      <c r="K32" t="s">
        <v>282</v>
      </c>
      <c r="L32" t="s">
        <v>286</v>
      </c>
      <c r="M32" t="s">
        <v>342</v>
      </c>
    </row>
    <row r="33" spans="1:13">
      <c r="A33" t="s">
        <v>236</v>
      </c>
      <c r="B33" t="s">
        <v>270</v>
      </c>
      <c r="C33" t="s">
        <v>278</v>
      </c>
      <c r="D33" t="s">
        <v>282</v>
      </c>
      <c r="E33" t="s">
        <v>286</v>
      </c>
      <c r="F33" t="s">
        <v>288</v>
      </c>
      <c r="G33" t="s">
        <v>302</v>
      </c>
      <c r="H33" t="s">
        <v>331</v>
      </c>
      <c r="I33" t="s">
        <v>188</v>
      </c>
      <c r="J33" t="s">
        <v>278</v>
      </c>
      <c r="K33" t="s">
        <v>282</v>
      </c>
      <c r="L33" t="s">
        <v>286</v>
      </c>
      <c r="M33" t="s">
        <v>342</v>
      </c>
    </row>
    <row r="34" spans="1:13">
      <c r="A34" t="s">
        <v>237</v>
      </c>
      <c r="B34" t="s">
        <v>271</v>
      </c>
      <c r="C34" t="s">
        <v>279</v>
      </c>
      <c r="D34" t="s">
        <v>282</v>
      </c>
      <c r="E34" t="s">
        <v>285</v>
      </c>
      <c r="F34" t="s">
        <v>288</v>
      </c>
      <c r="G34" t="s">
        <v>303</v>
      </c>
      <c r="H34" t="s">
        <v>332</v>
      </c>
      <c r="I34" t="s">
        <v>188</v>
      </c>
      <c r="J34" t="s">
        <v>279</v>
      </c>
      <c r="K34" t="s">
        <v>282</v>
      </c>
      <c r="L34" t="s">
        <v>285</v>
      </c>
      <c r="M34" t="s">
        <v>342</v>
      </c>
    </row>
    <row r="35" spans="1:13">
      <c r="A35" t="s">
        <v>238</v>
      </c>
      <c r="B35" t="s">
        <v>272</v>
      </c>
      <c r="C35" t="s">
        <v>279</v>
      </c>
      <c r="D35" t="s">
        <v>282</v>
      </c>
      <c r="E35" t="s">
        <v>285</v>
      </c>
      <c r="F35" t="s">
        <v>288</v>
      </c>
      <c r="G35" t="s">
        <v>303</v>
      </c>
      <c r="H35" t="s">
        <v>333</v>
      </c>
      <c r="I35" t="s">
        <v>188</v>
      </c>
      <c r="J35" t="s">
        <v>279</v>
      </c>
      <c r="K35" t="s">
        <v>282</v>
      </c>
      <c r="L35" t="s">
        <v>285</v>
      </c>
      <c r="M35" t="s">
        <v>342</v>
      </c>
    </row>
    <row r="36" spans="1:13">
      <c r="A36" t="s">
        <v>239</v>
      </c>
      <c r="B36" t="s">
        <v>273</v>
      </c>
      <c r="C36" t="s">
        <v>279</v>
      </c>
      <c r="D36" t="s">
        <v>282</v>
      </c>
      <c r="E36" t="s">
        <v>285</v>
      </c>
      <c r="F36" t="s">
        <v>288</v>
      </c>
      <c r="G36" t="s">
        <v>303</v>
      </c>
      <c r="H36" t="s">
        <v>334</v>
      </c>
      <c r="I36" t="s">
        <v>188</v>
      </c>
      <c r="J36" t="s">
        <v>279</v>
      </c>
      <c r="K36" t="s">
        <v>282</v>
      </c>
      <c r="L36" t="s">
        <v>285</v>
      </c>
      <c r="M36" t="s">
        <v>342</v>
      </c>
    </row>
    <row r="37" spans="1:13">
      <c r="A37" t="s">
        <v>240</v>
      </c>
      <c r="B37" t="s">
        <v>274</v>
      </c>
      <c r="C37" t="s">
        <v>279</v>
      </c>
      <c r="D37" t="s">
        <v>282</v>
      </c>
      <c r="E37" t="s">
        <v>285</v>
      </c>
      <c r="F37" t="s">
        <v>288</v>
      </c>
      <c r="G37" t="s">
        <v>303</v>
      </c>
      <c r="H37" t="s">
        <v>335</v>
      </c>
      <c r="I37" t="s">
        <v>188</v>
      </c>
      <c r="J37" t="s">
        <v>279</v>
      </c>
      <c r="K37" t="s">
        <v>282</v>
      </c>
      <c r="L37" t="s">
        <v>285</v>
      </c>
      <c r="M37" t="s">
        <v>342</v>
      </c>
    </row>
    <row r="38" spans="1:13">
      <c r="A38" t="s">
        <v>241</v>
      </c>
      <c r="B38" t="s">
        <v>275</v>
      </c>
      <c r="C38" t="s">
        <v>277</v>
      </c>
      <c r="D38" t="s">
        <v>282</v>
      </c>
      <c r="E38" t="s">
        <v>285</v>
      </c>
      <c r="F38" t="s">
        <v>288</v>
      </c>
      <c r="G38" t="s">
        <v>301</v>
      </c>
      <c r="H38" t="s">
        <v>336</v>
      </c>
      <c r="I38" t="s">
        <v>188</v>
      </c>
      <c r="J38" t="s">
        <v>277</v>
      </c>
      <c r="K38" t="s">
        <v>282</v>
      </c>
      <c r="L38" t="s">
        <v>285</v>
      </c>
      <c r="M38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  <row r="3" spans="1:1">
      <c r="A3">
        <f>==================================================================================</f>
        <v>0</v>
      </c>
    </row>
    <row r="4" spans="1:1">
      <c r="A4" t="s">
        <v>346</v>
      </c>
    </row>
    <row r="5" spans="1:1">
      <c r="A5">
        <f>==================================================================================</f>
        <v>0</v>
      </c>
    </row>
    <row r="6" spans="1:1">
      <c r="A6" t="s">
        <v>347</v>
      </c>
    </row>
    <row r="7" spans="1:1">
      <c r="A7">
        <f>==================================================================================</f>
        <v>0</v>
      </c>
    </row>
    <row r="8" spans="1:1">
      <c r="A8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8"/>
  <sheetViews>
    <sheetView workbookViewId="0"/>
  </sheetViews>
  <sheetFormatPr defaultRowHeight="15"/>
  <sheetData>
    <row r="1" spans="1:1">
      <c r="A1" t="s">
        <v>349</v>
      </c>
    </row>
    <row r="2" spans="1:1">
      <c r="A2" t="s">
        <v>345</v>
      </c>
    </row>
    <row r="3" spans="1:1">
      <c r="A3" t="s">
        <v>350</v>
      </c>
    </row>
    <row r="4" spans="1:1">
      <c r="A4" t="s">
        <v>351</v>
      </c>
    </row>
    <row r="5" spans="1:1">
      <c r="A5" t="s">
        <v>352</v>
      </c>
    </row>
    <row r="6" spans="1:1">
      <c r="A6" t="s">
        <v>353</v>
      </c>
    </row>
    <row r="7" spans="1:1">
      <c r="A7" t="s">
        <v>354</v>
      </c>
    </row>
    <row r="8" spans="1:1">
      <c r="A8" t="s">
        <v>355</v>
      </c>
    </row>
    <row r="9" spans="1:1">
      <c r="A9" t="s">
        <v>356</v>
      </c>
    </row>
    <row r="10" spans="1:1">
      <c r="A10" t="s">
        <v>357</v>
      </c>
    </row>
    <row r="11" spans="1:1">
      <c r="A11" t="s">
        <v>98</v>
      </c>
    </row>
    <row r="12" spans="1:1">
      <c r="A12" t="s">
        <v>358</v>
      </c>
    </row>
    <row r="13" spans="1:1">
      <c r="A13" t="s">
        <v>359</v>
      </c>
    </row>
    <row r="14" spans="1:1">
      <c r="A14" t="s">
        <v>360</v>
      </c>
    </row>
    <row r="15" spans="1:1">
      <c r="A15" t="s">
        <v>361</v>
      </c>
    </row>
    <row r="16" spans="1:1">
      <c r="A16" t="s">
        <v>362</v>
      </c>
    </row>
    <row r="17" spans="1:1">
      <c r="A17" t="s">
        <v>363</v>
      </c>
    </row>
    <row r="18" spans="1:1">
      <c r="A18" t="s">
        <v>364</v>
      </c>
    </row>
    <row r="19" spans="1:1">
      <c r="A19" t="s">
        <v>365</v>
      </c>
    </row>
    <row r="20" spans="1:1">
      <c r="A20" t="s">
        <v>366</v>
      </c>
    </row>
    <row r="21" spans="1:1">
      <c r="A21" t="s">
        <v>2</v>
      </c>
    </row>
    <row r="22" spans="1:1">
      <c r="A22" t="s">
        <v>367</v>
      </c>
    </row>
    <row r="23" spans="1:1">
      <c r="A23" t="s">
        <v>368</v>
      </c>
    </row>
    <row r="24" spans="1:1">
      <c r="A24" t="s">
        <v>369</v>
      </c>
    </row>
    <row r="25" spans="1:1">
      <c r="A25" t="s">
        <v>370</v>
      </c>
    </row>
    <row r="26" spans="1:1">
      <c r="A26" t="s">
        <v>371</v>
      </c>
    </row>
    <row r="27" spans="1:1">
      <c r="A27" t="s">
        <v>372</v>
      </c>
    </row>
    <row r="28" spans="1:1">
      <c r="A28" t="s">
        <v>373</v>
      </c>
    </row>
    <row r="29" spans="1:1">
      <c r="A29" t="s">
        <v>374</v>
      </c>
    </row>
    <row r="30" spans="1:1">
      <c r="A30" t="s">
        <v>375</v>
      </c>
    </row>
    <row r="31" spans="1:1">
      <c r="A31" t="s">
        <v>376</v>
      </c>
    </row>
    <row r="32" spans="1:1">
      <c r="A32" t="s">
        <v>377</v>
      </c>
    </row>
    <row r="33" spans="1:1">
      <c r="A33" t="s">
        <v>378</v>
      </c>
    </row>
    <row r="34" spans="1:1">
      <c r="A34" t="s">
        <v>379</v>
      </c>
    </row>
    <row r="35" spans="1:1">
      <c r="A35" t="s">
        <v>380</v>
      </c>
    </row>
    <row r="36" spans="1:1">
      <c r="A36" t="s">
        <v>381</v>
      </c>
    </row>
    <row r="37" spans="1:1">
      <c r="A37" t="s">
        <v>382</v>
      </c>
    </row>
    <row r="38" spans="1:1">
      <c r="A38" t="s">
        <v>383</v>
      </c>
    </row>
    <row r="39" spans="1:1">
      <c r="A39" t="s">
        <v>384</v>
      </c>
    </row>
    <row r="40" spans="1:1">
      <c r="A40" t="s">
        <v>385</v>
      </c>
    </row>
    <row r="41" spans="1:1">
      <c r="A41" t="s">
        <v>382</v>
      </c>
    </row>
    <row r="42" spans="1:1">
      <c r="A42" t="s">
        <v>386</v>
      </c>
    </row>
    <row r="43" spans="1:1">
      <c r="A43" t="s">
        <v>387</v>
      </c>
    </row>
    <row r="44" spans="1:1">
      <c r="A44" t="s">
        <v>388</v>
      </c>
    </row>
    <row r="45" spans="1:1">
      <c r="A45" t="s">
        <v>382</v>
      </c>
    </row>
    <row r="46" spans="1:1">
      <c r="A46" t="s">
        <v>383</v>
      </c>
    </row>
    <row r="47" spans="1:1">
      <c r="A47" t="s">
        <v>389</v>
      </c>
    </row>
    <row r="48" spans="1:1">
      <c r="A48" t="s">
        <v>390</v>
      </c>
    </row>
    <row r="49" spans="1:1">
      <c r="A49" t="s">
        <v>385</v>
      </c>
    </row>
    <row r="50" spans="1:1">
      <c r="A50" t="s">
        <v>382</v>
      </c>
    </row>
    <row r="51" spans="1:1">
      <c r="A51" t="s">
        <v>391</v>
      </c>
    </row>
    <row r="52" spans="1:1">
      <c r="A52" t="s">
        <v>392</v>
      </c>
    </row>
    <row r="53" spans="1:1">
      <c r="A53" t="s">
        <v>393</v>
      </c>
    </row>
    <row r="54" spans="1:1">
      <c r="A54" t="s">
        <v>382</v>
      </c>
    </row>
    <row r="55" spans="1:1">
      <c r="A55" t="s">
        <v>383</v>
      </c>
    </row>
    <row r="56" spans="1:1">
      <c r="A56" t="s">
        <v>394</v>
      </c>
    </row>
    <row r="57" spans="1:1">
      <c r="A57" t="s">
        <v>395</v>
      </c>
    </row>
    <row r="58" spans="1:1">
      <c r="A58" t="s">
        <v>385</v>
      </c>
    </row>
    <row r="59" spans="1:1">
      <c r="A59" t="s">
        <v>396</v>
      </c>
    </row>
    <row r="60" spans="1:1">
      <c r="A60" t="s">
        <v>397</v>
      </c>
    </row>
    <row r="61" spans="1:1">
      <c r="A61" t="s">
        <v>398</v>
      </c>
    </row>
    <row r="62" spans="1:1">
      <c r="A62" t="s">
        <v>399</v>
      </c>
    </row>
    <row r="63" spans="1:1">
      <c r="A63" t="s">
        <v>400</v>
      </c>
    </row>
    <row r="64" spans="1:1">
      <c r="A64" t="s">
        <v>401</v>
      </c>
    </row>
    <row r="65" spans="1:1">
      <c r="A65" t="s">
        <v>402</v>
      </c>
    </row>
    <row r="66" spans="1:1">
      <c r="A66" t="s">
        <v>403</v>
      </c>
    </row>
    <row r="67" spans="1:1">
      <c r="A67" t="s">
        <v>404</v>
      </c>
    </row>
    <row r="68" spans="1:1">
      <c r="A68" t="s">
        <v>405</v>
      </c>
    </row>
    <row r="69" spans="1:1">
      <c r="A69" t="s">
        <v>406</v>
      </c>
    </row>
    <row r="70" spans="1:1">
      <c r="A70" t="s">
        <v>407</v>
      </c>
    </row>
    <row r="71" spans="1:1">
      <c r="A71" t="s">
        <v>404</v>
      </c>
    </row>
    <row r="72" spans="1:1">
      <c r="A72" t="s">
        <v>408</v>
      </c>
    </row>
    <row r="73" spans="1:1">
      <c r="A73" t="s">
        <v>409</v>
      </c>
    </row>
    <row r="74" spans="1:1">
      <c r="A74" t="s">
        <v>410</v>
      </c>
    </row>
    <row r="75" spans="1:1">
      <c r="A75" t="s">
        <v>403</v>
      </c>
    </row>
    <row r="76" spans="1:1">
      <c r="A76" t="s">
        <v>411</v>
      </c>
    </row>
    <row r="77" spans="1:1">
      <c r="A77" t="s">
        <v>412</v>
      </c>
    </row>
    <row r="78" spans="1:1">
      <c r="A78" t="s">
        <v>413</v>
      </c>
    </row>
    <row r="79" spans="1:1">
      <c r="A79" t="s">
        <v>414</v>
      </c>
    </row>
    <row r="80" spans="1:1">
      <c r="A80" t="s">
        <v>411</v>
      </c>
    </row>
    <row r="81" spans="1:1">
      <c r="A81" t="s">
        <v>415</v>
      </c>
    </row>
    <row r="82" spans="1:1">
      <c r="A82" t="s">
        <v>416</v>
      </c>
    </row>
    <row r="83" spans="1:1">
      <c r="A83" t="s">
        <v>417</v>
      </c>
    </row>
    <row r="84" spans="1:1">
      <c r="A84" t="s">
        <v>400</v>
      </c>
    </row>
    <row r="85" spans="1:1">
      <c r="A85" t="s">
        <v>418</v>
      </c>
    </row>
    <row r="86" spans="1:1">
      <c r="A86" t="s">
        <v>419</v>
      </c>
    </row>
    <row r="87" spans="1:1">
      <c r="A87" t="s">
        <v>420</v>
      </c>
    </row>
    <row r="88" spans="1:1">
      <c r="A88" t="s">
        <v>400</v>
      </c>
    </row>
    <row r="89" spans="1:1">
      <c r="A89" t="s">
        <v>401</v>
      </c>
    </row>
    <row r="90" spans="1:1">
      <c r="A90" t="s">
        <v>421</v>
      </c>
    </row>
    <row r="91" spans="1:1">
      <c r="A91" t="s">
        <v>403</v>
      </c>
    </row>
    <row r="92" spans="1:1">
      <c r="A92" t="s">
        <v>404</v>
      </c>
    </row>
    <row r="93" spans="1:1">
      <c r="A93" t="s">
        <v>422</v>
      </c>
    </row>
    <row r="94" spans="1:1">
      <c r="A94" t="s">
        <v>423</v>
      </c>
    </row>
    <row r="95" spans="1:1">
      <c r="A95" t="s">
        <v>424</v>
      </c>
    </row>
    <row r="96" spans="1:1">
      <c r="A96" t="s">
        <v>425</v>
      </c>
    </row>
    <row r="97" spans="1:1">
      <c r="A97" t="s">
        <v>408</v>
      </c>
    </row>
    <row r="98" spans="1:1">
      <c r="A98" t="s">
        <v>426</v>
      </c>
    </row>
    <row r="99" spans="1:1">
      <c r="A99" t="s">
        <v>427</v>
      </c>
    </row>
    <row r="100" spans="1:1">
      <c r="A100" t="s">
        <v>403</v>
      </c>
    </row>
    <row r="101" spans="1:1">
      <c r="A101" t="s">
        <v>411</v>
      </c>
    </row>
    <row r="102" spans="1:1">
      <c r="A102" t="s">
        <v>428</v>
      </c>
    </row>
    <row r="103" spans="1:1">
      <c r="A103" t="s">
        <v>429</v>
      </c>
    </row>
    <row r="104" spans="1:1">
      <c r="A104" t="s">
        <v>430</v>
      </c>
    </row>
    <row r="105" spans="1:1">
      <c r="A105" t="s">
        <v>411</v>
      </c>
    </row>
    <row r="106" spans="1:1">
      <c r="A106" t="s">
        <v>415</v>
      </c>
    </row>
    <row r="107" spans="1:1">
      <c r="A107" t="s">
        <v>431</v>
      </c>
    </row>
    <row r="108" spans="1:1">
      <c r="A108" t="s">
        <v>417</v>
      </c>
    </row>
    <row r="109" spans="1:1">
      <c r="A109" t="s">
        <v>400</v>
      </c>
    </row>
    <row r="110" spans="1:1">
      <c r="A110" t="s">
        <v>432</v>
      </c>
    </row>
    <row r="111" spans="1:1">
      <c r="A111" t="s">
        <v>433</v>
      </c>
    </row>
    <row r="112" spans="1:1">
      <c r="A112" t="s">
        <v>434</v>
      </c>
    </row>
    <row r="113" spans="1:1">
      <c r="A113" t="s">
        <v>400</v>
      </c>
    </row>
    <row r="114" spans="1:1">
      <c r="A114" t="s">
        <v>401</v>
      </c>
    </row>
    <row r="115" spans="1:1">
      <c r="A115" t="s">
        <v>435</v>
      </c>
    </row>
    <row r="116" spans="1:1">
      <c r="A116" t="s">
        <v>403</v>
      </c>
    </row>
    <row r="117" spans="1:1">
      <c r="A117" t="s">
        <v>436</v>
      </c>
    </row>
    <row r="118" spans="1:1">
      <c r="A118" t="s">
        <v>437</v>
      </c>
    </row>
    <row r="119" spans="1:1">
      <c r="A119" t="s">
        <v>438</v>
      </c>
    </row>
    <row r="120" spans="1:1">
      <c r="A120" t="s">
        <v>439</v>
      </c>
    </row>
    <row r="121" spans="1:1">
      <c r="A121" t="s">
        <v>436</v>
      </c>
    </row>
    <row r="122" spans="1:1">
      <c r="A122" t="s">
        <v>440</v>
      </c>
    </row>
    <row r="123" spans="1:1">
      <c r="A123" t="s">
        <v>441</v>
      </c>
    </row>
    <row r="124" spans="1:1">
      <c r="A124" t="s">
        <v>442</v>
      </c>
    </row>
    <row r="125" spans="1:1">
      <c r="A125" t="s">
        <v>403</v>
      </c>
    </row>
    <row r="126" spans="1:1">
      <c r="A126" t="s">
        <v>411</v>
      </c>
    </row>
    <row r="127" spans="1:1">
      <c r="A127" t="s">
        <v>443</v>
      </c>
    </row>
    <row r="128" spans="1:1">
      <c r="A128" t="s">
        <v>444</v>
      </c>
    </row>
    <row r="129" spans="1:1">
      <c r="A129" t="s">
        <v>445</v>
      </c>
    </row>
    <row r="130" spans="1:1">
      <c r="A130" t="s">
        <v>411</v>
      </c>
    </row>
    <row r="131" spans="1:1">
      <c r="A131" t="s">
        <v>415</v>
      </c>
    </row>
    <row r="132" spans="1:1">
      <c r="A132" t="s">
        <v>446</v>
      </c>
    </row>
    <row r="133" spans="1:1">
      <c r="A133">
        <f>====================================================================================================================================</f>
        <v>0</v>
      </c>
    </row>
    <row r="134" spans="1:1">
      <c r="A134" t="s">
        <v>447</v>
      </c>
    </row>
    <row r="135" spans="1:1">
      <c r="A135">
        <f>====================================================================================================================================</f>
        <v>0</v>
      </c>
    </row>
    <row r="136" spans="1:1">
      <c r="A136" t="s">
        <v>448</v>
      </c>
    </row>
    <row r="137" spans="1:1">
      <c r="A137" t="s">
        <v>449</v>
      </c>
    </row>
    <row r="138" spans="1:1">
      <c r="A138" t="s">
        <v>450</v>
      </c>
    </row>
    <row r="139" spans="1:1">
      <c r="A139" t="s">
        <v>451</v>
      </c>
    </row>
    <row r="140" spans="1:1">
      <c r="A140" t="s">
        <v>452</v>
      </c>
    </row>
    <row r="141" spans="1:1">
      <c r="A141" t="s">
        <v>453</v>
      </c>
    </row>
    <row r="142" spans="1:1">
      <c r="A142" t="s">
        <v>454</v>
      </c>
    </row>
    <row r="143" spans="1:1">
      <c r="A143" t="s">
        <v>455</v>
      </c>
    </row>
    <row r="144" spans="1:1">
      <c r="A144" t="s">
        <v>456</v>
      </c>
    </row>
    <row r="145" spans="1:18">
      <c r="A145" t="s">
        <v>457</v>
      </c>
    </row>
    <row r="146" spans="1:18">
      <c r="A146" t="s">
        <v>458</v>
      </c>
    </row>
    <row r="147" spans="1:18">
      <c r="A147" t="s">
        <v>459</v>
      </c>
    </row>
    <row r="148" spans="1:18">
      <c r="A148" t="s">
        <v>460</v>
      </c>
    </row>
    <row r="149" spans="1:18">
      <c r="A149" t="s">
        <v>461</v>
      </c>
    </row>
    <row r="150" spans="1:18">
      <c r="A150" t="s">
        <v>462</v>
      </c>
    </row>
    <row r="151" spans="1:18">
      <c r="A151" t="s">
        <v>463</v>
      </c>
    </row>
    <row r="152" spans="1:18">
      <c r="A152" t="s">
        <v>464</v>
      </c>
    </row>
    <row r="153" spans="1:18">
      <c r="A153">
        <f>====================================================================================================================================</f>
        <v>0</v>
      </c>
    </row>
    <row r="154" spans="1:18">
      <c r="A154" t="s">
        <v>465</v>
      </c>
      <c r="B154" t="s">
        <v>523</v>
      </c>
      <c r="C154" t="s">
        <v>566</v>
      </c>
      <c r="D154" t="s">
        <v>542</v>
      </c>
      <c r="E154" t="s">
        <v>578</v>
      </c>
      <c r="F154" t="s">
        <v>591</v>
      </c>
      <c r="G154" t="s">
        <v>710</v>
      </c>
      <c r="H154" t="s">
        <v>790</v>
      </c>
      <c r="I154" t="s">
        <v>824</v>
      </c>
      <c r="J154" t="s">
        <v>869</v>
      </c>
      <c r="K154" t="s">
        <v>912</v>
      </c>
      <c r="L154" t="s">
        <v>792</v>
      </c>
      <c r="M154" t="s">
        <v>971</v>
      </c>
      <c r="N154" t="s">
        <v>833</v>
      </c>
      <c r="O154" t="s">
        <v>1027</v>
      </c>
      <c r="P154" t="s">
        <v>1034</v>
      </c>
      <c r="Q154" t="s">
        <v>1062</v>
      </c>
    </row>
    <row r="155" spans="1:18">
      <c r="A155">
        <f>====================================================================================================================================</f>
        <v>0</v>
      </c>
    </row>
    <row r="156" spans="1:18">
      <c r="A156" t="s">
        <v>466</v>
      </c>
      <c r="B156" t="s">
        <v>524</v>
      </c>
      <c r="C156" t="s">
        <v>567</v>
      </c>
      <c r="D156" t="s">
        <v>544</v>
      </c>
      <c r="E156" t="s">
        <v>624</v>
      </c>
      <c r="F156" t="s">
        <v>660</v>
      </c>
      <c r="G156" t="s">
        <v>624</v>
      </c>
      <c r="H156" t="s">
        <v>660</v>
      </c>
      <c r="I156" t="s">
        <v>825</v>
      </c>
      <c r="J156" t="s">
        <v>870</v>
      </c>
      <c r="K156" t="s">
        <v>913</v>
      </c>
      <c r="L156" t="s">
        <v>944</v>
      </c>
      <c r="M156" t="s">
        <v>972</v>
      </c>
      <c r="N156" t="s">
        <v>188</v>
      </c>
      <c r="O156" t="s">
        <v>1028</v>
      </c>
      <c r="P156" t="s">
        <v>1035</v>
      </c>
      <c r="Q156" t="s">
        <v>1063</v>
      </c>
    </row>
    <row r="157" spans="1:18">
      <c r="A157" t="s">
        <v>467</v>
      </c>
      <c r="B157" t="s">
        <v>525</v>
      </c>
      <c r="C157" t="s">
        <v>568</v>
      </c>
      <c r="D157" t="s">
        <v>544</v>
      </c>
      <c r="E157" t="s">
        <v>624</v>
      </c>
      <c r="F157" t="s">
        <v>660</v>
      </c>
      <c r="G157" t="s">
        <v>624</v>
      </c>
      <c r="H157" t="s">
        <v>791</v>
      </c>
      <c r="I157" t="s">
        <v>826</v>
      </c>
      <c r="J157" t="s">
        <v>871</v>
      </c>
      <c r="K157" t="s">
        <v>914</v>
      </c>
      <c r="L157" t="s">
        <v>945</v>
      </c>
      <c r="M157" t="s">
        <v>973</v>
      </c>
      <c r="N157" t="s">
        <v>1002</v>
      </c>
      <c r="O157" t="s">
        <v>1028</v>
      </c>
      <c r="P157" t="s">
        <v>592</v>
      </c>
      <c r="Q157" t="s">
        <v>1064</v>
      </c>
    </row>
    <row r="158" spans="1:18">
      <c r="A158" t="s">
        <v>468</v>
      </c>
      <c r="B158" t="s">
        <v>526</v>
      </c>
      <c r="C158" t="s">
        <v>569</v>
      </c>
      <c r="D158" t="s">
        <v>544</v>
      </c>
      <c r="E158" t="s">
        <v>624</v>
      </c>
      <c r="F158" t="s">
        <v>660</v>
      </c>
      <c r="G158" t="s">
        <v>624</v>
      </c>
      <c r="H158" t="s">
        <v>791</v>
      </c>
      <c r="I158" t="s">
        <v>827</v>
      </c>
      <c r="J158" t="s">
        <v>872</v>
      </c>
      <c r="K158" t="s">
        <v>915</v>
      </c>
      <c r="L158" t="s">
        <v>946</v>
      </c>
      <c r="M158" t="s">
        <v>974</v>
      </c>
      <c r="N158" t="s">
        <v>1003</v>
      </c>
      <c r="O158" t="s">
        <v>1029</v>
      </c>
      <c r="P158" t="s">
        <v>1036</v>
      </c>
      <c r="Q158" t="s">
        <v>1065</v>
      </c>
      <c r="R158" t="s">
        <v>1084</v>
      </c>
    </row>
    <row r="159" spans="1:18">
      <c r="A159" t="s">
        <v>469</v>
      </c>
      <c r="B159" t="s">
        <v>527</v>
      </c>
      <c r="C159" t="s">
        <v>569</v>
      </c>
      <c r="D159" t="s">
        <v>544</v>
      </c>
      <c r="E159" t="s">
        <v>624</v>
      </c>
      <c r="F159" t="s">
        <v>660</v>
      </c>
      <c r="G159" t="s">
        <v>624</v>
      </c>
      <c r="H159" t="s">
        <v>791</v>
      </c>
      <c r="I159" t="s">
        <v>827</v>
      </c>
      <c r="J159" t="s">
        <v>873</v>
      </c>
      <c r="K159" t="s">
        <v>916</v>
      </c>
      <c r="L159" t="s">
        <v>947</v>
      </c>
      <c r="M159" t="s">
        <v>974</v>
      </c>
      <c r="N159" t="s">
        <v>1004</v>
      </c>
      <c r="O159" t="s">
        <v>1029</v>
      </c>
      <c r="P159" t="s">
        <v>1037</v>
      </c>
      <c r="Q159" t="s">
        <v>1065</v>
      </c>
      <c r="R159" t="s">
        <v>1084</v>
      </c>
    </row>
    <row r="160" spans="1:18">
      <c r="A160" t="s">
        <v>470</v>
      </c>
      <c r="B160" t="s">
        <v>528</v>
      </c>
      <c r="C160" t="s">
        <v>569</v>
      </c>
      <c r="D160" t="s">
        <v>544</v>
      </c>
      <c r="E160" t="s">
        <v>624</v>
      </c>
      <c r="F160" t="s">
        <v>660</v>
      </c>
      <c r="G160" t="s">
        <v>624</v>
      </c>
      <c r="H160" t="s">
        <v>791</v>
      </c>
      <c r="I160" t="s">
        <v>827</v>
      </c>
      <c r="J160" t="s">
        <v>873</v>
      </c>
      <c r="K160" t="s">
        <v>917</v>
      </c>
      <c r="L160" t="s">
        <v>948</v>
      </c>
      <c r="M160" t="s">
        <v>974</v>
      </c>
      <c r="N160" t="s">
        <v>1005</v>
      </c>
      <c r="O160" t="s">
        <v>1029</v>
      </c>
      <c r="P160" t="s">
        <v>1038</v>
      </c>
      <c r="Q160" t="s">
        <v>1065</v>
      </c>
      <c r="R160" t="s">
        <v>1084</v>
      </c>
    </row>
    <row r="161" spans="1:18">
      <c r="A161" t="s">
        <v>471</v>
      </c>
      <c r="B161" t="s">
        <v>529</v>
      </c>
      <c r="C161" t="s">
        <v>568</v>
      </c>
      <c r="D161" t="s">
        <v>544</v>
      </c>
      <c r="E161" t="s">
        <v>624</v>
      </c>
      <c r="F161" t="s">
        <v>660</v>
      </c>
      <c r="G161" t="s">
        <v>624</v>
      </c>
      <c r="H161" t="s">
        <v>791</v>
      </c>
      <c r="I161" t="s">
        <v>826</v>
      </c>
      <c r="J161" t="s">
        <v>874</v>
      </c>
      <c r="K161" t="s">
        <v>918</v>
      </c>
      <c r="L161" t="s">
        <v>949</v>
      </c>
      <c r="M161" t="s">
        <v>973</v>
      </c>
      <c r="N161" t="s">
        <v>1006</v>
      </c>
      <c r="O161" t="s">
        <v>1028</v>
      </c>
      <c r="P161" t="s">
        <v>592</v>
      </c>
      <c r="Q161" t="s">
        <v>1064</v>
      </c>
    </row>
    <row r="162" spans="1:18">
      <c r="A162" t="s">
        <v>472</v>
      </c>
      <c r="B162" t="s">
        <v>530</v>
      </c>
      <c r="C162" t="s">
        <v>570</v>
      </c>
      <c r="D162" t="s">
        <v>544</v>
      </c>
      <c r="E162" t="s">
        <v>624</v>
      </c>
      <c r="F162" t="s">
        <v>660</v>
      </c>
      <c r="G162" t="s">
        <v>624</v>
      </c>
      <c r="H162" t="s">
        <v>791</v>
      </c>
      <c r="I162" t="s">
        <v>826</v>
      </c>
      <c r="J162" t="s">
        <v>874</v>
      </c>
      <c r="K162" t="s">
        <v>919</v>
      </c>
      <c r="L162" t="s">
        <v>950</v>
      </c>
      <c r="M162" t="s">
        <v>973</v>
      </c>
      <c r="N162" t="s">
        <v>1007</v>
      </c>
      <c r="O162" t="s">
        <v>1028</v>
      </c>
      <c r="P162" t="s">
        <v>592</v>
      </c>
      <c r="Q162" t="s">
        <v>1064</v>
      </c>
      <c r="R162" t="s">
        <v>1085</v>
      </c>
    </row>
    <row r="163" spans="1:18">
      <c r="A163" t="s">
        <v>473</v>
      </c>
      <c r="B163" t="s">
        <v>531</v>
      </c>
      <c r="C163" t="s">
        <v>571</v>
      </c>
      <c r="D163" t="s">
        <v>544</v>
      </c>
      <c r="E163" t="s">
        <v>624</v>
      </c>
      <c r="F163" t="s">
        <v>660</v>
      </c>
      <c r="G163" t="s">
        <v>624</v>
      </c>
      <c r="H163" t="s">
        <v>791</v>
      </c>
      <c r="I163" t="s">
        <v>828</v>
      </c>
      <c r="J163" t="s">
        <v>875</v>
      </c>
      <c r="K163" t="s">
        <v>920</v>
      </c>
      <c r="L163" t="s">
        <v>951</v>
      </c>
      <c r="M163" t="s">
        <v>974</v>
      </c>
      <c r="N163" t="s">
        <v>1008</v>
      </c>
      <c r="O163" t="s">
        <v>1028</v>
      </c>
      <c r="P163" t="s">
        <v>1039</v>
      </c>
      <c r="Q163" t="s">
        <v>1066</v>
      </c>
    </row>
    <row r="164" spans="1:18">
      <c r="A164" t="s">
        <v>474</v>
      </c>
      <c r="B164" t="s">
        <v>532</v>
      </c>
      <c r="C164" t="s">
        <v>571</v>
      </c>
      <c r="D164" t="s">
        <v>544</v>
      </c>
      <c r="E164" t="s">
        <v>624</v>
      </c>
      <c r="F164" t="s">
        <v>660</v>
      </c>
      <c r="G164" t="s">
        <v>624</v>
      </c>
      <c r="H164" t="s">
        <v>791</v>
      </c>
      <c r="I164" t="s">
        <v>828</v>
      </c>
      <c r="J164" t="s">
        <v>875</v>
      </c>
      <c r="K164" t="s">
        <v>921</v>
      </c>
      <c r="L164" t="s">
        <v>952</v>
      </c>
      <c r="M164" t="s">
        <v>974</v>
      </c>
      <c r="N164" t="s">
        <v>1009</v>
      </c>
      <c r="O164" t="s">
        <v>1028</v>
      </c>
      <c r="P164" t="s">
        <v>1040</v>
      </c>
      <c r="Q164" t="s">
        <v>1066</v>
      </c>
    </row>
    <row r="165" spans="1:18">
      <c r="A165" t="s">
        <v>475</v>
      </c>
      <c r="B165" t="s">
        <v>533</v>
      </c>
      <c r="C165" t="s">
        <v>571</v>
      </c>
      <c r="D165" t="s">
        <v>544</v>
      </c>
      <c r="E165" t="s">
        <v>624</v>
      </c>
      <c r="F165" t="s">
        <v>660</v>
      </c>
      <c r="G165" t="s">
        <v>624</v>
      </c>
      <c r="H165" t="s">
        <v>791</v>
      </c>
      <c r="I165" t="s">
        <v>828</v>
      </c>
      <c r="J165" t="s">
        <v>876</v>
      </c>
      <c r="K165" t="s">
        <v>922</v>
      </c>
      <c r="L165" t="s">
        <v>953</v>
      </c>
      <c r="M165" t="s">
        <v>974</v>
      </c>
      <c r="N165" t="s">
        <v>1010</v>
      </c>
      <c r="O165" t="s">
        <v>1028</v>
      </c>
      <c r="P165" t="s">
        <v>1041</v>
      </c>
      <c r="Q165" t="s">
        <v>1066</v>
      </c>
    </row>
    <row r="166" spans="1:18">
      <c r="A166" t="s">
        <v>476</v>
      </c>
      <c r="B166" t="s">
        <v>534</v>
      </c>
      <c r="C166" t="s">
        <v>572</v>
      </c>
      <c r="D166" t="s">
        <v>544</v>
      </c>
      <c r="E166" t="s">
        <v>624</v>
      </c>
      <c r="F166" t="s">
        <v>660</v>
      </c>
      <c r="G166" t="s">
        <v>624</v>
      </c>
      <c r="H166" t="s">
        <v>791</v>
      </c>
      <c r="I166" t="s">
        <v>829</v>
      </c>
      <c r="J166" t="s">
        <v>877</v>
      </c>
      <c r="K166" t="s">
        <v>923</v>
      </c>
      <c r="L166" t="s">
        <v>954</v>
      </c>
      <c r="M166" t="s">
        <v>974</v>
      </c>
      <c r="N166" t="s">
        <v>1011</v>
      </c>
      <c r="O166" t="s">
        <v>1028</v>
      </c>
      <c r="P166" t="s">
        <v>1042</v>
      </c>
      <c r="Q166" t="s">
        <v>1067</v>
      </c>
    </row>
    <row r="167" spans="1:18">
      <c r="A167" t="s">
        <v>477</v>
      </c>
      <c r="B167" t="s">
        <v>535</v>
      </c>
      <c r="C167" t="s">
        <v>572</v>
      </c>
      <c r="D167" t="s">
        <v>544</v>
      </c>
      <c r="E167" t="s">
        <v>624</v>
      </c>
      <c r="F167" t="s">
        <v>660</v>
      </c>
      <c r="G167" t="s">
        <v>624</v>
      </c>
      <c r="H167" t="s">
        <v>791</v>
      </c>
      <c r="I167" t="s">
        <v>829</v>
      </c>
      <c r="J167" t="s">
        <v>877</v>
      </c>
      <c r="K167" t="s">
        <v>924</v>
      </c>
      <c r="L167" t="s">
        <v>954</v>
      </c>
      <c r="M167" t="s">
        <v>974</v>
      </c>
      <c r="N167" t="s">
        <v>1012</v>
      </c>
      <c r="O167" t="s">
        <v>1028</v>
      </c>
      <c r="P167" t="s">
        <v>1043</v>
      </c>
      <c r="Q167" t="s">
        <v>1067</v>
      </c>
    </row>
    <row r="168" spans="1:18">
      <c r="A168" t="s">
        <v>478</v>
      </c>
      <c r="B168" t="s">
        <v>536</v>
      </c>
      <c r="C168" t="s">
        <v>572</v>
      </c>
      <c r="D168" t="s">
        <v>544</v>
      </c>
      <c r="E168" t="s">
        <v>624</v>
      </c>
      <c r="F168" t="s">
        <v>660</v>
      </c>
      <c r="G168" t="s">
        <v>624</v>
      </c>
      <c r="H168" t="s">
        <v>791</v>
      </c>
      <c r="I168" t="s">
        <v>829</v>
      </c>
      <c r="J168" t="s">
        <v>877</v>
      </c>
      <c r="K168" t="s">
        <v>925</v>
      </c>
      <c r="L168" t="s">
        <v>954</v>
      </c>
      <c r="M168" t="s">
        <v>974</v>
      </c>
      <c r="N168" t="s">
        <v>1013</v>
      </c>
      <c r="O168" t="s">
        <v>1028</v>
      </c>
      <c r="P168" t="s">
        <v>1044</v>
      </c>
      <c r="Q168" t="s">
        <v>1067</v>
      </c>
    </row>
    <row r="169" spans="1:18">
      <c r="A169" t="s">
        <v>479</v>
      </c>
      <c r="B169" t="s">
        <v>537</v>
      </c>
      <c r="C169" t="s">
        <v>573</v>
      </c>
      <c r="D169" t="s">
        <v>544</v>
      </c>
      <c r="E169" t="s">
        <v>624</v>
      </c>
      <c r="F169" t="s">
        <v>660</v>
      </c>
      <c r="G169" t="s">
        <v>624</v>
      </c>
      <c r="H169" t="s">
        <v>791</v>
      </c>
      <c r="I169" t="s">
        <v>830</v>
      </c>
      <c r="J169" t="s">
        <v>878</v>
      </c>
      <c r="K169" t="s">
        <v>926</v>
      </c>
      <c r="L169" t="s">
        <v>955</v>
      </c>
      <c r="M169" t="s">
        <v>973</v>
      </c>
      <c r="N169" t="s">
        <v>1014</v>
      </c>
      <c r="O169" t="s">
        <v>1028</v>
      </c>
      <c r="P169" t="s">
        <v>592</v>
      </c>
      <c r="Q169" t="s">
        <v>1068</v>
      </c>
      <c r="R169" t="s">
        <v>1086</v>
      </c>
    </row>
    <row r="170" spans="1:18">
      <c r="A170" t="s">
        <v>480</v>
      </c>
      <c r="B170" t="s">
        <v>538</v>
      </c>
      <c r="C170" t="s">
        <v>574</v>
      </c>
      <c r="D170" t="s">
        <v>544</v>
      </c>
      <c r="E170" t="s">
        <v>624</v>
      </c>
      <c r="F170" t="s">
        <v>660</v>
      </c>
      <c r="G170" t="s">
        <v>711</v>
      </c>
      <c r="H170" t="s">
        <v>791</v>
      </c>
      <c r="I170" t="s">
        <v>831</v>
      </c>
      <c r="J170" t="s">
        <v>879</v>
      </c>
      <c r="K170" t="s">
        <v>927</v>
      </c>
      <c r="L170" t="s">
        <v>956</v>
      </c>
      <c r="M170" t="s">
        <v>973</v>
      </c>
      <c r="N170" t="s">
        <v>188</v>
      </c>
      <c r="O170" t="s">
        <v>592</v>
      </c>
      <c r="P170" t="s">
        <v>592</v>
      </c>
      <c r="Q170" t="s">
        <v>1063</v>
      </c>
    </row>
    <row r="171" spans="1:18">
      <c r="A171" t="s">
        <v>481</v>
      </c>
      <c r="B171" t="s">
        <v>539</v>
      </c>
      <c r="C171" t="s">
        <v>575</v>
      </c>
      <c r="D171" t="s">
        <v>544</v>
      </c>
      <c r="E171" t="s">
        <v>624</v>
      </c>
      <c r="F171" t="s">
        <v>660</v>
      </c>
      <c r="G171" t="s">
        <v>711</v>
      </c>
      <c r="H171" t="s">
        <v>791</v>
      </c>
      <c r="I171" t="s">
        <v>832</v>
      </c>
      <c r="J171" t="s">
        <v>872</v>
      </c>
      <c r="K171" t="s">
        <v>928</v>
      </c>
      <c r="L171" t="s">
        <v>957</v>
      </c>
      <c r="M171" t="s">
        <v>973</v>
      </c>
      <c r="N171" t="s">
        <v>188</v>
      </c>
      <c r="O171" t="s">
        <v>592</v>
      </c>
      <c r="P171" t="s">
        <v>592</v>
      </c>
      <c r="Q171" t="s">
        <v>1063</v>
      </c>
    </row>
    <row r="172" spans="1:18">
      <c r="A172" t="s">
        <v>463</v>
      </c>
    </row>
    <row r="173" spans="1:18">
      <c r="A173">
        <f>====================================================================================================================================</f>
        <v>0</v>
      </c>
    </row>
    <row r="174" spans="1:18">
      <c r="A174" t="s">
        <v>482</v>
      </c>
      <c r="B174" t="s">
        <v>540</v>
      </c>
      <c r="C174" t="s">
        <v>576</v>
      </c>
      <c r="D174" t="s">
        <v>588</v>
      </c>
      <c r="E174" t="s">
        <v>625</v>
      </c>
      <c r="F174" t="s">
        <v>661</v>
      </c>
      <c r="G174" t="s">
        <v>712</v>
      </c>
    </row>
    <row r="175" spans="1:18">
      <c r="A175">
        <f>====================================================================================================================================</f>
        <v>0</v>
      </c>
    </row>
    <row r="176" spans="1:18">
      <c r="A176" t="s">
        <v>483</v>
      </c>
      <c r="B176" t="s">
        <v>541</v>
      </c>
      <c r="C176" t="s">
        <v>577</v>
      </c>
      <c r="D176" t="s">
        <v>589</v>
      </c>
      <c r="E176" t="s">
        <v>626</v>
      </c>
      <c r="F176" t="s">
        <v>662</v>
      </c>
      <c r="G176" t="s">
        <v>713</v>
      </c>
    </row>
    <row r="177" spans="1:7">
      <c r="A177" t="s">
        <v>484</v>
      </c>
      <c r="B177" t="s">
        <v>541</v>
      </c>
      <c r="C177" t="s">
        <v>577</v>
      </c>
      <c r="D177" t="s">
        <v>589</v>
      </c>
      <c r="E177" t="s">
        <v>626</v>
      </c>
      <c r="F177" t="s">
        <v>663</v>
      </c>
      <c r="G177" t="s">
        <v>713</v>
      </c>
    </row>
    <row r="178" spans="1:7">
      <c r="A178" t="s">
        <v>485</v>
      </c>
      <c r="B178" t="s">
        <v>541</v>
      </c>
      <c r="C178" t="s">
        <v>577</v>
      </c>
      <c r="D178" t="s">
        <v>589</v>
      </c>
      <c r="E178" t="s">
        <v>626</v>
      </c>
      <c r="F178" t="s">
        <v>664</v>
      </c>
      <c r="G178" t="s">
        <v>713</v>
      </c>
    </row>
    <row r="179" spans="1:7">
      <c r="A179" t="s">
        <v>486</v>
      </c>
      <c r="B179" t="s">
        <v>541</v>
      </c>
      <c r="C179" t="s">
        <v>577</v>
      </c>
      <c r="D179" t="s">
        <v>590</v>
      </c>
      <c r="E179" t="s">
        <v>627</v>
      </c>
      <c r="F179" t="s">
        <v>665</v>
      </c>
      <c r="G179" t="s">
        <v>714</v>
      </c>
    </row>
    <row r="180" spans="1:7">
      <c r="A180" t="s">
        <v>487</v>
      </c>
      <c r="B180" t="s">
        <v>541</v>
      </c>
      <c r="C180" t="s">
        <v>577</v>
      </c>
      <c r="D180" t="s">
        <v>590</v>
      </c>
      <c r="E180" t="s">
        <v>627</v>
      </c>
      <c r="F180" t="s">
        <v>666</v>
      </c>
      <c r="G180" t="s">
        <v>714</v>
      </c>
    </row>
    <row r="181" spans="1:7">
      <c r="A181" t="s">
        <v>488</v>
      </c>
      <c r="B181" t="s">
        <v>541</v>
      </c>
      <c r="C181" t="s">
        <v>577</v>
      </c>
      <c r="D181" t="s">
        <v>590</v>
      </c>
      <c r="E181" t="s">
        <v>627</v>
      </c>
      <c r="F181" t="s">
        <v>667</v>
      </c>
      <c r="G181" t="s">
        <v>714</v>
      </c>
    </row>
    <row r="182" spans="1:7">
      <c r="A182" t="s">
        <v>489</v>
      </c>
      <c r="B182" t="s">
        <v>541</v>
      </c>
      <c r="C182" t="s">
        <v>577</v>
      </c>
      <c r="D182" t="s">
        <v>590</v>
      </c>
      <c r="E182" t="s">
        <v>627</v>
      </c>
      <c r="F182" t="s">
        <v>668</v>
      </c>
      <c r="G182" t="s">
        <v>714</v>
      </c>
    </row>
    <row r="183" spans="1:7">
      <c r="A183" t="s">
        <v>490</v>
      </c>
      <c r="B183" t="s">
        <v>541</v>
      </c>
      <c r="C183" t="s">
        <v>577</v>
      </c>
      <c r="D183" t="s">
        <v>589</v>
      </c>
      <c r="E183" t="s">
        <v>626</v>
      </c>
      <c r="F183" t="s">
        <v>669</v>
      </c>
      <c r="G183" t="s">
        <v>715</v>
      </c>
    </row>
    <row r="184" spans="1:7">
      <c r="A184" t="s">
        <v>491</v>
      </c>
      <c r="B184" t="s">
        <v>541</v>
      </c>
      <c r="C184" t="s">
        <v>577</v>
      </c>
      <c r="D184" t="s">
        <v>589</v>
      </c>
      <c r="E184" t="s">
        <v>626</v>
      </c>
      <c r="F184" t="s">
        <v>670</v>
      </c>
      <c r="G184" t="s">
        <v>715</v>
      </c>
    </row>
    <row r="185" spans="1:7">
      <c r="A185" t="s">
        <v>492</v>
      </c>
      <c r="B185" t="s">
        <v>541</v>
      </c>
      <c r="C185" t="s">
        <v>577</v>
      </c>
      <c r="D185" t="s">
        <v>589</v>
      </c>
      <c r="E185" t="s">
        <v>626</v>
      </c>
      <c r="F185" t="s">
        <v>671</v>
      </c>
      <c r="G185" t="s">
        <v>715</v>
      </c>
    </row>
    <row r="186" spans="1:7">
      <c r="A186" t="s">
        <v>493</v>
      </c>
      <c r="B186" t="s">
        <v>541</v>
      </c>
      <c r="C186" t="s">
        <v>577</v>
      </c>
      <c r="D186" t="s">
        <v>590</v>
      </c>
      <c r="E186" t="s">
        <v>627</v>
      </c>
      <c r="F186" t="s">
        <v>672</v>
      </c>
      <c r="G186" t="s">
        <v>716</v>
      </c>
    </row>
    <row r="187" spans="1:7">
      <c r="A187" t="s">
        <v>494</v>
      </c>
      <c r="B187" t="s">
        <v>541</v>
      </c>
      <c r="C187" t="s">
        <v>577</v>
      </c>
      <c r="D187" t="s">
        <v>590</v>
      </c>
      <c r="E187" t="s">
        <v>627</v>
      </c>
      <c r="F187" t="s">
        <v>673</v>
      </c>
      <c r="G187" t="s">
        <v>716</v>
      </c>
    </row>
    <row r="188" spans="1:7">
      <c r="A188" t="s">
        <v>495</v>
      </c>
      <c r="B188" t="s">
        <v>541</v>
      </c>
      <c r="C188" t="s">
        <v>577</v>
      </c>
      <c r="D188" t="s">
        <v>590</v>
      </c>
      <c r="E188" t="s">
        <v>627</v>
      </c>
      <c r="F188" t="s">
        <v>674</v>
      </c>
      <c r="G188" t="s">
        <v>716</v>
      </c>
    </row>
    <row r="189" spans="1:7">
      <c r="A189" t="s">
        <v>496</v>
      </c>
      <c r="B189" t="s">
        <v>541</v>
      </c>
      <c r="C189" t="s">
        <v>577</v>
      </c>
      <c r="D189" t="s">
        <v>590</v>
      </c>
      <c r="E189" t="s">
        <v>627</v>
      </c>
      <c r="F189" t="s">
        <v>675</v>
      </c>
      <c r="G189" t="s">
        <v>716</v>
      </c>
    </row>
    <row r="190" spans="1:7">
      <c r="A190" t="s">
        <v>497</v>
      </c>
      <c r="B190" t="s">
        <v>541</v>
      </c>
      <c r="C190" t="s">
        <v>577</v>
      </c>
      <c r="D190" t="s">
        <v>589</v>
      </c>
      <c r="E190" t="s">
        <v>628</v>
      </c>
      <c r="F190" t="s">
        <v>676</v>
      </c>
      <c r="G190" t="s">
        <v>717</v>
      </c>
    </row>
    <row r="191" spans="1:7">
      <c r="A191" t="s">
        <v>498</v>
      </c>
      <c r="B191" t="s">
        <v>541</v>
      </c>
      <c r="C191" t="s">
        <v>577</v>
      </c>
      <c r="D191" t="s">
        <v>589</v>
      </c>
      <c r="E191" t="s">
        <v>628</v>
      </c>
      <c r="F191" t="s">
        <v>677</v>
      </c>
      <c r="G191" t="s">
        <v>717</v>
      </c>
    </row>
    <row r="192" spans="1:7">
      <c r="A192" t="s">
        <v>499</v>
      </c>
      <c r="B192" t="s">
        <v>541</v>
      </c>
      <c r="C192" t="s">
        <v>577</v>
      </c>
      <c r="D192" t="s">
        <v>589</v>
      </c>
      <c r="E192" t="s">
        <v>628</v>
      </c>
      <c r="F192" t="s">
        <v>678</v>
      </c>
      <c r="G192" t="s">
        <v>717</v>
      </c>
    </row>
    <row r="193" spans="1:20">
      <c r="A193" t="s">
        <v>500</v>
      </c>
      <c r="B193" t="s">
        <v>541</v>
      </c>
      <c r="C193" t="s">
        <v>577</v>
      </c>
      <c r="D193" t="s">
        <v>590</v>
      </c>
      <c r="E193" t="s">
        <v>627</v>
      </c>
      <c r="F193" t="s">
        <v>679</v>
      </c>
      <c r="G193" t="s">
        <v>718</v>
      </c>
    </row>
    <row r="194" spans="1:20">
      <c r="A194" t="s">
        <v>501</v>
      </c>
      <c r="B194" t="s">
        <v>541</v>
      </c>
      <c r="C194" t="s">
        <v>577</v>
      </c>
      <c r="D194" t="s">
        <v>590</v>
      </c>
      <c r="E194" t="s">
        <v>627</v>
      </c>
      <c r="F194" t="s">
        <v>680</v>
      </c>
      <c r="G194" t="s">
        <v>718</v>
      </c>
    </row>
    <row r="195" spans="1:20">
      <c r="A195" t="s">
        <v>502</v>
      </c>
      <c r="B195" t="s">
        <v>541</v>
      </c>
      <c r="C195" t="s">
        <v>577</v>
      </c>
      <c r="D195" t="s">
        <v>590</v>
      </c>
      <c r="E195" t="s">
        <v>627</v>
      </c>
      <c r="F195" t="s">
        <v>681</v>
      </c>
      <c r="G195" t="s">
        <v>718</v>
      </c>
    </row>
    <row r="196" spans="1:20">
      <c r="A196" t="s">
        <v>503</v>
      </c>
      <c r="B196" t="s">
        <v>541</v>
      </c>
      <c r="C196" t="s">
        <v>577</v>
      </c>
      <c r="D196" t="s">
        <v>590</v>
      </c>
      <c r="E196" t="s">
        <v>627</v>
      </c>
      <c r="F196" t="s">
        <v>682</v>
      </c>
      <c r="G196" t="s">
        <v>718</v>
      </c>
    </row>
    <row r="197" spans="1:20">
      <c r="A197" t="s">
        <v>463</v>
      </c>
    </row>
    <row r="198" spans="1:20">
      <c r="A198">
        <f>====================================================================================================================================</f>
        <v>0</v>
      </c>
    </row>
    <row r="199" spans="1:20">
      <c r="A199" t="s">
        <v>504</v>
      </c>
      <c r="B199" t="s">
        <v>542</v>
      </c>
      <c r="C199" t="s">
        <v>578</v>
      </c>
      <c r="D199" t="s">
        <v>591</v>
      </c>
      <c r="E199" t="s">
        <v>629</v>
      </c>
      <c r="F199" t="s">
        <v>683</v>
      </c>
      <c r="G199" t="s">
        <v>719</v>
      </c>
      <c r="H199" t="s">
        <v>792</v>
      </c>
      <c r="I199" t="s">
        <v>833</v>
      </c>
      <c r="J199" t="s">
        <v>880</v>
      </c>
    </row>
    <row r="200" spans="1:20">
      <c r="A200">
        <f>====================================================================================================================================</f>
        <v>0</v>
      </c>
    </row>
    <row r="201" spans="1:20">
      <c r="A201" t="s">
        <v>505</v>
      </c>
      <c r="B201" t="s">
        <v>543</v>
      </c>
      <c r="C201" t="s">
        <v>188</v>
      </c>
      <c r="D201" t="s">
        <v>592</v>
      </c>
      <c r="E201" t="s">
        <v>630</v>
      </c>
      <c r="F201" t="s">
        <v>684</v>
      </c>
      <c r="G201" t="s">
        <v>720</v>
      </c>
      <c r="H201" t="s">
        <v>793</v>
      </c>
      <c r="I201" t="s">
        <v>834</v>
      </c>
      <c r="J201" t="s">
        <v>881</v>
      </c>
    </row>
    <row r="202" spans="1:20">
      <c r="A202" t="s">
        <v>506</v>
      </c>
      <c r="B202" t="s">
        <v>543</v>
      </c>
      <c r="C202" t="s">
        <v>579</v>
      </c>
      <c r="D202" t="s">
        <v>592</v>
      </c>
      <c r="E202" t="s">
        <v>631</v>
      </c>
      <c r="F202" t="s">
        <v>563</v>
      </c>
      <c r="G202" t="s">
        <v>721</v>
      </c>
      <c r="H202" t="s">
        <v>794</v>
      </c>
      <c r="I202" t="s">
        <v>188</v>
      </c>
      <c r="J202" t="s">
        <v>882</v>
      </c>
    </row>
    <row r="203" spans="1:20">
      <c r="A203" t="s">
        <v>507</v>
      </c>
      <c r="B203" t="s">
        <v>544</v>
      </c>
      <c r="C203" t="s">
        <v>188</v>
      </c>
      <c r="D203" t="s">
        <v>592</v>
      </c>
      <c r="E203" t="s">
        <v>632</v>
      </c>
      <c r="F203" t="s">
        <v>684</v>
      </c>
      <c r="G203" t="s">
        <v>722</v>
      </c>
      <c r="H203" t="s">
        <v>794</v>
      </c>
      <c r="I203" t="s">
        <v>188</v>
      </c>
      <c r="J203" t="s">
        <v>883</v>
      </c>
    </row>
    <row r="204" spans="1:20">
      <c r="A204" t="s">
        <v>463</v>
      </c>
    </row>
    <row r="205" spans="1:20">
      <c r="A205">
        <f>====================================================================================================================================</f>
        <v>0</v>
      </c>
    </row>
    <row r="206" spans="1:20">
      <c r="A206" t="s">
        <v>508</v>
      </c>
      <c r="B206" t="s">
        <v>545</v>
      </c>
      <c r="C206" t="s">
        <v>550</v>
      </c>
      <c r="D206" t="s">
        <v>593</v>
      </c>
      <c r="E206" t="s">
        <v>633</v>
      </c>
      <c r="F206" t="s">
        <v>685</v>
      </c>
      <c r="G206" t="s">
        <v>583</v>
      </c>
      <c r="H206" t="s">
        <v>795</v>
      </c>
      <c r="I206" t="s">
        <v>548</v>
      </c>
      <c r="J206" t="s">
        <v>884</v>
      </c>
      <c r="K206" t="s">
        <v>929</v>
      </c>
      <c r="L206" t="s">
        <v>958</v>
      </c>
      <c r="M206" t="s">
        <v>975</v>
      </c>
      <c r="N206" t="s">
        <v>583</v>
      </c>
      <c r="O206" t="s">
        <v>795</v>
      </c>
      <c r="P206" t="s">
        <v>548</v>
      </c>
      <c r="Q206" t="s">
        <v>884</v>
      </c>
      <c r="R206" t="s">
        <v>929</v>
      </c>
      <c r="S206" t="s">
        <v>1089</v>
      </c>
      <c r="T206" t="s">
        <v>1099</v>
      </c>
    </row>
    <row r="207" spans="1:20">
      <c r="A207">
        <f>====================================================================================================================================</f>
        <v>0</v>
      </c>
    </row>
    <row r="208" spans="1:20">
      <c r="A208" t="s">
        <v>119</v>
      </c>
      <c r="B208" t="s">
        <v>546</v>
      </c>
      <c r="C208" t="s">
        <v>551</v>
      </c>
      <c r="D208" t="s">
        <v>594</v>
      </c>
      <c r="E208" t="s">
        <v>567</v>
      </c>
      <c r="F208" t="s">
        <v>565</v>
      </c>
      <c r="G208" t="s">
        <v>544</v>
      </c>
      <c r="H208" t="s">
        <v>796</v>
      </c>
      <c r="I208" t="s">
        <v>549</v>
      </c>
      <c r="J208" t="s">
        <v>885</v>
      </c>
      <c r="K208" t="s">
        <v>930</v>
      </c>
      <c r="L208" t="s">
        <v>569</v>
      </c>
      <c r="M208" t="s">
        <v>976</v>
      </c>
      <c r="N208" t="s">
        <v>1015</v>
      </c>
      <c r="O208" t="s">
        <v>654</v>
      </c>
      <c r="P208" t="s">
        <v>549</v>
      </c>
      <c r="Q208" t="s">
        <v>885</v>
      </c>
      <c r="R208" t="s">
        <v>930</v>
      </c>
      <c r="S208" t="s">
        <v>1090</v>
      </c>
      <c r="T208" t="s">
        <v>1100</v>
      </c>
    </row>
    <row r="209" spans="1:20">
      <c r="A209" t="s">
        <v>121</v>
      </c>
      <c r="B209" t="s">
        <v>546</v>
      </c>
      <c r="C209" t="s">
        <v>552</v>
      </c>
      <c r="D209" t="s">
        <v>594</v>
      </c>
      <c r="E209" t="s">
        <v>567</v>
      </c>
      <c r="F209" t="s">
        <v>565</v>
      </c>
      <c r="G209" t="s">
        <v>723</v>
      </c>
      <c r="H209" t="s">
        <v>796</v>
      </c>
      <c r="I209" t="s">
        <v>549</v>
      </c>
      <c r="J209" t="s">
        <v>885</v>
      </c>
      <c r="K209" t="s">
        <v>930</v>
      </c>
      <c r="L209" t="s">
        <v>569</v>
      </c>
      <c r="M209" t="s">
        <v>977</v>
      </c>
      <c r="N209" t="s">
        <v>1015</v>
      </c>
      <c r="O209" t="s">
        <v>654</v>
      </c>
      <c r="P209" t="s">
        <v>549</v>
      </c>
      <c r="Q209" t="s">
        <v>885</v>
      </c>
      <c r="R209" t="s">
        <v>930</v>
      </c>
      <c r="S209" t="s">
        <v>1090</v>
      </c>
      <c r="T209" t="s">
        <v>1101</v>
      </c>
    </row>
    <row r="210" spans="1:20">
      <c r="A210" t="s">
        <v>123</v>
      </c>
      <c r="B210" t="s">
        <v>546</v>
      </c>
      <c r="C210" t="s">
        <v>553</v>
      </c>
      <c r="D210" t="s">
        <v>594</v>
      </c>
      <c r="E210" t="s">
        <v>567</v>
      </c>
      <c r="F210" t="s">
        <v>565</v>
      </c>
      <c r="G210" t="s">
        <v>724</v>
      </c>
      <c r="H210" t="s">
        <v>796</v>
      </c>
      <c r="I210" t="s">
        <v>549</v>
      </c>
      <c r="J210" t="s">
        <v>885</v>
      </c>
      <c r="K210" t="s">
        <v>930</v>
      </c>
      <c r="L210" t="s">
        <v>569</v>
      </c>
      <c r="M210" t="s">
        <v>978</v>
      </c>
      <c r="N210" t="s">
        <v>1015</v>
      </c>
      <c r="O210" t="s">
        <v>654</v>
      </c>
      <c r="P210" t="s">
        <v>549</v>
      </c>
      <c r="Q210" t="s">
        <v>885</v>
      </c>
      <c r="R210" t="s">
        <v>930</v>
      </c>
      <c r="S210" t="s">
        <v>1090</v>
      </c>
      <c r="T210" t="s">
        <v>1102</v>
      </c>
    </row>
    <row r="211" spans="1:20">
      <c r="A211" t="s">
        <v>125</v>
      </c>
      <c r="B211" t="s">
        <v>547</v>
      </c>
      <c r="C211" t="s">
        <v>580</v>
      </c>
      <c r="D211" t="s">
        <v>594</v>
      </c>
      <c r="E211" t="s">
        <v>567</v>
      </c>
      <c r="F211" t="s">
        <v>565</v>
      </c>
      <c r="G211" t="s">
        <v>725</v>
      </c>
      <c r="H211" t="s">
        <v>796</v>
      </c>
      <c r="I211" t="s">
        <v>549</v>
      </c>
      <c r="J211" t="s">
        <v>886</v>
      </c>
      <c r="K211" t="s">
        <v>930</v>
      </c>
      <c r="L211" t="s">
        <v>573</v>
      </c>
      <c r="M211" t="s">
        <v>686</v>
      </c>
      <c r="N211" t="s">
        <v>1015</v>
      </c>
      <c r="O211" t="s">
        <v>654</v>
      </c>
      <c r="P211" t="s">
        <v>549</v>
      </c>
      <c r="Q211" t="s">
        <v>886</v>
      </c>
      <c r="R211" t="s">
        <v>930</v>
      </c>
      <c r="S211" t="s">
        <v>1095</v>
      </c>
      <c r="T211" t="s">
        <v>1103</v>
      </c>
    </row>
    <row r="212" spans="1:20">
      <c r="A212" t="s">
        <v>126</v>
      </c>
      <c r="B212" t="s">
        <v>547</v>
      </c>
      <c r="C212" t="s">
        <v>581</v>
      </c>
      <c r="D212" t="s">
        <v>594</v>
      </c>
      <c r="E212" t="s">
        <v>567</v>
      </c>
      <c r="F212" t="s">
        <v>565</v>
      </c>
      <c r="G212" t="s">
        <v>726</v>
      </c>
      <c r="H212" t="s">
        <v>796</v>
      </c>
      <c r="I212" t="s">
        <v>549</v>
      </c>
      <c r="J212" t="s">
        <v>886</v>
      </c>
      <c r="K212" t="s">
        <v>930</v>
      </c>
      <c r="L212" t="s">
        <v>573</v>
      </c>
      <c r="M212" t="s">
        <v>686</v>
      </c>
      <c r="N212" t="s">
        <v>544</v>
      </c>
      <c r="O212" t="s">
        <v>654</v>
      </c>
      <c r="P212" t="s">
        <v>549</v>
      </c>
      <c r="Q212" t="s">
        <v>886</v>
      </c>
      <c r="R212" t="s">
        <v>930</v>
      </c>
      <c r="S212" t="s">
        <v>1095</v>
      </c>
      <c r="T212" t="s">
        <v>1104</v>
      </c>
    </row>
    <row r="213" spans="1:20">
      <c r="A213" t="s">
        <v>127</v>
      </c>
      <c r="B213" t="s">
        <v>547</v>
      </c>
      <c r="C213" t="s">
        <v>582</v>
      </c>
      <c r="D213" t="s">
        <v>594</v>
      </c>
      <c r="E213" t="s">
        <v>567</v>
      </c>
      <c r="F213" t="s">
        <v>565</v>
      </c>
      <c r="G213" t="s">
        <v>727</v>
      </c>
      <c r="H213" t="s">
        <v>796</v>
      </c>
      <c r="I213" t="s">
        <v>549</v>
      </c>
      <c r="J213" t="s">
        <v>886</v>
      </c>
      <c r="K213" t="s">
        <v>930</v>
      </c>
      <c r="L213" t="s">
        <v>573</v>
      </c>
      <c r="M213" t="s">
        <v>686</v>
      </c>
      <c r="N213" t="s">
        <v>723</v>
      </c>
      <c r="O213" t="s">
        <v>654</v>
      </c>
      <c r="P213" t="s">
        <v>549</v>
      </c>
      <c r="Q213" t="s">
        <v>886</v>
      </c>
      <c r="R213" t="s">
        <v>930</v>
      </c>
      <c r="S213" t="s">
        <v>1096</v>
      </c>
      <c r="T213" t="s">
        <v>1105</v>
      </c>
    </row>
    <row r="214" spans="1:20">
      <c r="A214" t="s">
        <v>116</v>
      </c>
      <c r="B214" t="s">
        <v>546</v>
      </c>
      <c r="C214" t="s">
        <v>554</v>
      </c>
      <c r="D214" t="s">
        <v>594</v>
      </c>
      <c r="E214" t="s">
        <v>573</v>
      </c>
      <c r="F214" t="s">
        <v>686</v>
      </c>
      <c r="G214" t="s">
        <v>514</v>
      </c>
      <c r="H214" t="s">
        <v>796</v>
      </c>
      <c r="I214" t="s">
        <v>549</v>
      </c>
      <c r="J214" t="s">
        <v>885</v>
      </c>
      <c r="K214" t="s">
        <v>930</v>
      </c>
      <c r="L214" t="s">
        <v>571</v>
      </c>
      <c r="M214" t="s">
        <v>979</v>
      </c>
      <c r="N214" t="s">
        <v>1015</v>
      </c>
      <c r="O214" t="s">
        <v>654</v>
      </c>
      <c r="P214" t="s">
        <v>549</v>
      </c>
      <c r="Q214" t="s">
        <v>885</v>
      </c>
      <c r="R214" t="s">
        <v>930</v>
      </c>
      <c r="S214" t="s">
        <v>1091</v>
      </c>
      <c r="T214" t="s">
        <v>1106</v>
      </c>
    </row>
    <row r="215" spans="1:20">
      <c r="A215" t="s">
        <v>117</v>
      </c>
      <c r="B215" t="s">
        <v>546</v>
      </c>
      <c r="C215" t="s">
        <v>555</v>
      </c>
      <c r="D215" t="s">
        <v>594</v>
      </c>
      <c r="E215" t="s">
        <v>573</v>
      </c>
      <c r="F215" t="s">
        <v>686</v>
      </c>
      <c r="G215" t="s">
        <v>728</v>
      </c>
      <c r="H215" t="s">
        <v>796</v>
      </c>
      <c r="I215" t="s">
        <v>549</v>
      </c>
      <c r="J215" t="s">
        <v>885</v>
      </c>
      <c r="K215" t="s">
        <v>930</v>
      </c>
      <c r="L215" t="s">
        <v>572</v>
      </c>
      <c r="M215" t="s">
        <v>980</v>
      </c>
      <c r="N215" t="s">
        <v>1015</v>
      </c>
      <c r="O215" t="s">
        <v>654</v>
      </c>
      <c r="P215" t="s">
        <v>549</v>
      </c>
      <c r="Q215" t="s">
        <v>885</v>
      </c>
      <c r="R215" t="s">
        <v>930</v>
      </c>
      <c r="S215" t="s">
        <v>1092</v>
      </c>
      <c r="T215" t="s">
        <v>1107</v>
      </c>
    </row>
    <row r="216" spans="1:20">
      <c r="A216" t="s">
        <v>118</v>
      </c>
      <c r="B216" t="s">
        <v>546</v>
      </c>
      <c r="C216" t="s">
        <v>556</v>
      </c>
      <c r="D216" t="s">
        <v>594</v>
      </c>
      <c r="E216" t="s">
        <v>573</v>
      </c>
      <c r="F216" t="s">
        <v>686</v>
      </c>
      <c r="G216" t="s">
        <v>724</v>
      </c>
      <c r="H216" t="s">
        <v>796</v>
      </c>
      <c r="I216" t="s">
        <v>549</v>
      </c>
      <c r="J216" t="s">
        <v>885</v>
      </c>
      <c r="K216" t="s">
        <v>930</v>
      </c>
      <c r="L216" t="s">
        <v>572</v>
      </c>
      <c r="M216" t="s">
        <v>981</v>
      </c>
      <c r="N216" t="s">
        <v>1015</v>
      </c>
      <c r="O216" t="s">
        <v>654</v>
      </c>
      <c r="P216" t="s">
        <v>549</v>
      </c>
      <c r="Q216" t="s">
        <v>885</v>
      </c>
      <c r="R216" t="s">
        <v>930</v>
      </c>
      <c r="S216" t="s">
        <v>1093</v>
      </c>
      <c r="T216" t="s">
        <v>1108</v>
      </c>
    </row>
    <row r="217" spans="1:20">
      <c r="A217" t="s">
        <v>509</v>
      </c>
      <c r="B217" t="s">
        <v>546</v>
      </c>
      <c r="C217" t="s">
        <v>557</v>
      </c>
      <c r="D217" t="s">
        <v>594</v>
      </c>
      <c r="E217" t="s">
        <v>573</v>
      </c>
      <c r="F217" t="s">
        <v>686</v>
      </c>
      <c r="G217" t="s">
        <v>725</v>
      </c>
      <c r="H217" t="s">
        <v>796</v>
      </c>
      <c r="I217" t="s">
        <v>549</v>
      </c>
      <c r="J217" t="s">
        <v>885</v>
      </c>
      <c r="K217" t="s">
        <v>930</v>
      </c>
      <c r="L217" t="s">
        <v>570</v>
      </c>
      <c r="M217" t="s">
        <v>982</v>
      </c>
      <c r="N217" t="s">
        <v>1015</v>
      </c>
      <c r="O217" t="s">
        <v>654</v>
      </c>
      <c r="P217" t="s">
        <v>549</v>
      </c>
      <c r="Q217" t="s">
        <v>885</v>
      </c>
      <c r="R217" t="s">
        <v>930</v>
      </c>
      <c r="S217" t="s">
        <v>1094</v>
      </c>
      <c r="T217" t="s">
        <v>1109</v>
      </c>
    </row>
    <row r="218" spans="1:20">
      <c r="A218" t="s">
        <v>510</v>
      </c>
      <c r="B218" t="s">
        <v>546</v>
      </c>
      <c r="C218" t="s">
        <v>558</v>
      </c>
      <c r="D218" t="s">
        <v>594</v>
      </c>
      <c r="E218" t="s">
        <v>573</v>
      </c>
      <c r="F218" t="s">
        <v>686</v>
      </c>
      <c r="G218" t="s">
        <v>727</v>
      </c>
      <c r="H218" t="s">
        <v>796</v>
      </c>
      <c r="I218" t="s">
        <v>549</v>
      </c>
      <c r="J218" t="s">
        <v>885</v>
      </c>
      <c r="K218" t="s">
        <v>930</v>
      </c>
      <c r="L218" t="s">
        <v>571</v>
      </c>
      <c r="M218" t="s">
        <v>983</v>
      </c>
      <c r="N218" t="s">
        <v>1015</v>
      </c>
      <c r="O218" t="s">
        <v>654</v>
      </c>
      <c r="P218" t="s">
        <v>549</v>
      </c>
      <c r="Q218" t="s">
        <v>885</v>
      </c>
      <c r="R218" t="s">
        <v>930</v>
      </c>
      <c r="S218" t="s">
        <v>1091</v>
      </c>
      <c r="T218" t="s">
        <v>1110</v>
      </c>
    </row>
    <row r="219" spans="1:20">
      <c r="A219" t="s">
        <v>511</v>
      </c>
      <c r="B219" t="s">
        <v>546</v>
      </c>
      <c r="C219" t="s">
        <v>559</v>
      </c>
      <c r="D219" t="s">
        <v>594</v>
      </c>
      <c r="E219" t="s">
        <v>573</v>
      </c>
      <c r="F219" t="s">
        <v>686</v>
      </c>
      <c r="G219" t="s">
        <v>729</v>
      </c>
      <c r="H219" t="s">
        <v>796</v>
      </c>
      <c r="I219" t="s">
        <v>549</v>
      </c>
      <c r="J219" t="s">
        <v>885</v>
      </c>
      <c r="K219" t="s">
        <v>930</v>
      </c>
      <c r="L219" t="s">
        <v>568</v>
      </c>
      <c r="M219" t="s">
        <v>984</v>
      </c>
      <c r="N219" t="s">
        <v>1015</v>
      </c>
      <c r="O219" t="s">
        <v>654</v>
      </c>
      <c r="P219" t="s">
        <v>549</v>
      </c>
      <c r="Q219" t="s">
        <v>885</v>
      </c>
      <c r="R219" t="s">
        <v>930</v>
      </c>
      <c r="S219" t="s">
        <v>1094</v>
      </c>
      <c r="T219" t="s">
        <v>1111</v>
      </c>
    </row>
    <row r="220" spans="1:20">
      <c r="A220" t="s">
        <v>512</v>
      </c>
      <c r="B220" t="s">
        <v>546</v>
      </c>
      <c r="C220" t="s">
        <v>560</v>
      </c>
      <c r="D220" t="s">
        <v>594</v>
      </c>
      <c r="E220" t="s">
        <v>573</v>
      </c>
      <c r="F220" t="s">
        <v>686</v>
      </c>
      <c r="G220" t="s">
        <v>510</v>
      </c>
      <c r="H220" t="s">
        <v>796</v>
      </c>
      <c r="I220" t="s">
        <v>549</v>
      </c>
      <c r="J220" t="s">
        <v>885</v>
      </c>
      <c r="K220" t="s">
        <v>930</v>
      </c>
      <c r="L220" t="s">
        <v>571</v>
      </c>
      <c r="M220" t="s">
        <v>985</v>
      </c>
      <c r="N220" t="s">
        <v>1015</v>
      </c>
      <c r="O220" t="s">
        <v>654</v>
      </c>
      <c r="P220" t="s">
        <v>549</v>
      </c>
      <c r="Q220" t="s">
        <v>885</v>
      </c>
      <c r="R220" t="s">
        <v>930</v>
      </c>
      <c r="S220" t="s">
        <v>1091</v>
      </c>
      <c r="T220" t="s">
        <v>1112</v>
      </c>
    </row>
    <row r="221" spans="1:20">
      <c r="A221" t="s">
        <v>513</v>
      </c>
      <c r="B221" t="s">
        <v>546</v>
      </c>
      <c r="C221" t="s">
        <v>561</v>
      </c>
      <c r="D221" t="s">
        <v>594</v>
      </c>
      <c r="E221" t="s">
        <v>573</v>
      </c>
      <c r="F221" t="s">
        <v>686</v>
      </c>
      <c r="G221" t="s">
        <v>511</v>
      </c>
      <c r="H221" t="s">
        <v>796</v>
      </c>
      <c r="I221" t="s">
        <v>549</v>
      </c>
      <c r="J221" t="s">
        <v>885</v>
      </c>
      <c r="K221" t="s">
        <v>930</v>
      </c>
      <c r="L221" t="s">
        <v>572</v>
      </c>
      <c r="M221" t="s">
        <v>986</v>
      </c>
      <c r="N221" t="s">
        <v>1015</v>
      </c>
      <c r="O221" t="s">
        <v>654</v>
      </c>
      <c r="P221" t="s">
        <v>549</v>
      </c>
      <c r="Q221" t="s">
        <v>885</v>
      </c>
      <c r="R221" t="s">
        <v>930</v>
      </c>
      <c r="S221" t="s">
        <v>1093</v>
      </c>
      <c r="T221" t="s">
        <v>1113</v>
      </c>
    </row>
    <row r="222" spans="1:20">
      <c r="A222" t="s">
        <v>514</v>
      </c>
      <c r="B222" t="s">
        <v>546</v>
      </c>
      <c r="C222" t="s">
        <v>562</v>
      </c>
      <c r="D222" t="s">
        <v>594</v>
      </c>
      <c r="E222" t="s">
        <v>573</v>
      </c>
      <c r="F222" t="s">
        <v>686</v>
      </c>
      <c r="G222" t="s">
        <v>512</v>
      </c>
      <c r="H222" t="s">
        <v>796</v>
      </c>
      <c r="I222" t="s">
        <v>549</v>
      </c>
      <c r="J222" t="s">
        <v>885</v>
      </c>
      <c r="K222" t="s">
        <v>930</v>
      </c>
      <c r="L222" t="s">
        <v>568</v>
      </c>
      <c r="M222" t="s">
        <v>987</v>
      </c>
      <c r="N222" t="s">
        <v>1015</v>
      </c>
      <c r="O222" t="s">
        <v>654</v>
      </c>
      <c r="P222" t="s">
        <v>549</v>
      </c>
      <c r="Q222" t="s">
        <v>885</v>
      </c>
      <c r="R222" t="s">
        <v>930</v>
      </c>
      <c r="S222" t="s">
        <v>1094</v>
      </c>
      <c r="T222" t="s">
        <v>1114</v>
      </c>
    </row>
    <row r="223" spans="1:20">
      <c r="A223" t="s">
        <v>463</v>
      </c>
    </row>
    <row r="224" spans="1:20">
      <c r="A224">
        <f>====================================================================================================================================</f>
        <v>0</v>
      </c>
    </row>
    <row r="225" spans="1:18">
      <c r="A225" t="s">
        <v>508</v>
      </c>
      <c r="B225" t="s">
        <v>548</v>
      </c>
      <c r="C225" t="s">
        <v>550</v>
      </c>
      <c r="D225" t="s">
        <v>595</v>
      </c>
      <c r="E225" t="s">
        <v>634</v>
      </c>
      <c r="F225" t="s">
        <v>687</v>
      </c>
      <c r="G225" t="s">
        <v>730</v>
      </c>
      <c r="H225" t="s">
        <v>797</v>
      </c>
      <c r="I225" t="s">
        <v>835</v>
      </c>
      <c r="J225" t="s">
        <v>887</v>
      </c>
      <c r="K225" t="s">
        <v>931</v>
      </c>
      <c r="L225" t="s">
        <v>959</v>
      </c>
      <c r="M225" t="s">
        <v>988</v>
      </c>
      <c r="N225" t="s">
        <v>1016</v>
      </c>
      <c r="O225" t="s">
        <v>1030</v>
      </c>
      <c r="P225" t="s">
        <v>1045</v>
      </c>
      <c r="Q225" t="s">
        <v>600</v>
      </c>
      <c r="R225" t="s">
        <v>1087</v>
      </c>
    </row>
    <row r="226" spans="1:18">
      <c r="A226">
        <f>====================================================================================================================================</f>
        <v>0</v>
      </c>
    </row>
    <row r="227" spans="1:18">
      <c r="A227" t="s">
        <v>119</v>
      </c>
      <c r="B227" t="s">
        <v>549</v>
      </c>
      <c r="C227" t="s">
        <v>551</v>
      </c>
      <c r="D227" t="s">
        <v>596</v>
      </c>
      <c r="E227" t="s">
        <v>635</v>
      </c>
      <c r="F227" t="s">
        <v>688</v>
      </c>
      <c r="G227" t="s">
        <v>731</v>
      </c>
      <c r="H227" t="s">
        <v>798</v>
      </c>
      <c r="I227" t="s">
        <v>836</v>
      </c>
      <c r="J227" t="s">
        <v>596</v>
      </c>
      <c r="K227" t="s">
        <v>635</v>
      </c>
      <c r="L227" t="s">
        <v>688</v>
      </c>
      <c r="M227" t="s">
        <v>847</v>
      </c>
      <c r="N227" t="s">
        <v>798</v>
      </c>
      <c r="O227" t="s">
        <v>836</v>
      </c>
      <c r="P227" t="s">
        <v>1046</v>
      </c>
      <c r="Q227" t="s">
        <v>601</v>
      </c>
      <c r="R227" t="s">
        <v>1088</v>
      </c>
    </row>
    <row r="228" spans="1:18">
      <c r="A228" t="s">
        <v>121</v>
      </c>
      <c r="B228" t="s">
        <v>549</v>
      </c>
      <c r="C228" t="s">
        <v>552</v>
      </c>
      <c r="D228" t="s">
        <v>596</v>
      </c>
      <c r="E228" t="s">
        <v>635</v>
      </c>
      <c r="F228" t="s">
        <v>688</v>
      </c>
      <c r="G228" t="s">
        <v>732</v>
      </c>
      <c r="H228" t="s">
        <v>798</v>
      </c>
      <c r="I228" t="s">
        <v>836</v>
      </c>
      <c r="J228" t="s">
        <v>596</v>
      </c>
      <c r="K228" t="s">
        <v>635</v>
      </c>
      <c r="L228" t="s">
        <v>688</v>
      </c>
      <c r="M228" t="s">
        <v>848</v>
      </c>
      <c r="N228" t="s">
        <v>798</v>
      </c>
      <c r="O228" t="s">
        <v>836</v>
      </c>
      <c r="P228" t="s">
        <v>1046</v>
      </c>
      <c r="Q228" t="s">
        <v>601</v>
      </c>
      <c r="R228" t="s">
        <v>1088</v>
      </c>
    </row>
    <row r="229" spans="1:18">
      <c r="A229" t="s">
        <v>123</v>
      </c>
      <c r="B229" t="s">
        <v>549</v>
      </c>
      <c r="C229" t="s">
        <v>553</v>
      </c>
      <c r="D229" t="s">
        <v>596</v>
      </c>
      <c r="E229" t="s">
        <v>635</v>
      </c>
      <c r="F229" t="s">
        <v>688</v>
      </c>
      <c r="G229" t="s">
        <v>733</v>
      </c>
      <c r="H229" t="s">
        <v>798</v>
      </c>
      <c r="I229" t="s">
        <v>836</v>
      </c>
      <c r="J229" t="s">
        <v>596</v>
      </c>
      <c r="K229" t="s">
        <v>635</v>
      </c>
      <c r="L229" t="s">
        <v>688</v>
      </c>
      <c r="M229" t="s">
        <v>849</v>
      </c>
      <c r="N229" t="s">
        <v>798</v>
      </c>
      <c r="O229" t="s">
        <v>836</v>
      </c>
      <c r="P229" t="s">
        <v>1046</v>
      </c>
      <c r="Q229" t="s">
        <v>601</v>
      </c>
      <c r="R229" t="s">
        <v>1088</v>
      </c>
    </row>
    <row r="230" spans="1:18">
      <c r="A230" t="s">
        <v>116</v>
      </c>
      <c r="B230" t="s">
        <v>549</v>
      </c>
      <c r="C230" t="s">
        <v>554</v>
      </c>
      <c r="D230" t="s">
        <v>597</v>
      </c>
      <c r="E230" t="s">
        <v>636</v>
      </c>
      <c r="F230" t="s">
        <v>689</v>
      </c>
      <c r="G230" t="s">
        <v>734</v>
      </c>
      <c r="H230" t="s">
        <v>799</v>
      </c>
      <c r="I230" t="s">
        <v>837</v>
      </c>
      <c r="J230" t="s">
        <v>701</v>
      </c>
      <c r="K230" t="s">
        <v>756</v>
      </c>
      <c r="L230" t="s">
        <v>820</v>
      </c>
      <c r="M230" t="s">
        <v>842</v>
      </c>
      <c r="N230" t="s">
        <v>889</v>
      </c>
      <c r="O230" t="s">
        <v>837</v>
      </c>
      <c r="P230" t="s">
        <v>1046</v>
      </c>
      <c r="Q230" t="s">
        <v>601</v>
      </c>
      <c r="R230" t="s">
        <v>1088</v>
      </c>
    </row>
    <row r="231" spans="1:18">
      <c r="A231" t="s">
        <v>117</v>
      </c>
      <c r="B231" t="s">
        <v>549</v>
      </c>
      <c r="C231" t="s">
        <v>555</v>
      </c>
      <c r="D231" t="s">
        <v>597</v>
      </c>
      <c r="E231" t="s">
        <v>637</v>
      </c>
      <c r="F231" t="s">
        <v>689</v>
      </c>
      <c r="G231" t="s">
        <v>735</v>
      </c>
      <c r="H231" t="s">
        <v>800</v>
      </c>
      <c r="I231" t="s">
        <v>838</v>
      </c>
      <c r="J231" t="s">
        <v>596</v>
      </c>
      <c r="K231" t="s">
        <v>640</v>
      </c>
      <c r="L231" t="s">
        <v>688</v>
      </c>
      <c r="M231" t="s">
        <v>843</v>
      </c>
      <c r="N231" t="s">
        <v>890</v>
      </c>
      <c r="O231" t="s">
        <v>838</v>
      </c>
      <c r="P231" t="s">
        <v>1046</v>
      </c>
      <c r="Q231" t="s">
        <v>601</v>
      </c>
      <c r="R231" t="s">
        <v>1088</v>
      </c>
    </row>
    <row r="232" spans="1:18">
      <c r="A232" t="s">
        <v>118</v>
      </c>
      <c r="B232" t="s">
        <v>549</v>
      </c>
      <c r="C232" t="s">
        <v>556</v>
      </c>
      <c r="D232" t="s">
        <v>597</v>
      </c>
      <c r="E232" t="s">
        <v>637</v>
      </c>
      <c r="F232" t="s">
        <v>689</v>
      </c>
      <c r="G232" t="s">
        <v>736</v>
      </c>
      <c r="H232" t="s">
        <v>800</v>
      </c>
      <c r="I232" t="s">
        <v>838</v>
      </c>
      <c r="J232" t="s">
        <v>596</v>
      </c>
      <c r="K232" t="s">
        <v>640</v>
      </c>
      <c r="L232" t="s">
        <v>688</v>
      </c>
      <c r="M232" t="s">
        <v>844</v>
      </c>
      <c r="N232" t="s">
        <v>890</v>
      </c>
      <c r="O232" t="s">
        <v>838</v>
      </c>
      <c r="P232" t="s">
        <v>1046</v>
      </c>
      <c r="Q232" t="s">
        <v>601</v>
      </c>
      <c r="R232" t="s">
        <v>1088</v>
      </c>
    </row>
    <row r="233" spans="1:18">
      <c r="A233" t="s">
        <v>509</v>
      </c>
      <c r="B233" t="s">
        <v>549</v>
      </c>
      <c r="C233" t="s">
        <v>557</v>
      </c>
      <c r="D233" t="s">
        <v>596</v>
      </c>
      <c r="E233" t="s">
        <v>638</v>
      </c>
      <c r="F233" t="s">
        <v>688</v>
      </c>
      <c r="G233" t="s">
        <v>737</v>
      </c>
      <c r="H233" t="s">
        <v>801</v>
      </c>
      <c r="I233" t="s">
        <v>837</v>
      </c>
      <c r="J233" t="s">
        <v>596</v>
      </c>
      <c r="K233" t="s">
        <v>638</v>
      </c>
      <c r="L233" t="s">
        <v>688</v>
      </c>
      <c r="M233" t="s">
        <v>845</v>
      </c>
      <c r="N233" t="s">
        <v>891</v>
      </c>
      <c r="O233" t="s">
        <v>837</v>
      </c>
      <c r="P233" t="s">
        <v>1046</v>
      </c>
      <c r="Q233" t="s">
        <v>601</v>
      </c>
      <c r="R233" t="s">
        <v>1088</v>
      </c>
    </row>
    <row r="234" spans="1:18">
      <c r="A234" t="s">
        <v>510</v>
      </c>
      <c r="B234" t="s">
        <v>549</v>
      </c>
      <c r="C234" t="s">
        <v>558</v>
      </c>
      <c r="D234" t="s">
        <v>597</v>
      </c>
      <c r="E234" t="s">
        <v>636</v>
      </c>
      <c r="F234" t="s">
        <v>689</v>
      </c>
      <c r="G234" t="s">
        <v>738</v>
      </c>
      <c r="H234" t="s">
        <v>799</v>
      </c>
      <c r="I234" t="s">
        <v>837</v>
      </c>
      <c r="J234" t="s">
        <v>596</v>
      </c>
      <c r="K234" t="s">
        <v>638</v>
      </c>
      <c r="L234" t="s">
        <v>688</v>
      </c>
      <c r="M234" t="s">
        <v>846</v>
      </c>
      <c r="N234" t="s">
        <v>892</v>
      </c>
      <c r="O234" t="s">
        <v>837</v>
      </c>
      <c r="P234" t="s">
        <v>1046</v>
      </c>
      <c r="Q234" t="s">
        <v>601</v>
      </c>
      <c r="R234" t="s">
        <v>1088</v>
      </c>
    </row>
    <row r="235" spans="1:18">
      <c r="A235" t="s">
        <v>511</v>
      </c>
      <c r="B235" t="s">
        <v>549</v>
      </c>
      <c r="C235" t="s">
        <v>559</v>
      </c>
      <c r="D235" t="s">
        <v>598</v>
      </c>
      <c r="E235" t="s">
        <v>639</v>
      </c>
      <c r="F235" t="s">
        <v>690</v>
      </c>
      <c r="G235" t="s">
        <v>739</v>
      </c>
      <c r="H235" t="s">
        <v>802</v>
      </c>
      <c r="I235" t="s">
        <v>837</v>
      </c>
      <c r="J235" t="s">
        <v>599</v>
      </c>
      <c r="K235" t="s">
        <v>641</v>
      </c>
      <c r="L235" t="s">
        <v>691</v>
      </c>
      <c r="M235" t="s">
        <v>850</v>
      </c>
      <c r="N235" t="s">
        <v>893</v>
      </c>
      <c r="O235" t="s">
        <v>837</v>
      </c>
      <c r="P235" t="s">
        <v>1046</v>
      </c>
      <c r="Q235" t="s">
        <v>601</v>
      </c>
      <c r="R235" t="s">
        <v>1088</v>
      </c>
    </row>
    <row r="236" spans="1:18">
      <c r="A236" t="s">
        <v>512</v>
      </c>
      <c r="B236" t="s">
        <v>549</v>
      </c>
      <c r="C236" t="s">
        <v>560</v>
      </c>
      <c r="D236" t="s">
        <v>597</v>
      </c>
      <c r="E236" t="s">
        <v>636</v>
      </c>
      <c r="F236" t="s">
        <v>689</v>
      </c>
      <c r="G236" t="s">
        <v>740</v>
      </c>
      <c r="H236" t="s">
        <v>803</v>
      </c>
      <c r="I236" t="s">
        <v>837</v>
      </c>
      <c r="J236" t="s">
        <v>596</v>
      </c>
      <c r="K236" t="s">
        <v>757</v>
      </c>
      <c r="L236" t="s">
        <v>688</v>
      </c>
      <c r="M236" t="s">
        <v>851</v>
      </c>
      <c r="N236" t="s">
        <v>894</v>
      </c>
      <c r="O236" t="s">
        <v>838</v>
      </c>
      <c r="P236" t="s">
        <v>1046</v>
      </c>
      <c r="Q236" t="s">
        <v>601</v>
      </c>
      <c r="R236" t="s">
        <v>1088</v>
      </c>
    </row>
    <row r="237" spans="1:18">
      <c r="A237" t="s">
        <v>513</v>
      </c>
      <c r="B237" t="s">
        <v>549</v>
      </c>
      <c r="C237" t="s">
        <v>561</v>
      </c>
      <c r="D237" t="s">
        <v>596</v>
      </c>
      <c r="E237" t="s">
        <v>640</v>
      </c>
      <c r="F237" t="s">
        <v>688</v>
      </c>
      <c r="G237" t="s">
        <v>741</v>
      </c>
      <c r="H237" t="s">
        <v>804</v>
      </c>
      <c r="I237" t="s">
        <v>838</v>
      </c>
      <c r="J237" t="s">
        <v>596</v>
      </c>
      <c r="K237" t="s">
        <v>640</v>
      </c>
      <c r="L237" t="s">
        <v>688</v>
      </c>
      <c r="M237" t="s">
        <v>852</v>
      </c>
      <c r="N237" t="s">
        <v>890</v>
      </c>
      <c r="O237" t="s">
        <v>838</v>
      </c>
      <c r="P237" t="s">
        <v>1046</v>
      </c>
      <c r="Q237" t="s">
        <v>601</v>
      </c>
      <c r="R237" t="s">
        <v>1088</v>
      </c>
    </row>
    <row r="238" spans="1:18">
      <c r="A238" t="s">
        <v>514</v>
      </c>
      <c r="B238" t="s">
        <v>549</v>
      </c>
      <c r="C238" t="s">
        <v>562</v>
      </c>
      <c r="D238" t="s">
        <v>599</v>
      </c>
      <c r="E238" t="s">
        <v>641</v>
      </c>
      <c r="F238" t="s">
        <v>691</v>
      </c>
      <c r="G238" t="s">
        <v>742</v>
      </c>
      <c r="H238" t="s">
        <v>805</v>
      </c>
      <c r="I238" t="s">
        <v>837</v>
      </c>
      <c r="J238" t="s">
        <v>596</v>
      </c>
      <c r="K238" t="s">
        <v>757</v>
      </c>
      <c r="L238" t="s">
        <v>688</v>
      </c>
      <c r="M238" t="s">
        <v>853</v>
      </c>
      <c r="N238" t="s">
        <v>895</v>
      </c>
      <c r="O238" t="s">
        <v>838</v>
      </c>
      <c r="P238" t="s">
        <v>1046</v>
      </c>
      <c r="Q238" t="s">
        <v>601</v>
      </c>
      <c r="R238" t="s">
        <v>1088</v>
      </c>
    </row>
    <row r="239" spans="1:18">
      <c r="A239" t="s">
        <v>463</v>
      </c>
    </row>
    <row r="240" spans="1:18">
      <c r="A240">
        <f>====================================================================================================================================</f>
        <v>0</v>
      </c>
    </row>
    <row r="241" spans="1:19">
      <c r="A241" t="s">
        <v>508</v>
      </c>
      <c r="B241" t="s">
        <v>548</v>
      </c>
      <c r="C241" t="s">
        <v>550</v>
      </c>
      <c r="D241" t="s">
        <v>600</v>
      </c>
      <c r="E241" t="s">
        <v>642</v>
      </c>
      <c r="F241" t="s">
        <v>692</v>
      </c>
      <c r="G241" t="s">
        <v>743</v>
      </c>
      <c r="H241" t="s">
        <v>806</v>
      </c>
      <c r="I241" t="s">
        <v>839</v>
      </c>
      <c r="J241" t="s">
        <v>888</v>
      </c>
      <c r="K241" t="s">
        <v>932</v>
      </c>
      <c r="L241" t="s">
        <v>960</v>
      </c>
      <c r="M241" t="s">
        <v>989</v>
      </c>
      <c r="N241" t="s">
        <v>1017</v>
      </c>
      <c r="O241" t="s">
        <v>1031</v>
      </c>
      <c r="P241" t="s">
        <v>1047</v>
      </c>
      <c r="Q241" t="s">
        <v>1069</v>
      </c>
      <c r="R241" t="s">
        <v>1089</v>
      </c>
      <c r="S241" t="s">
        <v>1097</v>
      </c>
    </row>
    <row r="242" spans="1:19">
      <c r="A242">
        <f>====================================================================================================================================</f>
        <v>0</v>
      </c>
    </row>
    <row r="243" spans="1:19">
      <c r="A243" t="s">
        <v>119</v>
      </c>
      <c r="B243" t="s">
        <v>549</v>
      </c>
      <c r="C243" t="s">
        <v>551</v>
      </c>
      <c r="D243" t="s">
        <v>601</v>
      </c>
      <c r="E243" t="s">
        <v>643</v>
      </c>
      <c r="F243" t="s">
        <v>693</v>
      </c>
      <c r="G243" t="s">
        <v>744</v>
      </c>
      <c r="H243" t="s">
        <v>807</v>
      </c>
      <c r="I243" t="s">
        <v>840</v>
      </c>
      <c r="J243" t="s">
        <v>601</v>
      </c>
      <c r="K243" t="s">
        <v>933</v>
      </c>
      <c r="L243" t="s">
        <v>961</v>
      </c>
      <c r="M243" t="s">
        <v>990</v>
      </c>
      <c r="N243" t="s">
        <v>745</v>
      </c>
      <c r="O243" t="s">
        <v>840</v>
      </c>
      <c r="P243" t="s">
        <v>1048</v>
      </c>
      <c r="Q243" t="s">
        <v>1070</v>
      </c>
      <c r="R243" t="s">
        <v>1090</v>
      </c>
      <c r="S243" t="s">
        <v>1098</v>
      </c>
    </row>
    <row r="244" spans="1:19">
      <c r="A244" t="s">
        <v>121</v>
      </c>
      <c r="B244" t="s">
        <v>549</v>
      </c>
      <c r="C244" t="s">
        <v>552</v>
      </c>
      <c r="D244" t="s">
        <v>601</v>
      </c>
      <c r="E244" t="s">
        <v>644</v>
      </c>
      <c r="F244" t="s">
        <v>694</v>
      </c>
      <c r="G244" t="s">
        <v>745</v>
      </c>
      <c r="H244" t="s">
        <v>808</v>
      </c>
      <c r="I244" t="s">
        <v>840</v>
      </c>
      <c r="J244" t="s">
        <v>601</v>
      </c>
      <c r="K244" t="s">
        <v>934</v>
      </c>
      <c r="L244" t="s">
        <v>962</v>
      </c>
      <c r="M244" t="s">
        <v>991</v>
      </c>
      <c r="N244" t="s">
        <v>1018</v>
      </c>
      <c r="O244" t="s">
        <v>840</v>
      </c>
      <c r="P244" t="s">
        <v>1049</v>
      </c>
      <c r="Q244" t="s">
        <v>1071</v>
      </c>
      <c r="R244" t="s">
        <v>1090</v>
      </c>
      <c r="S244" t="s">
        <v>1098</v>
      </c>
    </row>
    <row r="245" spans="1:19">
      <c r="A245" t="s">
        <v>123</v>
      </c>
      <c r="B245" t="s">
        <v>549</v>
      </c>
      <c r="C245" t="s">
        <v>553</v>
      </c>
      <c r="D245" t="s">
        <v>601</v>
      </c>
      <c r="E245" t="s">
        <v>643</v>
      </c>
      <c r="F245" t="s">
        <v>695</v>
      </c>
      <c r="G245" t="s">
        <v>746</v>
      </c>
      <c r="H245" t="s">
        <v>809</v>
      </c>
      <c r="I245" t="s">
        <v>840</v>
      </c>
      <c r="J245" t="s">
        <v>601</v>
      </c>
      <c r="K245" t="s">
        <v>650</v>
      </c>
      <c r="L245" t="s">
        <v>696</v>
      </c>
      <c r="M245" t="s">
        <v>992</v>
      </c>
      <c r="N245" t="s">
        <v>1019</v>
      </c>
      <c r="O245" t="s">
        <v>840</v>
      </c>
      <c r="P245" t="s">
        <v>1050</v>
      </c>
      <c r="Q245" t="s">
        <v>1072</v>
      </c>
      <c r="R245" t="s">
        <v>1090</v>
      </c>
      <c r="S245" t="s">
        <v>1098</v>
      </c>
    </row>
    <row r="246" spans="1:19">
      <c r="A246" t="s">
        <v>116</v>
      </c>
      <c r="B246" t="s">
        <v>549</v>
      </c>
      <c r="C246" t="s">
        <v>554</v>
      </c>
      <c r="D246" t="s">
        <v>601</v>
      </c>
      <c r="E246" t="s">
        <v>645</v>
      </c>
      <c r="F246" t="s">
        <v>693</v>
      </c>
      <c r="G246" t="s">
        <v>747</v>
      </c>
      <c r="H246" t="s">
        <v>810</v>
      </c>
      <c r="I246" t="s">
        <v>840</v>
      </c>
      <c r="J246" t="s">
        <v>601</v>
      </c>
      <c r="K246" t="s">
        <v>935</v>
      </c>
      <c r="L246" t="s">
        <v>963</v>
      </c>
      <c r="M246" t="s">
        <v>993</v>
      </c>
      <c r="N246" t="s">
        <v>1020</v>
      </c>
      <c r="O246" t="s">
        <v>840</v>
      </c>
      <c r="P246" t="s">
        <v>1051</v>
      </c>
      <c r="Q246" t="s">
        <v>1073</v>
      </c>
      <c r="R246" t="s">
        <v>1091</v>
      </c>
      <c r="S246" t="s">
        <v>1098</v>
      </c>
    </row>
    <row r="247" spans="1:19">
      <c r="A247" t="s">
        <v>117</v>
      </c>
      <c r="B247" t="s">
        <v>549</v>
      </c>
      <c r="C247" t="s">
        <v>555</v>
      </c>
      <c r="D247" t="s">
        <v>601</v>
      </c>
      <c r="E247" t="s">
        <v>646</v>
      </c>
      <c r="F247" t="s">
        <v>696</v>
      </c>
      <c r="G247" t="s">
        <v>748</v>
      </c>
      <c r="H247" t="s">
        <v>811</v>
      </c>
      <c r="I247" t="s">
        <v>840</v>
      </c>
      <c r="J247" t="s">
        <v>601</v>
      </c>
      <c r="K247" t="s">
        <v>936</v>
      </c>
      <c r="L247" t="s">
        <v>964</v>
      </c>
      <c r="M247" t="s">
        <v>994</v>
      </c>
      <c r="N247" t="s">
        <v>812</v>
      </c>
      <c r="O247" t="s">
        <v>840</v>
      </c>
      <c r="P247" t="s">
        <v>1052</v>
      </c>
      <c r="Q247" t="s">
        <v>1074</v>
      </c>
      <c r="R247" t="s">
        <v>1092</v>
      </c>
      <c r="S247" t="s">
        <v>1098</v>
      </c>
    </row>
    <row r="248" spans="1:19">
      <c r="A248" t="s">
        <v>118</v>
      </c>
      <c r="B248" t="s">
        <v>549</v>
      </c>
      <c r="C248" t="s">
        <v>556</v>
      </c>
      <c r="D248" t="s">
        <v>601</v>
      </c>
      <c r="E248" t="s">
        <v>647</v>
      </c>
      <c r="F248" t="s">
        <v>696</v>
      </c>
      <c r="G248" t="s">
        <v>749</v>
      </c>
      <c r="H248" t="s">
        <v>812</v>
      </c>
      <c r="I248" t="s">
        <v>840</v>
      </c>
      <c r="J248" t="s">
        <v>601</v>
      </c>
      <c r="K248" t="s">
        <v>936</v>
      </c>
      <c r="L248" t="s">
        <v>965</v>
      </c>
      <c r="M248" t="s">
        <v>995</v>
      </c>
      <c r="N248" t="s">
        <v>1021</v>
      </c>
      <c r="O248" t="s">
        <v>840</v>
      </c>
      <c r="P248" t="s">
        <v>1053</v>
      </c>
      <c r="Q248" t="s">
        <v>1075</v>
      </c>
      <c r="R248" t="s">
        <v>1093</v>
      </c>
      <c r="S248" t="s">
        <v>1098</v>
      </c>
    </row>
    <row r="249" spans="1:19">
      <c r="A249" t="s">
        <v>509</v>
      </c>
      <c r="B249" t="s">
        <v>549</v>
      </c>
      <c r="C249" t="s">
        <v>557</v>
      </c>
      <c r="D249" t="s">
        <v>601</v>
      </c>
      <c r="E249" t="s">
        <v>647</v>
      </c>
      <c r="F249" t="s">
        <v>697</v>
      </c>
      <c r="G249" t="s">
        <v>750</v>
      </c>
      <c r="H249" t="s">
        <v>813</v>
      </c>
      <c r="I249" t="s">
        <v>840</v>
      </c>
      <c r="J249" t="s">
        <v>601</v>
      </c>
      <c r="K249" t="s">
        <v>651</v>
      </c>
      <c r="L249" t="s">
        <v>962</v>
      </c>
      <c r="M249" t="s">
        <v>996</v>
      </c>
      <c r="N249" t="s">
        <v>750</v>
      </c>
      <c r="O249" t="s">
        <v>840</v>
      </c>
      <c r="P249" t="s">
        <v>1054</v>
      </c>
      <c r="Q249" t="s">
        <v>1076</v>
      </c>
      <c r="R249" t="s">
        <v>1094</v>
      </c>
      <c r="S249" t="s">
        <v>1098</v>
      </c>
    </row>
    <row r="250" spans="1:19">
      <c r="A250" t="s">
        <v>510</v>
      </c>
      <c r="B250" t="s">
        <v>549</v>
      </c>
      <c r="C250" t="s">
        <v>558</v>
      </c>
      <c r="D250" t="s">
        <v>601</v>
      </c>
      <c r="E250" t="s">
        <v>647</v>
      </c>
      <c r="F250" t="s">
        <v>698</v>
      </c>
      <c r="G250" t="s">
        <v>751</v>
      </c>
      <c r="H250" t="s">
        <v>814</v>
      </c>
      <c r="I250" t="s">
        <v>840</v>
      </c>
      <c r="J250" t="s">
        <v>601</v>
      </c>
      <c r="K250" t="s">
        <v>937</v>
      </c>
      <c r="L250" t="s">
        <v>964</v>
      </c>
      <c r="M250" t="s">
        <v>997</v>
      </c>
      <c r="N250" t="s">
        <v>750</v>
      </c>
      <c r="O250" t="s">
        <v>840</v>
      </c>
      <c r="P250" t="s">
        <v>1055</v>
      </c>
      <c r="Q250" t="s">
        <v>1077</v>
      </c>
      <c r="R250" t="s">
        <v>1091</v>
      </c>
      <c r="S250" t="s">
        <v>1098</v>
      </c>
    </row>
    <row r="251" spans="1:19">
      <c r="A251" t="s">
        <v>511</v>
      </c>
      <c r="B251" t="s">
        <v>549</v>
      </c>
      <c r="C251" t="s">
        <v>559</v>
      </c>
      <c r="D251" t="s">
        <v>601</v>
      </c>
      <c r="E251" t="s">
        <v>648</v>
      </c>
      <c r="F251" t="s">
        <v>698</v>
      </c>
      <c r="G251" t="s">
        <v>752</v>
      </c>
      <c r="H251" t="s">
        <v>815</v>
      </c>
      <c r="I251" t="s">
        <v>840</v>
      </c>
      <c r="J251" t="s">
        <v>601</v>
      </c>
      <c r="K251" t="s">
        <v>936</v>
      </c>
      <c r="L251" t="s">
        <v>966</v>
      </c>
      <c r="M251" t="s">
        <v>998</v>
      </c>
      <c r="N251" t="s">
        <v>1022</v>
      </c>
      <c r="O251" t="s">
        <v>840</v>
      </c>
      <c r="P251" t="s">
        <v>1056</v>
      </c>
      <c r="Q251" t="s">
        <v>1078</v>
      </c>
      <c r="R251" t="s">
        <v>1094</v>
      </c>
      <c r="S251" t="s">
        <v>1098</v>
      </c>
    </row>
    <row r="252" spans="1:19">
      <c r="A252" t="s">
        <v>512</v>
      </c>
      <c r="B252" t="s">
        <v>549</v>
      </c>
      <c r="C252" t="s">
        <v>560</v>
      </c>
      <c r="D252" t="s">
        <v>601</v>
      </c>
      <c r="E252" t="s">
        <v>649</v>
      </c>
      <c r="F252" t="s">
        <v>698</v>
      </c>
      <c r="G252" t="s">
        <v>753</v>
      </c>
      <c r="H252" t="s">
        <v>816</v>
      </c>
      <c r="I252" t="s">
        <v>840</v>
      </c>
      <c r="J252" t="s">
        <v>601</v>
      </c>
      <c r="K252" t="s">
        <v>938</v>
      </c>
      <c r="L252" t="s">
        <v>967</v>
      </c>
      <c r="M252" t="s">
        <v>999</v>
      </c>
      <c r="N252" t="s">
        <v>752</v>
      </c>
      <c r="O252" t="s">
        <v>840</v>
      </c>
      <c r="P252" t="s">
        <v>1057</v>
      </c>
      <c r="Q252" t="s">
        <v>1079</v>
      </c>
      <c r="R252" t="s">
        <v>1091</v>
      </c>
      <c r="S252" t="s">
        <v>1098</v>
      </c>
    </row>
    <row r="253" spans="1:19">
      <c r="A253" t="s">
        <v>513</v>
      </c>
      <c r="B253" t="s">
        <v>549</v>
      </c>
      <c r="C253" t="s">
        <v>561</v>
      </c>
      <c r="D253" t="s">
        <v>601</v>
      </c>
      <c r="E253" t="s">
        <v>650</v>
      </c>
      <c r="F253" t="s">
        <v>693</v>
      </c>
      <c r="G253" t="s">
        <v>754</v>
      </c>
      <c r="H253" t="s">
        <v>817</v>
      </c>
      <c r="I253" t="s">
        <v>840</v>
      </c>
      <c r="J253" t="s">
        <v>601</v>
      </c>
      <c r="K253" t="s">
        <v>939</v>
      </c>
      <c r="L253" t="s">
        <v>961</v>
      </c>
      <c r="M253" t="s">
        <v>1000</v>
      </c>
      <c r="N253" t="s">
        <v>1023</v>
      </c>
      <c r="O253" t="s">
        <v>840</v>
      </c>
      <c r="P253" t="s">
        <v>1058</v>
      </c>
      <c r="Q253" t="s">
        <v>1080</v>
      </c>
      <c r="R253" t="s">
        <v>1093</v>
      </c>
      <c r="S253" t="s">
        <v>1098</v>
      </c>
    </row>
    <row r="254" spans="1:19">
      <c r="A254" t="s">
        <v>514</v>
      </c>
      <c r="B254" t="s">
        <v>549</v>
      </c>
      <c r="C254" t="s">
        <v>562</v>
      </c>
      <c r="D254" t="s">
        <v>601</v>
      </c>
      <c r="E254" t="s">
        <v>651</v>
      </c>
      <c r="F254" t="s">
        <v>699</v>
      </c>
      <c r="G254" t="s">
        <v>754</v>
      </c>
      <c r="H254" t="s">
        <v>818</v>
      </c>
      <c r="I254" t="s">
        <v>840</v>
      </c>
      <c r="J254" t="s">
        <v>601</v>
      </c>
      <c r="K254" t="s">
        <v>644</v>
      </c>
      <c r="L254" t="s">
        <v>968</v>
      </c>
      <c r="M254" t="s">
        <v>817</v>
      </c>
      <c r="N254" t="s">
        <v>1024</v>
      </c>
      <c r="O254" t="s">
        <v>840</v>
      </c>
      <c r="P254" t="s">
        <v>1059</v>
      </c>
      <c r="Q254" t="s">
        <v>1072</v>
      </c>
      <c r="R254" t="s">
        <v>1094</v>
      </c>
      <c r="S254" t="s">
        <v>1098</v>
      </c>
    </row>
    <row r="255" spans="1:19">
      <c r="A255" t="s">
        <v>463</v>
      </c>
    </row>
    <row r="256" spans="1:19">
      <c r="A256">
        <f>====================================================================================================================================</f>
        <v>0</v>
      </c>
    </row>
    <row r="257" spans="1:17">
      <c r="A257" t="s">
        <v>508</v>
      </c>
      <c r="B257" t="s">
        <v>550</v>
      </c>
      <c r="C257" t="s">
        <v>566</v>
      </c>
      <c r="D257" t="s">
        <v>602</v>
      </c>
      <c r="E257" t="s">
        <v>583</v>
      </c>
      <c r="F257" t="s">
        <v>700</v>
      </c>
      <c r="G257" t="s">
        <v>755</v>
      </c>
      <c r="H257" t="s">
        <v>819</v>
      </c>
      <c r="I257" t="s">
        <v>841</v>
      </c>
      <c r="J257" t="s">
        <v>792</v>
      </c>
      <c r="K257" t="s">
        <v>940</v>
      </c>
      <c r="L257" t="s">
        <v>969</v>
      </c>
      <c r="M257" t="s">
        <v>1001</v>
      </c>
      <c r="N257" t="s">
        <v>1025</v>
      </c>
      <c r="O257" t="s">
        <v>1032</v>
      </c>
      <c r="P257" t="s">
        <v>1060</v>
      </c>
      <c r="Q257" t="s">
        <v>1081</v>
      </c>
    </row>
    <row r="258" spans="1:17">
      <c r="A258">
        <f>====================================================================================================================================</f>
        <v>0</v>
      </c>
    </row>
    <row r="259" spans="1:17">
      <c r="A259" t="s">
        <v>119</v>
      </c>
      <c r="B259" t="s">
        <v>551</v>
      </c>
      <c r="C259" t="s">
        <v>567</v>
      </c>
      <c r="D259" t="s">
        <v>603</v>
      </c>
      <c r="E259" t="s">
        <v>582</v>
      </c>
      <c r="F259" t="s">
        <v>596</v>
      </c>
      <c r="G259" t="s">
        <v>635</v>
      </c>
      <c r="H259" t="s">
        <v>688</v>
      </c>
      <c r="I259" t="s">
        <v>731</v>
      </c>
      <c r="J259" t="s">
        <v>798</v>
      </c>
      <c r="K259" t="s">
        <v>836</v>
      </c>
      <c r="L259" t="s">
        <v>601</v>
      </c>
      <c r="M259" t="s">
        <v>643</v>
      </c>
      <c r="N259" t="s">
        <v>693</v>
      </c>
      <c r="O259" t="s">
        <v>744</v>
      </c>
      <c r="P259" t="s">
        <v>807</v>
      </c>
      <c r="Q259" t="s">
        <v>1082</v>
      </c>
    </row>
    <row r="260" spans="1:17">
      <c r="A260" t="s">
        <v>121</v>
      </c>
      <c r="B260" t="s">
        <v>552</v>
      </c>
      <c r="C260" t="s">
        <v>567</v>
      </c>
      <c r="D260" t="s">
        <v>603</v>
      </c>
      <c r="E260" t="s">
        <v>560</v>
      </c>
      <c r="F260" t="s">
        <v>596</v>
      </c>
      <c r="G260" t="s">
        <v>635</v>
      </c>
      <c r="H260" t="s">
        <v>688</v>
      </c>
      <c r="I260" t="s">
        <v>732</v>
      </c>
      <c r="J260" t="s">
        <v>798</v>
      </c>
      <c r="K260" t="s">
        <v>836</v>
      </c>
      <c r="L260" t="s">
        <v>601</v>
      </c>
      <c r="M260" t="s">
        <v>644</v>
      </c>
      <c r="N260" t="s">
        <v>694</v>
      </c>
      <c r="O260" t="s">
        <v>745</v>
      </c>
      <c r="P260" t="s">
        <v>808</v>
      </c>
      <c r="Q260" t="s">
        <v>1082</v>
      </c>
    </row>
    <row r="261" spans="1:17">
      <c r="A261" t="s">
        <v>123</v>
      </c>
      <c r="B261" t="s">
        <v>553</v>
      </c>
      <c r="C261" t="s">
        <v>567</v>
      </c>
      <c r="D261" t="s">
        <v>603</v>
      </c>
      <c r="E261" t="s">
        <v>558</v>
      </c>
      <c r="F261" t="s">
        <v>596</v>
      </c>
      <c r="G261" t="s">
        <v>635</v>
      </c>
      <c r="H261" t="s">
        <v>688</v>
      </c>
      <c r="I261" t="s">
        <v>733</v>
      </c>
      <c r="J261" t="s">
        <v>798</v>
      </c>
      <c r="K261" t="s">
        <v>836</v>
      </c>
      <c r="L261" t="s">
        <v>601</v>
      </c>
      <c r="M261" t="s">
        <v>643</v>
      </c>
      <c r="N261" t="s">
        <v>695</v>
      </c>
      <c r="O261" t="s">
        <v>746</v>
      </c>
      <c r="P261" t="s">
        <v>809</v>
      </c>
      <c r="Q261" t="s">
        <v>1082</v>
      </c>
    </row>
    <row r="262" spans="1:17">
      <c r="A262" t="s">
        <v>116</v>
      </c>
      <c r="B262" t="s">
        <v>554</v>
      </c>
      <c r="C262" t="s">
        <v>571</v>
      </c>
      <c r="D262" t="s">
        <v>604</v>
      </c>
      <c r="E262" t="s">
        <v>652</v>
      </c>
      <c r="F262" t="s">
        <v>701</v>
      </c>
      <c r="G262" t="s">
        <v>756</v>
      </c>
      <c r="H262" t="s">
        <v>820</v>
      </c>
      <c r="I262" t="s">
        <v>842</v>
      </c>
      <c r="J262" t="s">
        <v>889</v>
      </c>
      <c r="K262" t="s">
        <v>837</v>
      </c>
      <c r="L262" t="s">
        <v>601</v>
      </c>
      <c r="M262" t="s">
        <v>935</v>
      </c>
      <c r="N262" t="s">
        <v>963</v>
      </c>
      <c r="O262" t="s">
        <v>993</v>
      </c>
      <c r="P262" t="s">
        <v>1020</v>
      </c>
      <c r="Q262" t="s">
        <v>1082</v>
      </c>
    </row>
    <row r="263" spans="1:17">
      <c r="A263" t="s">
        <v>117</v>
      </c>
      <c r="B263" t="s">
        <v>555</v>
      </c>
      <c r="C263" t="s">
        <v>572</v>
      </c>
      <c r="D263" t="s">
        <v>605</v>
      </c>
      <c r="E263" t="s">
        <v>652</v>
      </c>
      <c r="F263" t="s">
        <v>596</v>
      </c>
      <c r="G263" t="s">
        <v>640</v>
      </c>
      <c r="H263" t="s">
        <v>688</v>
      </c>
      <c r="I263" t="s">
        <v>843</v>
      </c>
      <c r="J263" t="s">
        <v>890</v>
      </c>
      <c r="K263" t="s">
        <v>838</v>
      </c>
      <c r="L263" t="s">
        <v>601</v>
      </c>
      <c r="M263" t="s">
        <v>936</v>
      </c>
      <c r="N263" t="s">
        <v>964</v>
      </c>
      <c r="O263" t="s">
        <v>994</v>
      </c>
      <c r="P263" t="s">
        <v>812</v>
      </c>
      <c r="Q263" t="s">
        <v>1082</v>
      </c>
    </row>
    <row r="264" spans="1:17">
      <c r="A264" t="s">
        <v>118</v>
      </c>
      <c r="B264" t="s">
        <v>556</v>
      </c>
      <c r="C264" t="s">
        <v>572</v>
      </c>
      <c r="D264" t="s">
        <v>606</v>
      </c>
      <c r="E264" t="s">
        <v>652</v>
      </c>
      <c r="F264" t="s">
        <v>596</v>
      </c>
      <c r="G264" t="s">
        <v>640</v>
      </c>
      <c r="H264" t="s">
        <v>688</v>
      </c>
      <c r="I264" t="s">
        <v>844</v>
      </c>
      <c r="J264" t="s">
        <v>890</v>
      </c>
      <c r="K264" t="s">
        <v>838</v>
      </c>
      <c r="L264" t="s">
        <v>601</v>
      </c>
      <c r="M264" t="s">
        <v>936</v>
      </c>
      <c r="N264" t="s">
        <v>965</v>
      </c>
      <c r="O264" t="s">
        <v>995</v>
      </c>
      <c r="P264" t="s">
        <v>1021</v>
      </c>
      <c r="Q264" t="s">
        <v>1082</v>
      </c>
    </row>
    <row r="265" spans="1:17">
      <c r="A265" t="s">
        <v>509</v>
      </c>
      <c r="B265" t="s">
        <v>557</v>
      </c>
      <c r="C265" t="s">
        <v>570</v>
      </c>
      <c r="D265" t="s">
        <v>607</v>
      </c>
      <c r="E265" t="s">
        <v>652</v>
      </c>
      <c r="F265" t="s">
        <v>596</v>
      </c>
      <c r="G265" t="s">
        <v>638</v>
      </c>
      <c r="H265" t="s">
        <v>688</v>
      </c>
      <c r="I265" t="s">
        <v>845</v>
      </c>
      <c r="J265" t="s">
        <v>891</v>
      </c>
      <c r="K265" t="s">
        <v>837</v>
      </c>
      <c r="L265" t="s">
        <v>601</v>
      </c>
      <c r="M265" t="s">
        <v>651</v>
      </c>
      <c r="N265" t="s">
        <v>962</v>
      </c>
      <c r="O265" t="s">
        <v>996</v>
      </c>
      <c r="P265" t="s">
        <v>750</v>
      </c>
      <c r="Q265" t="s">
        <v>1082</v>
      </c>
    </row>
    <row r="266" spans="1:17">
      <c r="A266" t="s">
        <v>510</v>
      </c>
      <c r="B266" t="s">
        <v>558</v>
      </c>
      <c r="C266" t="s">
        <v>571</v>
      </c>
      <c r="D266" t="s">
        <v>608</v>
      </c>
      <c r="E266" t="s">
        <v>652</v>
      </c>
      <c r="F266" t="s">
        <v>596</v>
      </c>
      <c r="G266" t="s">
        <v>638</v>
      </c>
      <c r="H266" t="s">
        <v>688</v>
      </c>
      <c r="I266" t="s">
        <v>846</v>
      </c>
      <c r="J266" t="s">
        <v>892</v>
      </c>
      <c r="K266" t="s">
        <v>837</v>
      </c>
      <c r="L266" t="s">
        <v>601</v>
      </c>
      <c r="M266" t="s">
        <v>937</v>
      </c>
      <c r="N266" t="s">
        <v>964</v>
      </c>
      <c r="O266" t="s">
        <v>997</v>
      </c>
      <c r="P266" t="s">
        <v>750</v>
      </c>
      <c r="Q266" t="s">
        <v>1082</v>
      </c>
    </row>
    <row r="267" spans="1:17">
      <c r="A267" t="s">
        <v>119</v>
      </c>
      <c r="B267" t="s">
        <v>551</v>
      </c>
      <c r="C267" t="s">
        <v>569</v>
      </c>
      <c r="D267" t="s">
        <v>609</v>
      </c>
      <c r="E267" t="s">
        <v>652</v>
      </c>
      <c r="F267" t="s">
        <v>596</v>
      </c>
      <c r="G267" t="s">
        <v>635</v>
      </c>
      <c r="H267" t="s">
        <v>688</v>
      </c>
      <c r="I267" t="s">
        <v>847</v>
      </c>
      <c r="J267" t="s">
        <v>798</v>
      </c>
      <c r="K267" t="s">
        <v>836</v>
      </c>
      <c r="L267" t="s">
        <v>601</v>
      </c>
      <c r="M267" t="s">
        <v>933</v>
      </c>
      <c r="N267" t="s">
        <v>961</v>
      </c>
      <c r="O267" t="s">
        <v>990</v>
      </c>
      <c r="P267" t="s">
        <v>745</v>
      </c>
      <c r="Q267" t="s">
        <v>1082</v>
      </c>
    </row>
    <row r="268" spans="1:17">
      <c r="A268" t="s">
        <v>121</v>
      </c>
      <c r="B268" t="s">
        <v>552</v>
      </c>
      <c r="C268" t="s">
        <v>569</v>
      </c>
      <c r="D268" t="s">
        <v>610</v>
      </c>
      <c r="E268" t="s">
        <v>652</v>
      </c>
      <c r="F268" t="s">
        <v>596</v>
      </c>
      <c r="G268" t="s">
        <v>635</v>
      </c>
      <c r="H268" t="s">
        <v>688</v>
      </c>
      <c r="I268" t="s">
        <v>848</v>
      </c>
      <c r="J268" t="s">
        <v>798</v>
      </c>
      <c r="K268" t="s">
        <v>836</v>
      </c>
      <c r="L268" t="s">
        <v>601</v>
      </c>
      <c r="M268" t="s">
        <v>934</v>
      </c>
      <c r="N268" t="s">
        <v>962</v>
      </c>
      <c r="O268" t="s">
        <v>991</v>
      </c>
      <c r="P268" t="s">
        <v>1018</v>
      </c>
      <c r="Q268" t="s">
        <v>1082</v>
      </c>
    </row>
    <row r="269" spans="1:17">
      <c r="A269" t="s">
        <v>123</v>
      </c>
      <c r="B269" t="s">
        <v>553</v>
      </c>
      <c r="C269" t="s">
        <v>569</v>
      </c>
      <c r="D269" t="s">
        <v>611</v>
      </c>
      <c r="E269" t="s">
        <v>652</v>
      </c>
      <c r="F269" t="s">
        <v>596</v>
      </c>
      <c r="G269" t="s">
        <v>635</v>
      </c>
      <c r="H269" t="s">
        <v>688</v>
      </c>
      <c r="I269" t="s">
        <v>849</v>
      </c>
      <c r="J269" t="s">
        <v>798</v>
      </c>
      <c r="K269" t="s">
        <v>836</v>
      </c>
      <c r="L269" t="s">
        <v>601</v>
      </c>
      <c r="M269" t="s">
        <v>650</v>
      </c>
      <c r="N269" t="s">
        <v>696</v>
      </c>
      <c r="O269" t="s">
        <v>992</v>
      </c>
      <c r="P269" t="s">
        <v>1019</v>
      </c>
      <c r="Q269" t="s">
        <v>1082</v>
      </c>
    </row>
    <row r="270" spans="1:17">
      <c r="A270" t="s">
        <v>118</v>
      </c>
      <c r="B270" t="s">
        <v>556</v>
      </c>
      <c r="C270" t="s">
        <v>573</v>
      </c>
      <c r="D270" t="s">
        <v>612</v>
      </c>
      <c r="E270" t="s">
        <v>558</v>
      </c>
      <c r="F270" t="s">
        <v>597</v>
      </c>
      <c r="G270" t="s">
        <v>637</v>
      </c>
      <c r="H270" t="s">
        <v>689</v>
      </c>
      <c r="I270" t="s">
        <v>736</v>
      </c>
      <c r="J270" t="s">
        <v>800</v>
      </c>
      <c r="K270" t="s">
        <v>838</v>
      </c>
      <c r="L270" t="s">
        <v>601</v>
      </c>
      <c r="M270" t="s">
        <v>647</v>
      </c>
      <c r="N270" t="s">
        <v>696</v>
      </c>
      <c r="O270" t="s">
        <v>749</v>
      </c>
      <c r="P270" t="s">
        <v>812</v>
      </c>
      <c r="Q270" t="s">
        <v>1082</v>
      </c>
    </row>
    <row r="271" spans="1:17">
      <c r="A271" t="s">
        <v>509</v>
      </c>
      <c r="B271" t="s">
        <v>557</v>
      </c>
      <c r="C271" t="s">
        <v>573</v>
      </c>
      <c r="D271" t="s">
        <v>612</v>
      </c>
      <c r="E271" t="s">
        <v>580</v>
      </c>
      <c r="F271" t="s">
        <v>596</v>
      </c>
      <c r="G271" t="s">
        <v>638</v>
      </c>
      <c r="H271" t="s">
        <v>688</v>
      </c>
      <c r="I271" t="s">
        <v>737</v>
      </c>
      <c r="J271" t="s">
        <v>801</v>
      </c>
      <c r="K271" t="s">
        <v>837</v>
      </c>
      <c r="L271" t="s">
        <v>601</v>
      </c>
      <c r="M271" t="s">
        <v>647</v>
      </c>
      <c r="N271" t="s">
        <v>697</v>
      </c>
      <c r="O271" t="s">
        <v>750</v>
      </c>
      <c r="P271" t="s">
        <v>813</v>
      </c>
      <c r="Q271" t="s">
        <v>1082</v>
      </c>
    </row>
    <row r="272" spans="1:17">
      <c r="A272" t="s">
        <v>510</v>
      </c>
      <c r="B272" t="s">
        <v>558</v>
      </c>
      <c r="C272" t="s">
        <v>573</v>
      </c>
      <c r="D272" t="s">
        <v>612</v>
      </c>
      <c r="E272" t="s">
        <v>562</v>
      </c>
      <c r="F272" t="s">
        <v>597</v>
      </c>
      <c r="G272" t="s">
        <v>636</v>
      </c>
      <c r="H272" t="s">
        <v>689</v>
      </c>
      <c r="I272" t="s">
        <v>738</v>
      </c>
      <c r="J272" t="s">
        <v>799</v>
      </c>
      <c r="K272" t="s">
        <v>837</v>
      </c>
      <c r="L272" t="s">
        <v>601</v>
      </c>
      <c r="M272" t="s">
        <v>647</v>
      </c>
      <c r="N272" t="s">
        <v>698</v>
      </c>
      <c r="O272" t="s">
        <v>751</v>
      </c>
      <c r="P272" t="s">
        <v>814</v>
      </c>
      <c r="Q272" t="s">
        <v>1082</v>
      </c>
    </row>
    <row r="273" spans="1:17">
      <c r="A273" t="s">
        <v>117</v>
      </c>
      <c r="B273" t="s">
        <v>555</v>
      </c>
      <c r="C273" t="s">
        <v>573</v>
      </c>
      <c r="D273" t="s">
        <v>612</v>
      </c>
      <c r="E273" t="s">
        <v>559</v>
      </c>
      <c r="F273" t="s">
        <v>597</v>
      </c>
      <c r="G273" t="s">
        <v>637</v>
      </c>
      <c r="H273" t="s">
        <v>689</v>
      </c>
      <c r="I273" t="s">
        <v>735</v>
      </c>
      <c r="J273" t="s">
        <v>800</v>
      </c>
      <c r="K273" t="s">
        <v>838</v>
      </c>
      <c r="L273" t="s">
        <v>601</v>
      </c>
      <c r="M273" t="s">
        <v>646</v>
      </c>
      <c r="N273" t="s">
        <v>696</v>
      </c>
      <c r="O273" t="s">
        <v>748</v>
      </c>
      <c r="P273" t="s">
        <v>811</v>
      </c>
      <c r="Q273" t="s">
        <v>1082</v>
      </c>
    </row>
    <row r="274" spans="1:17">
      <c r="A274" t="s">
        <v>511</v>
      </c>
      <c r="B274" t="s">
        <v>559</v>
      </c>
      <c r="C274" t="s">
        <v>573</v>
      </c>
      <c r="D274" t="s">
        <v>612</v>
      </c>
      <c r="E274" t="s">
        <v>557</v>
      </c>
      <c r="F274" t="s">
        <v>598</v>
      </c>
      <c r="G274" t="s">
        <v>639</v>
      </c>
      <c r="H274" t="s">
        <v>690</v>
      </c>
      <c r="I274" t="s">
        <v>739</v>
      </c>
      <c r="J274" t="s">
        <v>802</v>
      </c>
      <c r="K274" t="s">
        <v>837</v>
      </c>
      <c r="L274" t="s">
        <v>601</v>
      </c>
      <c r="M274" t="s">
        <v>648</v>
      </c>
      <c r="N274" t="s">
        <v>698</v>
      </c>
      <c r="O274" t="s">
        <v>752</v>
      </c>
      <c r="P274" t="s">
        <v>815</v>
      </c>
      <c r="Q274" t="s">
        <v>1082</v>
      </c>
    </row>
    <row r="275" spans="1:17">
      <c r="A275" t="s">
        <v>512</v>
      </c>
      <c r="B275" t="s">
        <v>560</v>
      </c>
      <c r="C275" t="s">
        <v>573</v>
      </c>
      <c r="D275" t="s">
        <v>612</v>
      </c>
      <c r="E275" t="s">
        <v>551</v>
      </c>
      <c r="F275" t="s">
        <v>597</v>
      </c>
      <c r="G275" t="s">
        <v>636</v>
      </c>
      <c r="H275" t="s">
        <v>689</v>
      </c>
      <c r="I275" t="s">
        <v>740</v>
      </c>
      <c r="J275" t="s">
        <v>803</v>
      </c>
      <c r="K275" t="s">
        <v>837</v>
      </c>
      <c r="L275" t="s">
        <v>601</v>
      </c>
      <c r="M275" t="s">
        <v>649</v>
      </c>
      <c r="N275" t="s">
        <v>698</v>
      </c>
      <c r="O275" t="s">
        <v>753</v>
      </c>
      <c r="P275" t="s">
        <v>816</v>
      </c>
      <c r="Q275" t="s">
        <v>1082</v>
      </c>
    </row>
    <row r="276" spans="1:17">
      <c r="A276" t="s">
        <v>513</v>
      </c>
      <c r="B276" t="s">
        <v>561</v>
      </c>
      <c r="C276" t="s">
        <v>573</v>
      </c>
      <c r="D276" t="s">
        <v>612</v>
      </c>
      <c r="E276" t="s">
        <v>555</v>
      </c>
      <c r="F276" t="s">
        <v>596</v>
      </c>
      <c r="G276" t="s">
        <v>640</v>
      </c>
      <c r="H276" t="s">
        <v>688</v>
      </c>
      <c r="I276" t="s">
        <v>741</v>
      </c>
      <c r="J276" t="s">
        <v>804</v>
      </c>
      <c r="K276" t="s">
        <v>838</v>
      </c>
      <c r="L276" t="s">
        <v>601</v>
      </c>
      <c r="M276" t="s">
        <v>650</v>
      </c>
      <c r="N276" t="s">
        <v>693</v>
      </c>
      <c r="O276" t="s">
        <v>754</v>
      </c>
      <c r="P276" t="s">
        <v>817</v>
      </c>
      <c r="Q276" t="s">
        <v>1082</v>
      </c>
    </row>
    <row r="277" spans="1:17">
      <c r="A277" t="s">
        <v>514</v>
      </c>
      <c r="B277" t="s">
        <v>562</v>
      </c>
      <c r="C277" t="s">
        <v>573</v>
      </c>
      <c r="D277" t="s">
        <v>612</v>
      </c>
      <c r="E277" t="s">
        <v>552</v>
      </c>
      <c r="F277" t="s">
        <v>599</v>
      </c>
      <c r="G277" t="s">
        <v>641</v>
      </c>
      <c r="H277" t="s">
        <v>691</v>
      </c>
      <c r="I277" t="s">
        <v>742</v>
      </c>
      <c r="J277" t="s">
        <v>805</v>
      </c>
      <c r="K277" t="s">
        <v>837</v>
      </c>
      <c r="L277" t="s">
        <v>601</v>
      </c>
      <c r="M277" t="s">
        <v>651</v>
      </c>
      <c r="N277" t="s">
        <v>699</v>
      </c>
      <c r="O277" t="s">
        <v>754</v>
      </c>
      <c r="P277" t="s">
        <v>818</v>
      </c>
      <c r="Q277" t="s">
        <v>1082</v>
      </c>
    </row>
    <row r="278" spans="1:17">
      <c r="A278" t="s">
        <v>116</v>
      </c>
      <c r="B278" t="s">
        <v>554</v>
      </c>
      <c r="C278" t="s">
        <v>573</v>
      </c>
      <c r="D278" t="s">
        <v>612</v>
      </c>
      <c r="E278" t="s">
        <v>553</v>
      </c>
      <c r="F278" t="s">
        <v>597</v>
      </c>
      <c r="G278" t="s">
        <v>636</v>
      </c>
      <c r="H278" t="s">
        <v>689</v>
      </c>
      <c r="I278" t="s">
        <v>734</v>
      </c>
      <c r="J278" t="s">
        <v>799</v>
      </c>
      <c r="K278" t="s">
        <v>837</v>
      </c>
      <c r="L278" t="s">
        <v>601</v>
      </c>
      <c r="M278" t="s">
        <v>645</v>
      </c>
      <c r="N278" t="s">
        <v>693</v>
      </c>
      <c r="O278" t="s">
        <v>747</v>
      </c>
      <c r="P278" t="s">
        <v>810</v>
      </c>
      <c r="Q278" t="s">
        <v>1082</v>
      </c>
    </row>
    <row r="279" spans="1:17">
      <c r="A279" t="s">
        <v>511</v>
      </c>
      <c r="B279" t="s">
        <v>559</v>
      </c>
      <c r="C279" t="s">
        <v>568</v>
      </c>
      <c r="D279" t="s">
        <v>613</v>
      </c>
      <c r="E279" t="s">
        <v>652</v>
      </c>
      <c r="F279" t="s">
        <v>599</v>
      </c>
      <c r="G279" t="s">
        <v>641</v>
      </c>
      <c r="H279" t="s">
        <v>691</v>
      </c>
      <c r="I279" t="s">
        <v>850</v>
      </c>
      <c r="J279" t="s">
        <v>893</v>
      </c>
      <c r="K279" t="s">
        <v>837</v>
      </c>
      <c r="L279" t="s">
        <v>601</v>
      </c>
      <c r="M279" t="s">
        <v>936</v>
      </c>
      <c r="N279" t="s">
        <v>966</v>
      </c>
      <c r="O279" t="s">
        <v>998</v>
      </c>
      <c r="P279" t="s">
        <v>1022</v>
      </c>
      <c r="Q279" t="s">
        <v>1082</v>
      </c>
    </row>
    <row r="280" spans="1:17">
      <c r="A280" t="s">
        <v>512</v>
      </c>
      <c r="B280" t="s">
        <v>560</v>
      </c>
      <c r="C280" t="s">
        <v>571</v>
      </c>
      <c r="D280" t="s">
        <v>614</v>
      </c>
      <c r="E280" t="s">
        <v>652</v>
      </c>
      <c r="F280" t="s">
        <v>596</v>
      </c>
      <c r="G280" t="s">
        <v>757</v>
      </c>
      <c r="H280" t="s">
        <v>688</v>
      </c>
      <c r="I280" t="s">
        <v>851</v>
      </c>
      <c r="J280" t="s">
        <v>894</v>
      </c>
      <c r="K280" t="s">
        <v>838</v>
      </c>
      <c r="L280" t="s">
        <v>601</v>
      </c>
      <c r="M280" t="s">
        <v>938</v>
      </c>
      <c r="N280" t="s">
        <v>967</v>
      </c>
      <c r="O280" t="s">
        <v>999</v>
      </c>
      <c r="P280" t="s">
        <v>752</v>
      </c>
      <c r="Q280" t="s">
        <v>1082</v>
      </c>
    </row>
    <row r="281" spans="1:17">
      <c r="A281" t="s">
        <v>513</v>
      </c>
      <c r="B281" t="s">
        <v>561</v>
      </c>
      <c r="C281" t="s">
        <v>572</v>
      </c>
      <c r="D281" t="s">
        <v>615</v>
      </c>
      <c r="E281" t="s">
        <v>652</v>
      </c>
      <c r="F281" t="s">
        <v>596</v>
      </c>
      <c r="G281" t="s">
        <v>640</v>
      </c>
      <c r="H281" t="s">
        <v>688</v>
      </c>
      <c r="I281" t="s">
        <v>852</v>
      </c>
      <c r="J281" t="s">
        <v>890</v>
      </c>
      <c r="K281" t="s">
        <v>838</v>
      </c>
      <c r="L281" t="s">
        <v>601</v>
      </c>
      <c r="M281" t="s">
        <v>939</v>
      </c>
      <c r="N281" t="s">
        <v>961</v>
      </c>
      <c r="O281" t="s">
        <v>1000</v>
      </c>
      <c r="P281" t="s">
        <v>1023</v>
      </c>
      <c r="Q281" t="s">
        <v>1082</v>
      </c>
    </row>
    <row r="282" spans="1:17">
      <c r="A282" t="s">
        <v>514</v>
      </c>
      <c r="B282" t="s">
        <v>562</v>
      </c>
      <c r="C282" t="s">
        <v>568</v>
      </c>
      <c r="D282" t="s">
        <v>616</v>
      </c>
      <c r="E282" t="s">
        <v>652</v>
      </c>
      <c r="F282" t="s">
        <v>596</v>
      </c>
      <c r="G282" t="s">
        <v>757</v>
      </c>
      <c r="H282" t="s">
        <v>688</v>
      </c>
      <c r="I282" t="s">
        <v>853</v>
      </c>
      <c r="J282" t="s">
        <v>895</v>
      </c>
      <c r="K282" t="s">
        <v>838</v>
      </c>
      <c r="L282" t="s">
        <v>601</v>
      </c>
      <c r="M282" t="s">
        <v>644</v>
      </c>
      <c r="N282" t="s">
        <v>968</v>
      </c>
      <c r="O282" t="s">
        <v>817</v>
      </c>
      <c r="P282" t="s">
        <v>1024</v>
      </c>
      <c r="Q282" t="s">
        <v>1082</v>
      </c>
    </row>
    <row r="283" spans="1:17">
      <c r="A283" t="s">
        <v>463</v>
      </c>
    </row>
    <row r="284" spans="1:17">
      <c r="A284" t="s">
        <v>515</v>
      </c>
      <c r="B284" t="s">
        <v>563</v>
      </c>
      <c r="C284" t="s">
        <v>567</v>
      </c>
      <c r="D284" t="s">
        <v>603</v>
      </c>
      <c r="E284" t="s">
        <v>653</v>
      </c>
      <c r="F284" t="s">
        <v>702</v>
      </c>
      <c r="G284" t="s">
        <v>758</v>
      </c>
      <c r="H284" t="s">
        <v>688</v>
      </c>
      <c r="I284" t="s">
        <v>854</v>
      </c>
      <c r="J284" t="s">
        <v>896</v>
      </c>
      <c r="K284" t="s">
        <v>941</v>
      </c>
      <c r="L284" t="s">
        <v>970</v>
      </c>
      <c r="M284" t="s">
        <v>651</v>
      </c>
      <c r="N284" t="s">
        <v>1026</v>
      </c>
      <c r="O284" t="s">
        <v>1033</v>
      </c>
      <c r="P284" t="s">
        <v>1061</v>
      </c>
      <c r="Q284" t="s">
        <v>1083</v>
      </c>
    </row>
    <row r="285" spans="1:17">
      <c r="A285" t="s">
        <v>463</v>
      </c>
    </row>
    <row r="286" spans="1:17">
      <c r="A286">
        <f>====================================================================================================================================</f>
        <v>0</v>
      </c>
    </row>
    <row r="287" spans="1:17">
      <c r="A287" t="s">
        <v>516</v>
      </c>
      <c r="B287" t="s">
        <v>564</v>
      </c>
      <c r="C287" t="s">
        <v>583</v>
      </c>
      <c r="D287" t="s">
        <v>545</v>
      </c>
      <c r="E287" t="s">
        <v>654</v>
      </c>
      <c r="F287" t="s">
        <v>703</v>
      </c>
      <c r="G287" t="s">
        <v>759</v>
      </c>
      <c r="H287" t="s">
        <v>821</v>
      </c>
      <c r="I287" t="s">
        <v>855</v>
      </c>
      <c r="J287" t="s">
        <v>897</v>
      </c>
      <c r="K287" t="s">
        <v>942</v>
      </c>
    </row>
    <row r="288" spans="1:17">
      <c r="A288">
        <f>====================================================================================================================================</f>
        <v>0</v>
      </c>
    </row>
    <row r="289" spans="1:11">
      <c r="A289" t="s">
        <v>517</v>
      </c>
      <c r="B289" t="s">
        <v>565</v>
      </c>
      <c r="C289" t="s">
        <v>584</v>
      </c>
      <c r="D289" t="s">
        <v>546</v>
      </c>
      <c r="E289" t="s">
        <v>119</v>
      </c>
      <c r="F289" t="s">
        <v>704</v>
      </c>
      <c r="G289" t="s">
        <v>760</v>
      </c>
      <c r="H289" t="s">
        <v>822</v>
      </c>
      <c r="I289" t="s">
        <v>856</v>
      </c>
      <c r="J289" t="s">
        <v>898</v>
      </c>
      <c r="K289" t="s">
        <v>943</v>
      </c>
    </row>
    <row r="290" spans="1:11">
      <c r="A290" t="s">
        <v>463</v>
      </c>
    </row>
    <row r="291" spans="1:11">
      <c r="A291" t="s">
        <v>99</v>
      </c>
    </row>
    <row r="292" spans="1:11">
      <c r="A292" t="s">
        <v>518</v>
      </c>
    </row>
    <row r="293" spans="1:11">
      <c r="A293" t="s">
        <v>519</v>
      </c>
    </row>
    <row r="294" spans="1:11">
      <c r="A294" t="s">
        <v>520</v>
      </c>
      <c r="B294" t="s">
        <v>540</v>
      </c>
      <c r="C294" t="s">
        <v>585</v>
      </c>
      <c r="D294" t="s">
        <v>617</v>
      </c>
      <c r="E294" t="s">
        <v>655</v>
      </c>
      <c r="F294" t="s">
        <v>705</v>
      </c>
    </row>
    <row r="295" spans="1:11">
      <c r="A295" t="s">
        <v>519</v>
      </c>
    </row>
    <row r="296" spans="1:11">
      <c r="A296" t="s">
        <v>521</v>
      </c>
      <c r="B296" t="s">
        <v>541</v>
      </c>
      <c r="C296" t="s">
        <v>586</v>
      </c>
      <c r="D296" t="s">
        <v>618</v>
      </c>
      <c r="E296" t="s">
        <v>656</v>
      </c>
      <c r="F296" t="s">
        <v>706</v>
      </c>
    </row>
    <row r="297" spans="1:11">
      <c r="A297" t="s">
        <v>522</v>
      </c>
      <c r="B297" t="s">
        <v>541</v>
      </c>
      <c r="C297" t="s">
        <v>587</v>
      </c>
      <c r="D297" t="s">
        <v>618</v>
      </c>
      <c r="E297" t="s">
        <v>657</v>
      </c>
      <c r="F297" t="s">
        <v>707</v>
      </c>
    </row>
    <row r="298" spans="1:11">
      <c r="A298" t="s">
        <v>519</v>
      </c>
    </row>
    <row r="299" spans="1:11">
      <c r="A299">
        <f>====================================================================================================================================</f>
        <v>0</v>
      </c>
    </row>
    <row r="300" spans="1:11">
      <c r="A300" t="s">
        <v>465</v>
      </c>
      <c r="B300" t="s">
        <v>523</v>
      </c>
      <c r="C300" t="s">
        <v>566</v>
      </c>
      <c r="D300" t="s">
        <v>619</v>
      </c>
      <c r="E300" t="s">
        <v>658</v>
      </c>
      <c r="F300" t="s">
        <v>708</v>
      </c>
      <c r="G300" t="s">
        <v>761</v>
      </c>
      <c r="H300" t="s">
        <v>823</v>
      </c>
      <c r="I300" t="s">
        <v>857</v>
      </c>
      <c r="J300" t="s">
        <v>899</v>
      </c>
    </row>
    <row r="301" spans="1:11">
      <c r="A301">
        <f>====================================================================================================================================</f>
        <v>0</v>
      </c>
    </row>
    <row r="302" spans="1:11">
      <c r="A302" t="s">
        <v>467</v>
      </c>
      <c r="B302" t="s">
        <v>525</v>
      </c>
      <c r="C302" t="s">
        <v>568</v>
      </c>
      <c r="D302" t="s">
        <v>620</v>
      </c>
      <c r="E302" t="s">
        <v>659</v>
      </c>
      <c r="F302" t="s">
        <v>709</v>
      </c>
      <c r="G302" t="s">
        <v>762</v>
      </c>
      <c r="H302" t="s">
        <v>794</v>
      </c>
      <c r="I302" t="s">
        <v>858</v>
      </c>
      <c r="J302" t="s">
        <v>900</v>
      </c>
    </row>
    <row r="303" spans="1:11">
      <c r="A303" t="s">
        <v>467</v>
      </c>
      <c r="B303" t="s">
        <v>525</v>
      </c>
      <c r="C303" t="s">
        <v>568</v>
      </c>
      <c r="D303" t="s">
        <v>621</v>
      </c>
      <c r="E303" t="s">
        <v>659</v>
      </c>
      <c r="F303" t="s">
        <v>709</v>
      </c>
      <c r="G303" t="s">
        <v>763</v>
      </c>
      <c r="H303" t="s">
        <v>794</v>
      </c>
      <c r="I303" t="s">
        <v>858</v>
      </c>
      <c r="J303" t="s">
        <v>900</v>
      </c>
    </row>
    <row r="304" spans="1:11">
      <c r="A304" t="s">
        <v>471</v>
      </c>
      <c r="B304" t="s">
        <v>529</v>
      </c>
      <c r="C304" t="s">
        <v>568</v>
      </c>
      <c r="D304" t="s">
        <v>620</v>
      </c>
      <c r="E304" t="s">
        <v>659</v>
      </c>
      <c r="F304" t="s">
        <v>709</v>
      </c>
      <c r="G304" t="s">
        <v>764</v>
      </c>
      <c r="H304" t="s">
        <v>794</v>
      </c>
      <c r="I304" t="s">
        <v>859</v>
      </c>
      <c r="J304" t="s">
        <v>901</v>
      </c>
    </row>
    <row r="305" spans="1:10">
      <c r="A305" t="s">
        <v>471</v>
      </c>
      <c r="B305" t="s">
        <v>529</v>
      </c>
      <c r="C305" t="s">
        <v>568</v>
      </c>
      <c r="D305" t="s">
        <v>621</v>
      </c>
      <c r="E305" t="s">
        <v>659</v>
      </c>
      <c r="F305" t="s">
        <v>709</v>
      </c>
      <c r="G305" t="s">
        <v>765</v>
      </c>
      <c r="H305" t="s">
        <v>794</v>
      </c>
      <c r="I305" t="s">
        <v>859</v>
      </c>
      <c r="J305" t="s">
        <v>901</v>
      </c>
    </row>
    <row r="306" spans="1:10">
      <c r="A306" t="s">
        <v>472</v>
      </c>
      <c r="B306" t="s">
        <v>530</v>
      </c>
      <c r="C306" t="s">
        <v>570</v>
      </c>
      <c r="D306" t="s">
        <v>620</v>
      </c>
      <c r="E306" t="s">
        <v>659</v>
      </c>
      <c r="F306" t="s">
        <v>709</v>
      </c>
      <c r="G306" t="s">
        <v>766</v>
      </c>
      <c r="H306" t="s">
        <v>794</v>
      </c>
      <c r="I306" t="s">
        <v>860</v>
      </c>
      <c r="J306" t="s">
        <v>902</v>
      </c>
    </row>
    <row r="307" spans="1:10">
      <c r="A307" t="s">
        <v>472</v>
      </c>
      <c r="B307" t="s">
        <v>530</v>
      </c>
      <c r="C307" t="s">
        <v>570</v>
      </c>
      <c r="D307" t="s">
        <v>621</v>
      </c>
      <c r="E307" t="s">
        <v>659</v>
      </c>
      <c r="F307" t="s">
        <v>709</v>
      </c>
      <c r="G307" t="s">
        <v>767</v>
      </c>
      <c r="H307" t="s">
        <v>794</v>
      </c>
      <c r="I307" t="s">
        <v>860</v>
      </c>
      <c r="J307" t="s">
        <v>902</v>
      </c>
    </row>
    <row r="308" spans="1:10">
      <c r="A308" t="s">
        <v>473</v>
      </c>
      <c r="B308" t="s">
        <v>531</v>
      </c>
      <c r="C308" t="s">
        <v>571</v>
      </c>
      <c r="D308" t="s">
        <v>620</v>
      </c>
      <c r="E308" t="s">
        <v>659</v>
      </c>
      <c r="F308" t="s">
        <v>709</v>
      </c>
      <c r="G308" t="s">
        <v>768</v>
      </c>
      <c r="H308" t="s">
        <v>794</v>
      </c>
      <c r="I308" t="s">
        <v>861</v>
      </c>
      <c r="J308" t="s">
        <v>903</v>
      </c>
    </row>
    <row r="309" spans="1:10">
      <c r="A309" t="s">
        <v>473</v>
      </c>
      <c r="B309" t="s">
        <v>531</v>
      </c>
      <c r="C309" t="s">
        <v>571</v>
      </c>
      <c r="D309" t="s">
        <v>621</v>
      </c>
      <c r="E309" t="s">
        <v>659</v>
      </c>
      <c r="F309" t="s">
        <v>709</v>
      </c>
      <c r="G309" t="s">
        <v>769</v>
      </c>
      <c r="H309" t="s">
        <v>794</v>
      </c>
      <c r="I309" t="s">
        <v>861</v>
      </c>
      <c r="J309" t="s">
        <v>903</v>
      </c>
    </row>
    <row r="310" spans="1:10">
      <c r="A310" t="s">
        <v>474</v>
      </c>
      <c r="B310" t="s">
        <v>532</v>
      </c>
      <c r="C310" t="s">
        <v>571</v>
      </c>
      <c r="D310" t="s">
        <v>620</v>
      </c>
      <c r="E310" t="s">
        <v>659</v>
      </c>
      <c r="F310" t="s">
        <v>709</v>
      </c>
      <c r="G310" t="s">
        <v>770</v>
      </c>
      <c r="H310" t="s">
        <v>794</v>
      </c>
      <c r="I310" t="s">
        <v>861</v>
      </c>
      <c r="J310" t="s">
        <v>904</v>
      </c>
    </row>
    <row r="311" spans="1:10">
      <c r="A311" t="s">
        <v>474</v>
      </c>
      <c r="B311" t="s">
        <v>532</v>
      </c>
      <c r="C311" t="s">
        <v>571</v>
      </c>
      <c r="D311" t="s">
        <v>621</v>
      </c>
      <c r="E311" t="s">
        <v>659</v>
      </c>
      <c r="F311" t="s">
        <v>709</v>
      </c>
      <c r="G311" t="s">
        <v>771</v>
      </c>
      <c r="H311" t="s">
        <v>794</v>
      </c>
      <c r="I311" t="s">
        <v>861</v>
      </c>
      <c r="J311" t="s">
        <v>904</v>
      </c>
    </row>
    <row r="312" spans="1:10">
      <c r="A312" t="s">
        <v>475</v>
      </c>
      <c r="B312" t="s">
        <v>533</v>
      </c>
      <c r="C312" t="s">
        <v>571</v>
      </c>
      <c r="D312" t="s">
        <v>620</v>
      </c>
      <c r="E312" t="s">
        <v>659</v>
      </c>
      <c r="F312" t="s">
        <v>709</v>
      </c>
      <c r="G312" t="s">
        <v>772</v>
      </c>
      <c r="H312" t="s">
        <v>794</v>
      </c>
      <c r="I312" t="s">
        <v>862</v>
      </c>
      <c r="J312" t="s">
        <v>905</v>
      </c>
    </row>
    <row r="313" spans="1:10">
      <c r="A313" t="s">
        <v>475</v>
      </c>
      <c r="B313" t="s">
        <v>533</v>
      </c>
      <c r="C313" t="s">
        <v>571</v>
      </c>
      <c r="D313" t="s">
        <v>621</v>
      </c>
      <c r="E313" t="s">
        <v>659</v>
      </c>
      <c r="F313" t="s">
        <v>709</v>
      </c>
      <c r="G313" t="s">
        <v>769</v>
      </c>
      <c r="H313" t="s">
        <v>794</v>
      </c>
      <c r="I313" t="s">
        <v>862</v>
      </c>
      <c r="J313" t="s">
        <v>905</v>
      </c>
    </row>
    <row r="314" spans="1:10">
      <c r="A314" t="s">
        <v>476</v>
      </c>
      <c r="B314" t="s">
        <v>534</v>
      </c>
      <c r="C314" t="s">
        <v>572</v>
      </c>
      <c r="D314" t="s">
        <v>620</v>
      </c>
      <c r="E314" t="s">
        <v>659</v>
      </c>
      <c r="F314" t="s">
        <v>709</v>
      </c>
      <c r="G314" t="s">
        <v>773</v>
      </c>
      <c r="H314" t="s">
        <v>794</v>
      </c>
      <c r="I314" t="s">
        <v>863</v>
      </c>
      <c r="J314" t="s">
        <v>906</v>
      </c>
    </row>
    <row r="315" spans="1:10">
      <c r="A315" t="s">
        <v>476</v>
      </c>
      <c r="B315" t="s">
        <v>534</v>
      </c>
      <c r="C315" t="s">
        <v>572</v>
      </c>
      <c r="D315" t="s">
        <v>621</v>
      </c>
      <c r="E315" t="s">
        <v>659</v>
      </c>
      <c r="F315" t="s">
        <v>709</v>
      </c>
      <c r="G315" t="s">
        <v>774</v>
      </c>
      <c r="H315" t="s">
        <v>794</v>
      </c>
      <c r="I315" t="s">
        <v>863</v>
      </c>
      <c r="J315" t="s">
        <v>906</v>
      </c>
    </row>
    <row r="316" spans="1:10">
      <c r="A316" t="s">
        <v>476</v>
      </c>
      <c r="B316" t="s">
        <v>534</v>
      </c>
      <c r="C316" t="s">
        <v>572</v>
      </c>
      <c r="D316" t="s">
        <v>622</v>
      </c>
      <c r="E316" t="s">
        <v>659</v>
      </c>
      <c r="F316" t="s">
        <v>709</v>
      </c>
      <c r="G316" t="s">
        <v>775</v>
      </c>
      <c r="H316" t="s">
        <v>794</v>
      </c>
      <c r="I316" t="s">
        <v>863</v>
      </c>
      <c r="J316" t="s">
        <v>906</v>
      </c>
    </row>
    <row r="317" spans="1:10">
      <c r="A317" t="s">
        <v>476</v>
      </c>
      <c r="B317" t="s">
        <v>534</v>
      </c>
      <c r="C317" t="s">
        <v>572</v>
      </c>
      <c r="D317" t="s">
        <v>623</v>
      </c>
      <c r="E317" t="s">
        <v>659</v>
      </c>
      <c r="F317" t="s">
        <v>709</v>
      </c>
      <c r="G317" t="s">
        <v>772</v>
      </c>
      <c r="H317" t="s">
        <v>794</v>
      </c>
      <c r="I317" t="s">
        <v>863</v>
      </c>
      <c r="J317" t="s">
        <v>906</v>
      </c>
    </row>
    <row r="318" spans="1:10">
      <c r="A318" t="s">
        <v>477</v>
      </c>
      <c r="B318" t="s">
        <v>535</v>
      </c>
      <c r="C318" t="s">
        <v>572</v>
      </c>
      <c r="D318" t="s">
        <v>620</v>
      </c>
      <c r="E318" t="s">
        <v>659</v>
      </c>
      <c r="F318" t="s">
        <v>709</v>
      </c>
      <c r="G318" t="s">
        <v>776</v>
      </c>
      <c r="H318" t="s">
        <v>794</v>
      </c>
      <c r="I318" t="s">
        <v>864</v>
      </c>
      <c r="J318" t="s">
        <v>907</v>
      </c>
    </row>
    <row r="319" spans="1:10">
      <c r="A319" t="s">
        <v>477</v>
      </c>
      <c r="B319" t="s">
        <v>535</v>
      </c>
      <c r="C319" t="s">
        <v>572</v>
      </c>
      <c r="D319" t="s">
        <v>621</v>
      </c>
      <c r="E319" t="s">
        <v>659</v>
      </c>
      <c r="F319" t="s">
        <v>709</v>
      </c>
      <c r="G319" t="s">
        <v>777</v>
      </c>
      <c r="H319" t="s">
        <v>794</v>
      </c>
      <c r="I319" t="s">
        <v>864</v>
      </c>
      <c r="J319" t="s">
        <v>907</v>
      </c>
    </row>
    <row r="320" spans="1:10">
      <c r="A320" t="s">
        <v>477</v>
      </c>
      <c r="B320" t="s">
        <v>535</v>
      </c>
      <c r="C320" t="s">
        <v>572</v>
      </c>
      <c r="D320" t="s">
        <v>622</v>
      </c>
      <c r="E320" t="s">
        <v>659</v>
      </c>
      <c r="F320" t="s">
        <v>709</v>
      </c>
      <c r="G320" t="s">
        <v>778</v>
      </c>
      <c r="H320" t="s">
        <v>794</v>
      </c>
      <c r="I320" t="s">
        <v>864</v>
      </c>
      <c r="J320" t="s">
        <v>907</v>
      </c>
    </row>
    <row r="321" spans="1:10">
      <c r="A321" t="s">
        <v>477</v>
      </c>
      <c r="B321" t="s">
        <v>535</v>
      </c>
      <c r="C321" t="s">
        <v>572</v>
      </c>
      <c r="D321" t="s">
        <v>623</v>
      </c>
      <c r="E321" t="s">
        <v>659</v>
      </c>
      <c r="F321" t="s">
        <v>709</v>
      </c>
      <c r="G321" t="s">
        <v>779</v>
      </c>
      <c r="H321" t="s">
        <v>794</v>
      </c>
      <c r="I321" t="s">
        <v>864</v>
      </c>
      <c r="J321" t="s">
        <v>907</v>
      </c>
    </row>
    <row r="322" spans="1:10">
      <c r="A322" t="s">
        <v>478</v>
      </c>
      <c r="B322" t="s">
        <v>536</v>
      </c>
      <c r="C322" t="s">
        <v>572</v>
      </c>
      <c r="D322" t="s">
        <v>620</v>
      </c>
      <c r="E322" t="s">
        <v>659</v>
      </c>
      <c r="F322" t="s">
        <v>709</v>
      </c>
      <c r="G322" t="s">
        <v>780</v>
      </c>
      <c r="H322" t="s">
        <v>794</v>
      </c>
      <c r="I322" t="s">
        <v>865</v>
      </c>
      <c r="J322" t="s">
        <v>908</v>
      </c>
    </row>
    <row r="323" spans="1:10">
      <c r="A323" t="s">
        <v>478</v>
      </c>
      <c r="B323" t="s">
        <v>536</v>
      </c>
      <c r="C323" t="s">
        <v>572</v>
      </c>
      <c r="D323" t="s">
        <v>621</v>
      </c>
      <c r="E323" t="s">
        <v>659</v>
      </c>
      <c r="F323" t="s">
        <v>709</v>
      </c>
      <c r="G323" t="s">
        <v>781</v>
      </c>
      <c r="H323" t="s">
        <v>794</v>
      </c>
      <c r="I323" t="s">
        <v>865</v>
      </c>
      <c r="J323" t="s">
        <v>908</v>
      </c>
    </row>
    <row r="324" spans="1:10">
      <c r="A324" t="s">
        <v>478</v>
      </c>
      <c r="B324" t="s">
        <v>536</v>
      </c>
      <c r="C324" t="s">
        <v>572</v>
      </c>
      <c r="D324" t="s">
        <v>622</v>
      </c>
      <c r="E324" t="s">
        <v>659</v>
      </c>
      <c r="F324" t="s">
        <v>709</v>
      </c>
      <c r="G324" t="s">
        <v>782</v>
      </c>
      <c r="H324" t="s">
        <v>794</v>
      </c>
      <c r="I324" t="s">
        <v>865</v>
      </c>
      <c r="J324" t="s">
        <v>908</v>
      </c>
    </row>
    <row r="325" spans="1:10">
      <c r="A325" t="s">
        <v>478</v>
      </c>
      <c r="B325" t="s">
        <v>536</v>
      </c>
      <c r="C325" t="s">
        <v>572</v>
      </c>
      <c r="D325" t="s">
        <v>623</v>
      </c>
      <c r="E325" t="s">
        <v>659</v>
      </c>
      <c r="F325" t="s">
        <v>709</v>
      </c>
      <c r="G325" t="s">
        <v>783</v>
      </c>
      <c r="H325" t="s">
        <v>794</v>
      </c>
      <c r="I325" t="s">
        <v>865</v>
      </c>
      <c r="J325" t="s">
        <v>908</v>
      </c>
    </row>
    <row r="326" spans="1:10">
      <c r="A326" t="s">
        <v>468</v>
      </c>
      <c r="B326" t="s">
        <v>526</v>
      </c>
      <c r="C326" t="s">
        <v>569</v>
      </c>
      <c r="D326" t="s">
        <v>620</v>
      </c>
      <c r="E326" t="s">
        <v>659</v>
      </c>
      <c r="F326" t="s">
        <v>709</v>
      </c>
      <c r="G326" t="s">
        <v>784</v>
      </c>
      <c r="H326" t="s">
        <v>794</v>
      </c>
      <c r="I326" t="s">
        <v>866</v>
      </c>
      <c r="J326" t="s">
        <v>909</v>
      </c>
    </row>
    <row r="327" spans="1:10">
      <c r="A327" t="s">
        <v>468</v>
      </c>
      <c r="B327" t="s">
        <v>526</v>
      </c>
      <c r="C327" t="s">
        <v>569</v>
      </c>
      <c r="D327" t="s">
        <v>621</v>
      </c>
      <c r="E327" t="s">
        <v>659</v>
      </c>
      <c r="F327" t="s">
        <v>709</v>
      </c>
      <c r="G327" t="s">
        <v>785</v>
      </c>
      <c r="H327" t="s">
        <v>794</v>
      </c>
      <c r="I327" t="s">
        <v>866</v>
      </c>
      <c r="J327" t="s">
        <v>909</v>
      </c>
    </row>
    <row r="328" spans="1:10">
      <c r="A328" t="s">
        <v>468</v>
      </c>
      <c r="B328" t="s">
        <v>526</v>
      </c>
      <c r="C328" t="s">
        <v>569</v>
      </c>
      <c r="D328" t="s">
        <v>622</v>
      </c>
      <c r="E328" t="s">
        <v>659</v>
      </c>
      <c r="F328" t="s">
        <v>709</v>
      </c>
      <c r="G328" t="s">
        <v>709</v>
      </c>
      <c r="H328" t="s">
        <v>794</v>
      </c>
      <c r="I328" t="s">
        <v>867</v>
      </c>
    </row>
    <row r="329" spans="1:10">
      <c r="A329" t="s">
        <v>468</v>
      </c>
      <c r="B329" t="s">
        <v>526</v>
      </c>
      <c r="C329" t="s">
        <v>569</v>
      </c>
      <c r="D329" t="s">
        <v>623</v>
      </c>
      <c r="E329" t="s">
        <v>659</v>
      </c>
      <c r="F329" t="s">
        <v>709</v>
      </c>
      <c r="G329" t="s">
        <v>709</v>
      </c>
      <c r="H329" t="s">
        <v>794</v>
      </c>
      <c r="I329" t="s">
        <v>867</v>
      </c>
    </row>
    <row r="330" spans="1:10">
      <c r="A330" t="s">
        <v>469</v>
      </c>
      <c r="B330" t="s">
        <v>527</v>
      </c>
      <c r="C330" t="s">
        <v>569</v>
      </c>
      <c r="D330" t="s">
        <v>620</v>
      </c>
      <c r="E330" t="s">
        <v>659</v>
      </c>
      <c r="F330" t="s">
        <v>709</v>
      </c>
      <c r="G330" t="s">
        <v>786</v>
      </c>
      <c r="H330" t="s">
        <v>794</v>
      </c>
      <c r="I330" t="s">
        <v>868</v>
      </c>
      <c r="J330" t="s">
        <v>910</v>
      </c>
    </row>
    <row r="331" spans="1:10">
      <c r="A331" t="s">
        <v>469</v>
      </c>
      <c r="B331" t="s">
        <v>527</v>
      </c>
      <c r="C331" t="s">
        <v>569</v>
      </c>
      <c r="D331" t="s">
        <v>621</v>
      </c>
      <c r="E331" t="s">
        <v>659</v>
      </c>
      <c r="F331" t="s">
        <v>709</v>
      </c>
      <c r="G331" t="s">
        <v>787</v>
      </c>
      <c r="H331" t="s">
        <v>794</v>
      </c>
      <c r="I331" t="s">
        <v>868</v>
      </c>
      <c r="J331" t="s">
        <v>910</v>
      </c>
    </row>
    <row r="332" spans="1:10">
      <c r="A332" t="s">
        <v>469</v>
      </c>
      <c r="B332" t="s">
        <v>527</v>
      </c>
      <c r="C332" t="s">
        <v>569</v>
      </c>
      <c r="D332" t="s">
        <v>622</v>
      </c>
      <c r="E332" t="s">
        <v>659</v>
      </c>
      <c r="F332" t="s">
        <v>709</v>
      </c>
      <c r="G332" t="s">
        <v>709</v>
      </c>
      <c r="H332" t="s">
        <v>794</v>
      </c>
      <c r="I332" t="s">
        <v>867</v>
      </c>
    </row>
    <row r="333" spans="1:10">
      <c r="A333" t="s">
        <v>469</v>
      </c>
      <c r="B333" t="s">
        <v>527</v>
      </c>
      <c r="C333" t="s">
        <v>569</v>
      </c>
      <c r="D333" t="s">
        <v>623</v>
      </c>
      <c r="E333" t="s">
        <v>659</v>
      </c>
      <c r="F333" t="s">
        <v>709</v>
      </c>
      <c r="G333" t="s">
        <v>709</v>
      </c>
      <c r="H333" t="s">
        <v>794</v>
      </c>
      <c r="I333" t="s">
        <v>867</v>
      </c>
    </row>
    <row r="334" spans="1:10">
      <c r="A334" t="s">
        <v>470</v>
      </c>
      <c r="B334" t="s">
        <v>528</v>
      </c>
      <c r="C334" t="s">
        <v>569</v>
      </c>
      <c r="D334" t="s">
        <v>620</v>
      </c>
      <c r="E334" t="s">
        <v>659</v>
      </c>
      <c r="F334" t="s">
        <v>709</v>
      </c>
      <c r="G334" t="s">
        <v>788</v>
      </c>
      <c r="H334" t="s">
        <v>794</v>
      </c>
      <c r="I334" t="s">
        <v>868</v>
      </c>
      <c r="J334" t="s">
        <v>911</v>
      </c>
    </row>
    <row r="335" spans="1:10">
      <c r="A335" t="s">
        <v>470</v>
      </c>
      <c r="B335" t="s">
        <v>528</v>
      </c>
      <c r="C335" t="s">
        <v>569</v>
      </c>
      <c r="D335" t="s">
        <v>621</v>
      </c>
      <c r="E335" t="s">
        <v>659</v>
      </c>
      <c r="F335" t="s">
        <v>709</v>
      </c>
      <c r="G335" t="s">
        <v>789</v>
      </c>
      <c r="H335" t="s">
        <v>794</v>
      </c>
      <c r="I335" t="s">
        <v>868</v>
      </c>
      <c r="J335" t="s">
        <v>911</v>
      </c>
    </row>
    <row r="336" spans="1:10">
      <c r="A336" t="s">
        <v>470</v>
      </c>
      <c r="B336" t="s">
        <v>528</v>
      </c>
      <c r="C336" t="s">
        <v>569</v>
      </c>
      <c r="D336" t="s">
        <v>622</v>
      </c>
      <c r="E336" t="s">
        <v>659</v>
      </c>
      <c r="F336" t="s">
        <v>709</v>
      </c>
      <c r="G336" t="s">
        <v>709</v>
      </c>
      <c r="H336" t="s">
        <v>794</v>
      </c>
      <c r="I336" t="s">
        <v>867</v>
      </c>
    </row>
    <row r="337" spans="1:9">
      <c r="A337" t="s">
        <v>470</v>
      </c>
      <c r="B337" t="s">
        <v>528</v>
      </c>
      <c r="C337" t="s">
        <v>569</v>
      </c>
      <c r="D337" t="s">
        <v>623</v>
      </c>
      <c r="E337" t="s">
        <v>659</v>
      </c>
      <c r="F337" t="s">
        <v>709</v>
      </c>
      <c r="G337" t="s">
        <v>709</v>
      </c>
      <c r="H337" t="s">
        <v>794</v>
      </c>
      <c r="I337" t="s">
        <v>867</v>
      </c>
    </row>
    <row r="338" spans="1:9">
      <c r="A33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ALARM STATUS</vt:lpstr>
      <vt:lpstr>AVG PRB BRANCH RSSI</vt:lpstr>
      <vt:lpstr>AVG PER BRANCH RSSI</vt:lpstr>
      <vt:lpstr>RFBRANCH STATUS</vt:lpstr>
      <vt:lpstr>BASIC DETAIL</vt:lpstr>
      <vt:lpstr>HARDWARE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2025-03-20T17:41:35Z</dcterms:created>
  <dcterms:modified xsi:type="dcterms:W3CDTF">2025-03-20T17:41:35Z</dcterms:modified>
</cp:coreProperties>
</file>