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RUTI\Desktop\psychopy\data\"/>
    </mc:Choice>
  </mc:AlternateContent>
  <xr:revisionPtr revIDLastSave="0" documentId="13_ncr:1_{37FCACBF-F549-4D94-AB2A-6444A0E97FE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RTICIPANT 1" sheetId="2" r:id="rId1"/>
    <sheet name="PARTICIPANT 2" sheetId="3" r:id="rId2"/>
    <sheet name="DATA ANALYS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B2" i="1"/>
  <c r="B3" i="1"/>
  <c r="C2" i="1"/>
  <c r="C3" i="1"/>
  <c r="B5" i="1"/>
  <c r="C4" i="1" l="1"/>
  <c r="D3" i="1"/>
  <c r="C5" i="1"/>
  <c r="B4" i="1"/>
  <c r="D2" i="1"/>
  <c r="B7" i="1"/>
</calcChain>
</file>

<file path=xl/sharedStrings.xml><?xml version="1.0" encoding="utf-8"?>
<sst xmlns="http://schemas.openxmlformats.org/spreadsheetml/2006/main" count="2507" uniqueCount="66">
  <si>
    <t>2025-08-24 12h19.21.483647 +0530</t>
  </si>
  <si>
    <t>2025.1.1</t>
  </si>
  <si>
    <t>Stroop Task</t>
  </si>
  <si>
    <t>2025-08-24_12h19.11.226</t>
  </si>
  <si>
    <t>None</t>
  </si>
  <si>
    <t>b</t>
  </si>
  <si>
    <t>r</t>
  </si>
  <si>
    <t>incongruent</t>
  </si>
  <si>
    <t>red</t>
  </si>
  <si>
    <t>BLUE</t>
  </si>
  <si>
    <t>congruent</t>
  </si>
  <si>
    <t>RED</t>
  </si>
  <si>
    <t>blue</t>
  </si>
  <si>
    <t>expStart</t>
  </si>
  <si>
    <t>frameRate</t>
  </si>
  <si>
    <t>psychopyVersion</t>
  </si>
  <si>
    <t>expVersion</t>
  </si>
  <si>
    <t>expName</t>
  </si>
  <si>
    <t>date</t>
  </si>
  <si>
    <t>session</t>
  </si>
  <si>
    <t>participant</t>
  </si>
  <si>
    <t>Thanks.stopped</t>
  </si>
  <si>
    <t>text_3.started</t>
  </si>
  <si>
    <t>Thanks.started</t>
  </si>
  <si>
    <t>trials.key_resp.duration</t>
  </si>
  <si>
    <t>trials.key_resp.rt</t>
  </si>
  <si>
    <t>trials.key_resp.keys</t>
  </si>
  <si>
    <t>trial.stopped</t>
  </si>
  <si>
    <t>text.stopped</t>
  </si>
  <si>
    <t>key_resp.started</t>
  </si>
  <si>
    <t>text.started</t>
  </si>
  <si>
    <t>trial.started</t>
  </si>
  <si>
    <t>Welcome.stopped</t>
  </si>
  <si>
    <t>text_2.started</t>
  </si>
  <si>
    <t>Welcome.started</t>
  </si>
  <si>
    <t>notes</t>
  </si>
  <si>
    <t>thisRow.t</t>
  </si>
  <si>
    <t>trials.thisIndex</t>
  </si>
  <si>
    <t>trials.thisN</t>
  </si>
  <si>
    <t>trials.thisTrialN</t>
  </si>
  <si>
    <t>trials.thisRepN</t>
  </si>
  <si>
    <t>key_resp.duration</t>
  </si>
  <si>
    <t>key_resp.rt</t>
  </si>
  <si>
    <t>key_resp.keys</t>
  </si>
  <si>
    <t>thisRepN</t>
  </si>
  <si>
    <t>thisTrialN</t>
  </si>
  <si>
    <t>thisN</t>
  </si>
  <si>
    <t>corr_resp</t>
  </si>
  <si>
    <t>con_label</t>
  </si>
  <si>
    <t>font_color</t>
  </si>
  <si>
    <t>word</t>
  </si>
  <si>
    <t>2025-08-24 12h25.05.606041 +0530</t>
  </si>
  <si>
    <t>2025-08-24_12h24.57.572</t>
  </si>
  <si>
    <t>text_3.stopped</t>
  </si>
  <si>
    <t>PARTICIPANT</t>
  </si>
  <si>
    <t>CONG_RT</t>
  </si>
  <si>
    <t>INCONG_RT</t>
  </si>
  <si>
    <t>STROOP_EFFECT</t>
  </si>
  <si>
    <t>GRAND_MEAN</t>
  </si>
  <si>
    <t>STANDARD DEVIATION</t>
  </si>
  <si>
    <t>T-TEST VALUE</t>
  </si>
  <si>
    <t xml:space="preserve">THERE IS NO SIGNIFICANT DIFFERENCE BETWEEN CONGRUENT AND INCONGRUENT VALUES </t>
  </si>
  <si>
    <t xml:space="preserve">THERE IS SIGNIFICANT DIFFERENCE BETWEEN CONGRUENT AND INCONGRUENT VALUES </t>
  </si>
  <si>
    <t>NULL HYPOTHESIS</t>
  </si>
  <si>
    <t>ALTERNATE HYPOTHESIS</t>
  </si>
  <si>
    <t>WE ACCEPT THE NULL HYPOTHESIS AS THE VALUE IS MORE THAN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</si>
</sst>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8885241136388"/>
          <c:y val="0.15802626005929693"/>
          <c:w val="0.83845229851154601"/>
          <c:h val="0.6161722478464016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tint val="88500"/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'DATA ANALYSIS'!$G$13:$H$13</c:f>
              <c:strCache>
                <c:ptCount val="2"/>
                <c:pt idx="0">
                  <c:v>CONG_RT</c:v>
                </c:pt>
                <c:pt idx="1">
                  <c:v>INCONG_RT</c:v>
                </c:pt>
              </c:strCache>
            </c:strRef>
          </c:cat>
          <c:val>
            <c:numRef>
              <c:f>'DATA ANALYSIS'!$G$14:$H$14</c:f>
              <c:numCache>
                <c:formatCode>General</c:formatCode>
                <c:ptCount val="2"/>
                <c:pt idx="0">
                  <c:v>545.15103499812494</c:v>
                </c:pt>
                <c:pt idx="1">
                  <c:v>569.65551600151184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5-4C7F-BBAF-BF86A538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04335232"/>
        <c:axId val="1804334272"/>
      </c:barChart>
      <c:catAx>
        <c:axId val="1804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34272"/>
        <c:crosses val="autoZero"/>
        <c:auto val="1"/>
        <c:lblAlgn val="ctr"/>
        <c:lblOffset val="100"/>
        <c:noMultiLvlLbl val="0"/>
      </c:catAx>
      <c:valAx>
        <c:axId val="180433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PARTICIPANT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'DATA ANALYSIS'!$B$1:$C$1</c:f>
              <c:strCache>
                <c:ptCount val="2"/>
                <c:pt idx="0">
                  <c:v>CONG_RT</c:v>
                </c:pt>
                <c:pt idx="1">
                  <c:v>INCONG_RT</c:v>
                </c:pt>
              </c:strCache>
            </c:strRef>
          </c:cat>
          <c:val>
            <c:numRef>
              <c:f>'DATA ANALYSIS'!$B$2:$C$2</c:f>
              <c:numCache>
                <c:formatCode>General</c:formatCode>
                <c:ptCount val="2"/>
                <c:pt idx="0">
                  <c:v>514.82781999395183</c:v>
                </c:pt>
                <c:pt idx="1">
                  <c:v>528.10090000275511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343-B2F4-AD96540F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7883680"/>
        <c:axId val="1767884160"/>
      </c:barChart>
      <c:catAx>
        <c:axId val="17678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84160"/>
        <c:crosses val="autoZero"/>
        <c:auto val="1"/>
        <c:lblAlgn val="ctr"/>
        <c:lblOffset val="100"/>
        <c:noMultiLvlLbl val="0"/>
      </c:catAx>
      <c:valAx>
        <c:axId val="1767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PARTICIPANT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('DATA ANALYSIS'!$B$1,'DATA ANALYSIS'!$C$1)</c:f>
              <c:strCache>
                <c:ptCount val="2"/>
                <c:pt idx="0">
                  <c:v>CONG_RT</c:v>
                </c:pt>
                <c:pt idx="1">
                  <c:v>INCONG_RT</c:v>
                </c:pt>
              </c:strCache>
            </c:strRef>
          </c:cat>
          <c:val>
            <c:numRef>
              <c:f>('DATA ANALYSIS'!$B$3,'DATA ANALYSIS'!$C$3)</c:f>
              <c:numCache>
                <c:formatCode>General</c:formatCode>
                <c:ptCount val="2"/>
                <c:pt idx="0">
                  <c:v>575.47425000229816</c:v>
                </c:pt>
                <c:pt idx="1">
                  <c:v>611.21013200026869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D-47E7-8E4F-56073DC7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7230160"/>
        <c:axId val="1767229680"/>
      </c:barChart>
      <c:catAx>
        <c:axId val="17672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29680"/>
        <c:crosses val="autoZero"/>
        <c:auto val="1"/>
        <c:lblAlgn val="ctr"/>
        <c:lblOffset val="100"/>
        <c:noMultiLvlLbl val="0"/>
      </c:catAx>
      <c:valAx>
        <c:axId val="17672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11</xdr:row>
      <xdr:rowOff>57150</xdr:rowOff>
    </xdr:from>
    <xdr:to>
      <xdr:col>5</xdr:col>
      <xdr:colOff>38100</xdr:colOff>
      <xdr:row>27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A1ECD-5E0B-1826-248F-5B43E1D5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102870</xdr:rowOff>
    </xdr:from>
    <xdr:to>
      <xdr:col>12</xdr:col>
      <xdr:colOff>548640</xdr:colOff>
      <xdr:row>10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389EDB-4E18-7AA9-DC9D-4B8321D0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121920</xdr:colOff>
      <xdr:row>0</xdr:row>
      <xdr:rowOff>95250</xdr:rowOff>
    </xdr:from>
    <xdr:to>
      <xdr:col>20</xdr:col>
      <xdr:colOff>426720</xdr:colOff>
      <xdr:row>10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A79C79-0EC1-5414-BCBF-749372DCA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046A-9B49-46CF-A7C3-CCECE1A7DB6F}">
  <dimension ref="A1:AL103"/>
  <sheetViews>
    <sheetView topLeftCell="A78" workbookViewId="0">
      <selection activeCell="F11" sqref="F11"/>
    </sheetView>
  </sheetViews>
  <sheetFormatPr defaultRowHeight="14.4" x14ac:dyDescent="0.3"/>
  <cols>
    <col min="3" max="3" width="16.33203125" style="1" customWidth="1"/>
    <col min="9" max="9" width="16.88671875" style="1" customWidth="1"/>
  </cols>
  <sheetData>
    <row r="1" spans="1:38" x14ac:dyDescent="0.3">
      <c r="A1" t="s">
        <v>50</v>
      </c>
      <c r="B1" t="s">
        <v>49</v>
      </c>
      <c r="C1" s="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  <c r="I1" s="1" t="s">
        <v>42</v>
      </c>
      <c r="J1" t="s">
        <v>41</v>
      </c>
      <c r="K1" t="s">
        <v>40</v>
      </c>
      <c r="L1" t="s">
        <v>39</v>
      </c>
      <c r="M1" t="s">
        <v>38</v>
      </c>
      <c r="N1" t="s">
        <v>37</v>
      </c>
      <c r="O1" t="s">
        <v>36</v>
      </c>
      <c r="P1" t="s">
        <v>35</v>
      </c>
      <c r="Q1" t="s">
        <v>34</v>
      </c>
      <c r="R1" t="s">
        <v>33</v>
      </c>
      <c r="S1" t="s">
        <v>32</v>
      </c>
      <c r="T1" t="s">
        <v>31</v>
      </c>
      <c r="U1" t="s">
        <v>30</v>
      </c>
      <c r="V1" t="s">
        <v>29</v>
      </c>
      <c r="W1" t="s">
        <v>28</v>
      </c>
      <c r="X1" t="s">
        <v>27</v>
      </c>
      <c r="Y1" t="s">
        <v>26</v>
      </c>
      <c r="Z1" t="s">
        <v>25</v>
      </c>
      <c r="AA1" t="s">
        <v>24</v>
      </c>
      <c r="AB1" t="s">
        <v>23</v>
      </c>
      <c r="AC1" t="s">
        <v>22</v>
      </c>
      <c r="AD1" t="s">
        <v>21</v>
      </c>
      <c r="AE1" t="s">
        <v>20</v>
      </c>
      <c r="AF1" t="s">
        <v>19</v>
      </c>
      <c r="AG1" t="s">
        <v>18</v>
      </c>
      <c r="AH1" t="s">
        <v>17</v>
      </c>
      <c r="AI1" t="s">
        <v>16</v>
      </c>
      <c r="AJ1" t="s">
        <v>15</v>
      </c>
      <c r="AK1" t="s">
        <v>14</v>
      </c>
      <c r="AL1" t="s">
        <v>13</v>
      </c>
    </row>
    <row r="2" spans="1:38" x14ac:dyDescent="0.3">
      <c r="A2" t="s">
        <v>9</v>
      </c>
      <c r="B2" t="s">
        <v>12</v>
      </c>
      <c r="C2" s="1" t="s">
        <v>10</v>
      </c>
      <c r="D2" t="s">
        <v>5</v>
      </c>
      <c r="E2">
        <v>0</v>
      </c>
      <c r="F2">
        <v>0</v>
      </c>
      <c r="G2">
        <v>0</v>
      </c>
      <c r="H2" t="s">
        <v>5</v>
      </c>
      <c r="I2" s="1">
        <v>0.94119789998512704</v>
      </c>
      <c r="J2" t="s">
        <v>4</v>
      </c>
      <c r="K2">
        <v>0</v>
      </c>
      <c r="L2">
        <v>0</v>
      </c>
      <c r="M2">
        <v>0</v>
      </c>
      <c r="N2">
        <v>1</v>
      </c>
      <c r="O2">
        <v>1.07550219999393</v>
      </c>
      <c r="T2">
        <v>1.05688699998427</v>
      </c>
      <c r="U2">
        <v>2.0243286999757402</v>
      </c>
      <c r="V2">
        <v>2.0243286999757402</v>
      </c>
      <c r="W2">
        <v>2.3277075999649202</v>
      </c>
      <c r="X2">
        <v>3.1071383999660598</v>
      </c>
      <c r="Y2" t="s">
        <v>5</v>
      </c>
      <c r="Z2">
        <v>0.94119789998512704</v>
      </c>
      <c r="AA2" t="s">
        <v>4</v>
      </c>
      <c r="AE2">
        <v>1</v>
      </c>
      <c r="AF2">
        <v>1</v>
      </c>
      <c r="AG2" t="s">
        <v>3</v>
      </c>
      <c r="AH2" t="s">
        <v>2</v>
      </c>
      <c r="AJ2" t="s">
        <v>1</v>
      </c>
      <c r="AK2">
        <v>60.247024845561803</v>
      </c>
      <c r="AL2" t="s">
        <v>0</v>
      </c>
    </row>
    <row r="3" spans="1:38" x14ac:dyDescent="0.3">
      <c r="A3" t="s">
        <v>11</v>
      </c>
      <c r="B3" t="s">
        <v>8</v>
      </c>
      <c r="C3" s="1" t="s">
        <v>10</v>
      </c>
      <c r="D3" t="s">
        <v>6</v>
      </c>
      <c r="E3">
        <v>3</v>
      </c>
      <c r="F3">
        <v>3</v>
      </c>
      <c r="G3">
        <v>0</v>
      </c>
      <c r="H3" t="s">
        <v>6</v>
      </c>
      <c r="I3" s="1">
        <v>0.56302020000293795</v>
      </c>
      <c r="J3" t="s">
        <v>4</v>
      </c>
      <c r="K3">
        <v>0</v>
      </c>
      <c r="L3">
        <v>3</v>
      </c>
      <c r="M3">
        <v>3</v>
      </c>
      <c r="N3">
        <v>0</v>
      </c>
      <c r="O3">
        <v>6.7416747999959599</v>
      </c>
      <c r="T3">
        <v>6.7273825999582098</v>
      </c>
      <c r="U3">
        <v>7.7415801999741198</v>
      </c>
      <c r="V3">
        <v>7.7415801999741198</v>
      </c>
      <c r="W3">
        <v>8.0411444999626802</v>
      </c>
      <c r="X3">
        <v>8.3086484000086696</v>
      </c>
      <c r="Y3" t="s">
        <v>6</v>
      </c>
      <c r="Z3">
        <v>0.56302020000293795</v>
      </c>
      <c r="AA3" t="s">
        <v>4</v>
      </c>
      <c r="AE3">
        <v>1</v>
      </c>
      <c r="AF3">
        <v>1</v>
      </c>
      <c r="AG3" t="s">
        <v>3</v>
      </c>
      <c r="AH3" t="s">
        <v>2</v>
      </c>
      <c r="AJ3" t="s">
        <v>1</v>
      </c>
      <c r="AK3">
        <v>60.247024845561803</v>
      </c>
      <c r="AL3" t="s">
        <v>0</v>
      </c>
    </row>
    <row r="4" spans="1:38" x14ac:dyDescent="0.3">
      <c r="A4" t="s">
        <v>9</v>
      </c>
      <c r="B4" t="s">
        <v>12</v>
      </c>
      <c r="C4" s="1" t="s">
        <v>10</v>
      </c>
      <c r="D4" t="s">
        <v>5</v>
      </c>
      <c r="E4">
        <v>4</v>
      </c>
      <c r="F4">
        <v>0</v>
      </c>
      <c r="G4">
        <v>1</v>
      </c>
      <c r="H4" t="s">
        <v>5</v>
      </c>
      <c r="I4" s="1">
        <v>0.42859510000562201</v>
      </c>
      <c r="J4" t="s">
        <v>4</v>
      </c>
      <c r="K4">
        <v>1</v>
      </c>
      <c r="L4">
        <v>0</v>
      </c>
      <c r="M4">
        <v>4</v>
      </c>
      <c r="N4">
        <v>1</v>
      </c>
      <c r="O4">
        <v>8.3237945999717304</v>
      </c>
      <c r="T4">
        <v>8.3136561999563092</v>
      </c>
      <c r="U4">
        <v>9.3072378999786398</v>
      </c>
      <c r="V4">
        <v>9.3072378999786398</v>
      </c>
      <c r="W4">
        <v>9.6076313999947107</v>
      </c>
      <c r="X4">
        <v>9.7416515999939293</v>
      </c>
      <c r="Y4" t="s">
        <v>5</v>
      </c>
      <c r="Z4">
        <v>0.42859510000562201</v>
      </c>
      <c r="AA4" t="s">
        <v>4</v>
      </c>
      <c r="AE4">
        <v>1</v>
      </c>
      <c r="AF4">
        <v>1</v>
      </c>
      <c r="AG4" t="s">
        <v>3</v>
      </c>
      <c r="AH4" t="s">
        <v>2</v>
      </c>
      <c r="AJ4" t="s">
        <v>1</v>
      </c>
      <c r="AK4">
        <v>60.247024845561803</v>
      </c>
      <c r="AL4" t="s">
        <v>0</v>
      </c>
    </row>
    <row r="5" spans="1:38" x14ac:dyDescent="0.3">
      <c r="A5" t="s">
        <v>11</v>
      </c>
      <c r="B5" t="s">
        <v>8</v>
      </c>
      <c r="C5" s="1" t="s">
        <v>10</v>
      </c>
      <c r="D5" t="s">
        <v>6</v>
      </c>
      <c r="E5">
        <v>5</v>
      </c>
      <c r="F5">
        <v>1</v>
      </c>
      <c r="G5">
        <v>1</v>
      </c>
      <c r="H5" t="s">
        <v>6</v>
      </c>
      <c r="I5" s="1">
        <v>0.34773249999852801</v>
      </c>
      <c r="J5" t="s">
        <v>4</v>
      </c>
      <c r="K5">
        <v>1</v>
      </c>
      <c r="L5">
        <v>1</v>
      </c>
      <c r="M5">
        <v>5</v>
      </c>
      <c r="N5">
        <v>0</v>
      </c>
      <c r="O5">
        <v>9.7565486999810602</v>
      </c>
      <c r="T5">
        <v>9.7460992999840492</v>
      </c>
      <c r="U5">
        <v>10.7406370999524</v>
      </c>
      <c r="V5">
        <v>10.7406370999524</v>
      </c>
      <c r="W5">
        <v>11.038887800008499</v>
      </c>
      <c r="X5">
        <v>11.091514899977399</v>
      </c>
      <c r="Y5" t="s">
        <v>6</v>
      </c>
      <c r="Z5">
        <v>0.34773249999852801</v>
      </c>
      <c r="AA5" t="s">
        <v>4</v>
      </c>
      <c r="AE5">
        <v>1</v>
      </c>
      <c r="AF5">
        <v>1</v>
      </c>
      <c r="AG5" t="s">
        <v>3</v>
      </c>
      <c r="AH5" t="s">
        <v>2</v>
      </c>
      <c r="AJ5" t="s">
        <v>1</v>
      </c>
      <c r="AK5">
        <v>60.247024845561803</v>
      </c>
      <c r="AL5" t="s">
        <v>0</v>
      </c>
    </row>
    <row r="6" spans="1:38" x14ac:dyDescent="0.3">
      <c r="A6" t="s">
        <v>9</v>
      </c>
      <c r="B6" t="s">
        <v>12</v>
      </c>
      <c r="C6" s="1" t="s">
        <v>10</v>
      </c>
      <c r="D6" t="s">
        <v>5</v>
      </c>
      <c r="E6">
        <v>9</v>
      </c>
      <c r="F6">
        <v>1</v>
      </c>
      <c r="G6">
        <v>2</v>
      </c>
      <c r="H6" t="s">
        <v>5</v>
      </c>
      <c r="I6" s="1">
        <v>0.90965270000742704</v>
      </c>
      <c r="J6" t="s">
        <v>4</v>
      </c>
      <c r="K6">
        <v>2</v>
      </c>
      <c r="L6">
        <v>1</v>
      </c>
      <c r="M6">
        <v>9</v>
      </c>
      <c r="N6">
        <v>1</v>
      </c>
      <c r="O6">
        <v>16.487280500004999</v>
      </c>
      <c r="T6">
        <v>16.475833999982498</v>
      </c>
      <c r="U6">
        <v>17.485708499967501</v>
      </c>
      <c r="V6">
        <v>17.485708499967501</v>
      </c>
      <c r="W6">
        <v>17.790133700007502</v>
      </c>
      <c r="X6">
        <v>18.4118748999899</v>
      </c>
      <c r="Y6" t="s">
        <v>5</v>
      </c>
      <c r="Z6">
        <v>0.90965270000742704</v>
      </c>
      <c r="AA6" t="s">
        <v>4</v>
      </c>
      <c r="AE6">
        <v>1</v>
      </c>
      <c r="AF6">
        <v>1</v>
      </c>
      <c r="AG6" t="s">
        <v>3</v>
      </c>
      <c r="AH6" t="s">
        <v>2</v>
      </c>
      <c r="AJ6" t="s">
        <v>1</v>
      </c>
      <c r="AK6">
        <v>60.247024845561803</v>
      </c>
      <c r="AL6" t="s">
        <v>0</v>
      </c>
    </row>
    <row r="7" spans="1:38" x14ac:dyDescent="0.3">
      <c r="A7" t="s">
        <v>11</v>
      </c>
      <c r="B7" t="s">
        <v>8</v>
      </c>
      <c r="C7" s="1" t="s">
        <v>10</v>
      </c>
      <c r="D7" t="s">
        <v>6</v>
      </c>
      <c r="E7">
        <v>10</v>
      </c>
      <c r="F7">
        <v>2</v>
      </c>
      <c r="G7">
        <v>2</v>
      </c>
      <c r="H7" t="s">
        <v>6</v>
      </c>
      <c r="I7" s="1">
        <v>0.86950499995145902</v>
      </c>
      <c r="J7" t="s">
        <v>4</v>
      </c>
      <c r="K7">
        <v>2</v>
      </c>
      <c r="L7">
        <v>2</v>
      </c>
      <c r="M7">
        <v>10</v>
      </c>
      <c r="N7">
        <v>0</v>
      </c>
      <c r="O7">
        <v>18.436282099981302</v>
      </c>
      <c r="T7">
        <v>18.4211290999664</v>
      </c>
      <c r="U7">
        <v>19.4188644999521</v>
      </c>
      <c r="V7">
        <v>19.4188644999521</v>
      </c>
      <c r="W7">
        <v>19.718536000000299</v>
      </c>
      <c r="X7">
        <v>20.302631400001701</v>
      </c>
      <c r="Y7" t="s">
        <v>6</v>
      </c>
      <c r="Z7">
        <v>0.86950499995145902</v>
      </c>
      <c r="AA7" t="s">
        <v>4</v>
      </c>
      <c r="AE7">
        <v>1</v>
      </c>
      <c r="AF7">
        <v>1</v>
      </c>
      <c r="AG7" t="s">
        <v>3</v>
      </c>
      <c r="AH7" t="s">
        <v>2</v>
      </c>
      <c r="AJ7" t="s">
        <v>1</v>
      </c>
      <c r="AK7">
        <v>60.247024845561803</v>
      </c>
      <c r="AL7" t="s">
        <v>0</v>
      </c>
    </row>
    <row r="8" spans="1:38" x14ac:dyDescent="0.3">
      <c r="A8" t="s">
        <v>11</v>
      </c>
      <c r="B8" t="s">
        <v>8</v>
      </c>
      <c r="C8" s="1" t="s">
        <v>10</v>
      </c>
      <c r="D8" t="s">
        <v>6</v>
      </c>
      <c r="E8">
        <v>13</v>
      </c>
      <c r="F8">
        <v>1</v>
      </c>
      <c r="G8">
        <v>3</v>
      </c>
      <c r="H8" t="s">
        <v>6</v>
      </c>
      <c r="I8" s="1">
        <v>0.66899979999288905</v>
      </c>
      <c r="J8" t="s">
        <v>4</v>
      </c>
      <c r="K8">
        <v>3</v>
      </c>
      <c r="L8">
        <v>1</v>
      </c>
      <c r="M8">
        <v>13</v>
      </c>
      <c r="N8">
        <v>0</v>
      </c>
      <c r="O8">
        <v>23.818525999959</v>
      </c>
      <c r="T8">
        <v>23.8069216999574</v>
      </c>
      <c r="U8">
        <v>24.802705499983801</v>
      </c>
      <c r="V8">
        <v>24.802705499983801</v>
      </c>
      <c r="W8">
        <v>25.1208512999583</v>
      </c>
      <c r="X8">
        <v>25.487028899951799</v>
      </c>
      <c r="Y8" t="s">
        <v>6</v>
      </c>
      <c r="Z8">
        <v>0.66899979999288905</v>
      </c>
      <c r="AA8" t="s">
        <v>4</v>
      </c>
      <c r="AE8">
        <v>1</v>
      </c>
      <c r="AF8">
        <v>1</v>
      </c>
      <c r="AG8" t="s">
        <v>3</v>
      </c>
      <c r="AH8" t="s">
        <v>2</v>
      </c>
      <c r="AJ8" t="s">
        <v>1</v>
      </c>
      <c r="AK8">
        <v>60.247024845561803</v>
      </c>
      <c r="AL8" t="s">
        <v>0</v>
      </c>
    </row>
    <row r="9" spans="1:38" x14ac:dyDescent="0.3">
      <c r="A9" t="s">
        <v>9</v>
      </c>
      <c r="B9" t="s">
        <v>12</v>
      </c>
      <c r="C9" s="1" t="s">
        <v>10</v>
      </c>
      <c r="D9" t="s">
        <v>5</v>
      </c>
      <c r="E9">
        <v>15</v>
      </c>
      <c r="F9">
        <v>3</v>
      </c>
      <c r="G9">
        <v>3</v>
      </c>
      <c r="H9" t="s">
        <v>5</v>
      </c>
      <c r="I9" s="1">
        <v>0.49604319996433299</v>
      </c>
      <c r="J9" t="s">
        <v>4</v>
      </c>
      <c r="K9">
        <v>3</v>
      </c>
      <c r="L9">
        <v>3</v>
      </c>
      <c r="M9">
        <v>15</v>
      </c>
      <c r="N9">
        <v>1</v>
      </c>
      <c r="O9">
        <v>26.9504404999897</v>
      </c>
      <c r="T9">
        <v>26.9403962999931</v>
      </c>
      <c r="U9">
        <v>27.934701099991798</v>
      </c>
      <c r="V9">
        <v>27.934701099991798</v>
      </c>
      <c r="W9">
        <v>28.2336207999615</v>
      </c>
      <c r="X9">
        <v>28.435459300002499</v>
      </c>
      <c r="Y9" t="s">
        <v>5</v>
      </c>
      <c r="Z9">
        <v>0.49604319996433299</v>
      </c>
      <c r="AA9" t="s">
        <v>4</v>
      </c>
      <c r="AE9">
        <v>1</v>
      </c>
      <c r="AF9">
        <v>1</v>
      </c>
      <c r="AG9" t="s">
        <v>3</v>
      </c>
      <c r="AH9" t="s">
        <v>2</v>
      </c>
      <c r="AJ9" t="s">
        <v>1</v>
      </c>
      <c r="AK9">
        <v>60.247024845561803</v>
      </c>
      <c r="AL9" t="s">
        <v>0</v>
      </c>
    </row>
    <row r="10" spans="1:38" x14ac:dyDescent="0.3">
      <c r="A10" t="s">
        <v>11</v>
      </c>
      <c r="B10" t="s">
        <v>8</v>
      </c>
      <c r="C10" s="1" t="s">
        <v>10</v>
      </c>
      <c r="D10" t="s">
        <v>6</v>
      </c>
      <c r="E10">
        <v>18</v>
      </c>
      <c r="F10">
        <v>2</v>
      </c>
      <c r="G10">
        <v>4</v>
      </c>
      <c r="H10" t="s">
        <v>6</v>
      </c>
      <c r="I10" s="1">
        <v>0.63106400001561203</v>
      </c>
      <c r="J10" t="s">
        <v>4</v>
      </c>
      <c r="K10">
        <v>4</v>
      </c>
      <c r="L10">
        <v>2</v>
      </c>
      <c r="M10">
        <v>18</v>
      </c>
      <c r="N10">
        <v>0</v>
      </c>
      <c r="O10">
        <v>31.733319299994001</v>
      </c>
      <c r="T10">
        <v>31.719429299992001</v>
      </c>
      <c r="U10">
        <v>32.733711799955898</v>
      </c>
      <c r="V10">
        <v>32.733711799955898</v>
      </c>
      <c r="W10">
        <v>33.049886799999499</v>
      </c>
      <c r="X10">
        <v>33.368528699968003</v>
      </c>
      <c r="Y10" t="s">
        <v>6</v>
      </c>
      <c r="Z10">
        <v>0.63106400001561203</v>
      </c>
      <c r="AA10" t="s">
        <v>4</v>
      </c>
      <c r="AE10">
        <v>1</v>
      </c>
      <c r="AF10">
        <v>1</v>
      </c>
      <c r="AG10" t="s">
        <v>3</v>
      </c>
      <c r="AH10" t="s">
        <v>2</v>
      </c>
      <c r="AJ10" t="s">
        <v>1</v>
      </c>
      <c r="AK10">
        <v>60.247024845561803</v>
      </c>
      <c r="AL10" t="s">
        <v>0</v>
      </c>
    </row>
    <row r="11" spans="1:38" x14ac:dyDescent="0.3">
      <c r="A11" t="s">
        <v>9</v>
      </c>
      <c r="B11" t="s">
        <v>12</v>
      </c>
      <c r="C11" s="1" t="s">
        <v>10</v>
      </c>
      <c r="D11" t="s">
        <v>5</v>
      </c>
      <c r="E11">
        <v>19</v>
      </c>
      <c r="F11">
        <v>3</v>
      </c>
      <c r="G11">
        <v>4</v>
      </c>
      <c r="H11" t="s">
        <v>5</v>
      </c>
      <c r="I11" s="1">
        <v>0.45054220000747502</v>
      </c>
      <c r="J11" t="s">
        <v>4</v>
      </c>
      <c r="K11">
        <v>4</v>
      </c>
      <c r="L11">
        <v>3</v>
      </c>
      <c r="M11">
        <v>19</v>
      </c>
      <c r="N11">
        <v>1</v>
      </c>
      <c r="O11">
        <v>33.381422599952202</v>
      </c>
      <c r="T11">
        <v>33.3731878999969</v>
      </c>
      <c r="U11">
        <v>34.382652100000897</v>
      </c>
      <c r="V11">
        <v>34.382652100000897</v>
      </c>
      <c r="W11">
        <v>34.698531400004804</v>
      </c>
      <c r="X11">
        <v>34.836600199982001</v>
      </c>
      <c r="Y11" t="s">
        <v>5</v>
      </c>
      <c r="Z11">
        <v>0.45054220000747502</v>
      </c>
      <c r="AA11" t="s">
        <v>4</v>
      </c>
      <c r="AE11">
        <v>1</v>
      </c>
      <c r="AF11">
        <v>1</v>
      </c>
      <c r="AG11" t="s">
        <v>3</v>
      </c>
      <c r="AH11" t="s">
        <v>2</v>
      </c>
      <c r="AJ11" t="s">
        <v>1</v>
      </c>
      <c r="AK11">
        <v>60.247024845561803</v>
      </c>
      <c r="AL11" t="s">
        <v>0</v>
      </c>
    </row>
    <row r="12" spans="1:38" x14ac:dyDescent="0.3">
      <c r="A12" t="s">
        <v>9</v>
      </c>
      <c r="B12" t="s">
        <v>12</v>
      </c>
      <c r="C12" s="1" t="s">
        <v>10</v>
      </c>
      <c r="D12" t="s">
        <v>5</v>
      </c>
      <c r="E12">
        <v>20</v>
      </c>
      <c r="F12">
        <v>0</v>
      </c>
      <c r="G12">
        <v>5</v>
      </c>
      <c r="H12" t="s">
        <v>6</v>
      </c>
      <c r="I12" s="1">
        <v>0.38556450000032699</v>
      </c>
      <c r="J12" t="s">
        <v>4</v>
      </c>
      <c r="K12">
        <v>5</v>
      </c>
      <c r="L12">
        <v>0</v>
      </c>
      <c r="M12">
        <v>20</v>
      </c>
      <c r="N12">
        <v>1</v>
      </c>
      <c r="O12">
        <v>34.847983299987298</v>
      </c>
      <c r="T12">
        <v>34.837671799992599</v>
      </c>
      <c r="U12">
        <v>35.8484494999866</v>
      </c>
      <c r="V12">
        <v>35.8484494999866</v>
      </c>
      <c r="W12">
        <v>36.148531999962799</v>
      </c>
      <c r="X12">
        <v>36.249482599960103</v>
      </c>
      <c r="Y12" t="s">
        <v>6</v>
      </c>
      <c r="Z12">
        <v>0.38556450000032699</v>
      </c>
      <c r="AA12" t="s">
        <v>4</v>
      </c>
      <c r="AE12">
        <v>1</v>
      </c>
      <c r="AF12">
        <v>1</v>
      </c>
      <c r="AG12" t="s">
        <v>3</v>
      </c>
      <c r="AH12" t="s">
        <v>2</v>
      </c>
      <c r="AJ12" t="s">
        <v>1</v>
      </c>
      <c r="AK12">
        <v>60.247024845561803</v>
      </c>
      <c r="AL12" t="s">
        <v>0</v>
      </c>
    </row>
    <row r="13" spans="1:38" x14ac:dyDescent="0.3">
      <c r="A13" t="s">
        <v>11</v>
      </c>
      <c r="B13" t="s">
        <v>8</v>
      </c>
      <c r="C13" s="1" t="s">
        <v>10</v>
      </c>
      <c r="D13" t="s">
        <v>6</v>
      </c>
      <c r="E13">
        <v>23</v>
      </c>
      <c r="F13">
        <v>3</v>
      </c>
      <c r="G13">
        <v>5</v>
      </c>
      <c r="H13" t="s">
        <v>5</v>
      </c>
      <c r="I13" s="1">
        <v>0.45646239997586202</v>
      </c>
      <c r="J13" t="s">
        <v>4</v>
      </c>
      <c r="K13">
        <v>5</v>
      </c>
      <c r="L13">
        <v>3</v>
      </c>
      <c r="M13">
        <v>23</v>
      </c>
      <c r="N13">
        <v>0</v>
      </c>
      <c r="O13">
        <v>39.096860599995097</v>
      </c>
      <c r="T13">
        <v>39.086539499985498</v>
      </c>
      <c r="U13">
        <v>40.097391199960803</v>
      </c>
      <c r="V13">
        <v>40.097391199960803</v>
      </c>
      <c r="W13">
        <v>40.396929399983399</v>
      </c>
      <c r="X13">
        <v>40.563252099964302</v>
      </c>
      <c r="Y13" t="s">
        <v>5</v>
      </c>
      <c r="Z13">
        <v>0.45646239997586202</v>
      </c>
      <c r="AA13" t="s">
        <v>4</v>
      </c>
      <c r="AE13">
        <v>1</v>
      </c>
      <c r="AF13">
        <v>1</v>
      </c>
      <c r="AG13" t="s">
        <v>3</v>
      </c>
      <c r="AH13" t="s">
        <v>2</v>
      </c>
      <c r="AJ13" t="s">
        <v>1</v>
      </c>
      <c r="AK13">
        <v>60.247024845561803</v>
      </c>
      <c r="AL13" t="s">
        <v>0</v>
      </c>
    </row>
    <row r="14" spans="1:38" x14ac:dyDescent="0.3">
      <c r="A14" t="s">
        <v>11</v>
      </c>
      <c r="B14" t="s">
        <v>8</v>
      </c>
      <c r="C14" s="1" t="s">
        <v>10</v>
      </c>
      <c r="D14" t="s">
        <v>6</v>
      </c>
      <c r="E14">
        <v>25</v>
      </c>
      <c r="F14">
        <v>1</v>
      </c>
      <c r="G14">
        <v>6</v>
      </c>
      <c r="H14" t="s">
        <v>6</v>
      </c>
      <c r="I14" s="1">
        <v>0.29381549998652101</v>
      </c>
      <c r="J14" t="s">
        <v>4</v>
      </c>
      <c r="K14">
        <v>6</v>
      </c>
      <c r="L14">
        <v>1</v>
      </c>
      <c r="M14">
        <v>25</v>
      </c>
      <c r="N14">
        <v>0</v>
      </c>
      <c r="O14">
        <v>42.263018199999301</v>
      </c>
      <c r="T14">
        <v>42.248821499990299</v>
      </c>
      <c r="U14">
        <v>43.245064699964097</v>
      </c>
      <c r="V14">
        <v>43.245064699964097</v>
      </c>
      <c r="W14">
        <v>43.545117300003703</v>
      </c>
      <c r="X14">
        <v>43.5459323999821</v>
      </c>
      <c r="Y14" t="s">
        <v>6</v>
      </c>
      <c r="Z14">
        <v>0.29381549998652101</v>
      </c>
      <c r="AA14" t="s">
        <v>4</v>
      </c>
      <c r="AE14">
        <v>1</v>
      </c>
      <c r="AF14">
        <v>1</v>
      </c>
      <c r="AG14" t="s">
        <v>3</v>
      </c>
      <c r="AH14" t="s">
        <v>2</v>
      </c>
      <c r="AJ14" t="s">
        <v>1</v>
      </c>
      <c r="AK14">
        <v>60.247024845561803</v>
      </c>
      <c r="AL14" t="s">
        <v>0</v>
      </c>
    </row>
    <row r="15" spans="1:38" x14ac:dyDescent="0.3">
      <c r="A15" t="s">
        <v>9</v>
      </c>
      <c r="B15" t="s">
        <v>12</v>
      </c>
      <c r="C15" s="1" t="s">
        <v>10</v>
      </c>
      <c r="D15" t="s">
        <v>5</v>
      </c>
      <c r="E15">
        <v>26</v>
      </c>
      <c r="F15">
        <v>2</v>
      </c>
      <c r="G15">
        <v>6</v>
      </c>
      <c r="H15" t="s">
        <v>5</v>
      </c>
      <c r="I15" s="1">
        <v>0.42956129997037301</v>
      </c>
      <c r="J15" t="s">
        <v>4</v>
      </c>
      <c r="K15">
        <v>6</v>
      </c>
      <c r="L15">
        <v>2</v>
      </c>
      <c r="M15">
        <v>26</v>
      </c>
      <c r="N15">
        <v>1</v>
      </c>
      <c r="O15">
        <v>43.561991899972703</v>
      </c>
      <c r="T15">
        <v>43.550813499954501</v>
      </c>
      <c r="U15">
        <v>44.546222599979899</v>
      </c>
      <c r="V15">
        <v>44.546222599979899</v>
      </c>
      <c r="W15">
        <v>44.844759900006402</v>
      </c>
      <c r="X15">
        <v>44.9822108999942</v>
      </c>
      <c r="Y15" t="s">
        <v>5</v>
      </c>
      <c r="Z15">
        <v>0.42956129997037301</v>
      </c>
      <c r="AA15" t="s">
        <v>4</v>
      </c>
      <c r="AE15">
        <v>1</v>
      </c>
      <c r="AF15">
        <v>1</v>
      </c>
      <c r="AG15" t="s">
        <v>3</v>
      </c>
      <c r="AH15" t="s">
        <v>2</v>
      </c>
      <c r="AJ15" t="s">
        <v>1</v>
      </c>
      <c r="AK15">
        <v>60.247024845561803</v>
      </c>
      <c r="AL15" t="s">
        <v>0</v>
      </c>
    </row>
    <row r="16" spans="1:38" x14ac:dyDescent="0.3">
      <c r="A16" t="s">
        <v>9</v>
      </c>
      <c r="B16" t="s">
        <v>12</v>
      </c>
      <c r="C16" s="1" t="s">
        <v>10</v>
      </c>
      <c r="D16" t="s">
        <v>5</v>
      </c>
      <c r="E16">
        <v>29</v>
      </c>
      <c r="F16">
        <v>1</v>
      </c>
      <c r="G16">
        <v>7</v>
      </c>
      <c r="H16" t="s">
        <v>6</v>
      </c>
      <c r="I16" s="1">
        <v>0.30048289999831401</v>
      </c>
      <c r="J16" t="s">
        <v>4</v>
      </c>
      <c r="K16">
        <v>7</v>
      </c>
      <c r="L16">
        <v>1</v>
      </c>
      <c r="M16">
        <v>29</v>
      </c>
      <c r="N16">
        <v>1</v>
      </c>
      <c r="O16">
        <v>47.661836999992303</v>
      </c>
      <c r="T16">
        <v>47.644624199950997</v>
      </c>
      <c r="U16">
        <v>48.644850799988397</v>
      </c>
      <c r="V16">
        <v>48.644850799988397</v>
      </c>
      <c r="W16">
        <v>48.944358199951203</v>
      </c>
      <c r="X16">
        <v>48.9620883999741</v>
      </c>
      <c r="Y16" t="s">
        <v>6</v>
      </c>
      <c r="Z16">
        <v>0.30048289999831401</v>
      </c>
      <c r="AA16" t="s">
        <v>4</v>
      </c>
      <c r="AE16">
        <v>1</v>
      </c>
      <c r="AF16">
        <v>1</v>
      </c>
      <c r="AG16" t="s">
        <v>3</v>
      </c>
      <c r="AH16" t="s">
        <v>2</v>
      </c>
      <c r="AJ16" t="s">
        <v>1</v>
      </c>
      <c r="AK16">
        <v>60.247024845561803</v>
      </c>
      <c r="AL16" t="s">
        <v>0</v>
      </c>
    </row>
    <row r="17" spans="1:38" x14ac:dyDescent="0.3">
      <c r="A17" t="s">
        <v>11</v>
      </c>
      <c r="B17" t="s">
        <v>8</v>
      </c>
      <c r="C17" s="1" t="s">
        <v>10</v>
      </c>
      <c r="D17" t="s">
        <v>6</v>
      </c>
      <c r="E17">
        <v>31</v>
      </c>
      <c r="F17">
        <v>3</v>
      </c>
      <c r="G17">
        <v>7</v>
      </c>
      <c r="H17" t="s">
        <v>5</v>
      </c>
      <c r="I17" s="1">
        <v>0.58129020000342202</v>
      </c>
      <c r="J17" t="s">
        <v>4</v>
      </c>
      <c r="K17">
        <v>7</v>
      </c>
      <c r="L17">
        <v>3</v>
      </c>
      <c r="M17">
        <v>31</v>
      </c>
      <c r="N17">
        <v>0</v>
      </c>
      <c r="O17">
        <v>50.343473299988503</v>
      </c>
      <c r="T17">
        <v>50.328969999973197</v>
      </c>
      <c r="U17">
        <v>51.342601699987398</v>
      </c>
      <c r="V17">
        <v>51.342601699987398</v>
      </c>
      <c r="W17">
        <v>51.644681899982899</v>
      </c>
      <c r="X17">
        <v>51.927548899955497</v>
      </c>
      <c r="Y17" t="s">
        <v>5</v>
      </c>
      <c r="Z17">
        <v>0.58129020000342202</v>
      </c>
      <c r="AA17" t="s">
        <v>4</v>
      </c>
      <c r="AE17">
        <v>1</v>
      </c>
      <c r="AF17">
        <v>1</v>
      </c>
      <c r="AG17" t="s">
        <v>3</v>
      </c>
      <c r="AH17" t="s">
        <v>2</v>
      </c>
      <c r="AJ17" t="s">
        <v>1</v>
      </c>
      <c r="AK17">
        <v>60.247024845561803</v>
      </c>
      <c r="AL17" t="s">
        <v>0</v>
      </c>
    </row>
    <row r="18" spans="1:38" x14ac:dyDescent="0.3">
      <c r="A18" t="s">
        <v>11</v>
      </c>
      <c r="B18" t="s">
        <v>8</v>
      </c>
      <c r="C18" s="1" t="s">
        <v>10</v>
      </c>
      <c r="D18" t="s">
        <v>6</v>
      </c>
      <c r="E18">
        <v>34</v>
      </c>
      <c r="F18">
        <v>2</v>
      </c>
      <c r="G18">
        <v>8</v>
      </c>
      <c r="H18" t="s">
        <v>6</v>
      </c>
      <c r="I18" s="1">
        <v>0.83817579998867497</v>
      </c>
      <c r="J18" t="s">
        <v>4</v>
      </c>
      <c r="K18">
        <v>8</v>
      </c>
      <c r="L18">
        <v>2</v>
      </c>
      <c r="M18">
        <v>34</v>
      </c>
      <c r="N18">
        <v>0</v>
      </c>
      <c r="O18">
        <v>55.4256152999587</v>
      </c>
      <c r="T18">
        <v>55.411015699966804</v>
      </c>
      <c r="U18">
        <v>56.425055400002698</v>
      </c>
      <c r="V18">
        <v>56.425055400002698</v>
      </c>
      <c r="W18">
        <v>56.725430499995099</v>
      </c>
      <c r="X18">
        <v>57.275212499953298</v>
      </c>
      <c r="Y18" t="s">
        <v>6</v>
      </c>
      <c r="Z18">
        <v>0.83817579998867497</v>
      </c>
      <c r="AA18" t="s">
        <v>4</v>
      </c>
      <c r="AE18">
        <v>1</v>
      </c>
      <c r="AF18">
        <v>1</v>
      </c>
      <c r="AG18" t="s">
        <v>3</v>
      </c>
      <c r="AH18" t="s">
        <v>2</v>
      </c>
      <c r="AJ18" t="s">
        <v>1</v>
      </c>
      <c r="AK18">
        <v>60.247024845561803</v>
      </c>
      <c r="AL18" t="s">
        <v>0</v>
      </c>
    </row>
    <row r="19" spans="1:38" x14ac:dyDescent="0.3">
      <c r="A19" t="s">
        <v>9</v>
      </c>
      <c r="B19" t="s">
        <v>12</v>
      </c>
      <c r="C19" s="1" t="s">
        <v>10</v>
      </c>
      <c r="D19" t="s">
        <v>5</v>
      </c>
      <c r="E19">
        <v>35</v>
      </c>
      <c r="F19">
        <v>3</v>
      </c>
      <c r="G19">
        <v>8</v>
      </c>
      <c r="H19" t="s">
        <v>6</v>
      </c>
      <c r="I19" s="1">
        <v>0.23272590001579299</v>
      </c>
      <c r="J19" t="s">
        <v>4</v>
      </c>
      <c r="K19">
        <v>8</v>
      </c>
      <c r="L19">
        <v>3</v>
      </c>
      <c r="M19">
        <v>35</v>
      </c>
      <c r="N19">
        <v>1</v>
      </c>
      <c r="O19">
        <v>57.290289699973002</v>
      </c>
      <c r="T19">
        <v>57.281212100002399</v>
      </c>
      <c r="U19">
        <v>58.276497399958302</v>
      </c>
      <c r="V19">
        <v>58.276497399958302</v>
      </c>
      <c r="X19">
        <v>58.525446999992703</v>
      </c>
      <c r="Y19" t="s">
        <v>6</v>
      </c>
      <c r="Z19">
        <v>0.23272590001579299</v>
      </c>
      <c r="AA19" t="s">
        <v>4</v>
      </c>
      <c r="AE19">
        <v>1</v>
      </c>
      <c r="AF19">
        <v>1</v>
      </c>
      <c r="AG19" t="s">
        <v>3</v>
      </c>
      <c r="AH19" t="s">
        <v>2</v>
      </c>
      <c r="AJ19" t="s">
        <v>1</v>
      </c>
      <c r="AK19">
        <v>60.247024845561803</v>
      </c>
      <c r="AL19" t="s">
        <v>0</v>
      </c>
    </row>
    <row r="20" spans="1:38" x14ac:dyDescent="0.3">
      <c r="A20" t="s">
        <v>9</v>
      </c>
      <c r="B20" t="s">
        <v>12</v>
      </c>
      <c r="C20" s="1" t="s">
        <v>10</v>
      </c>
      <c r="D20" t="s">
        <v>5</v>
      </c>
      <c r="E20">
        <v>37</v>
      </c>
      <c r="F20">
        <v>1</v>
      </c>
      <c r="G20">
        <v>9</v>
      </c>
      <c r="H20" t="s">
        <v>6</v>
      </c>
      <c r="I20" s="1">
        <v>0.28871190000791103</v>
      </c>
      <c r="J20" t="s">
        <v>4</v>
      </c>
      <c r="K20">
        <v>9</v>
      </c>
      <c r="L20">
        <v>1</v>
      </c>
      <c r="M20">
        <v>37</v>
      </c>
      <c r="N20">
        <v>1</v>
      </c>
      <c r="O20">
        <v>59.657925100007503</v>
      </c>
      <c r="T20">
        <v>59.641745899978503</v>
      </c>
      <c r="U20">
        <v>60.657689199957503</v>
      </c>
      <c r="V20">
        <v>60.657689199957503</v>
      </c>
      <c r="W20">
        <v>60.972816299996303</v>
      </c>
      <c r="X20">
        <v>60.955408199981299</v>
      </c>
      <c r="Y20" t="s">
        <v>6</v>
      </c>
      <c r="Z20">
        <v>0.28871190000791103</v>
      </c>
      <c r="AA20" t="s">
        <v>4</v>
      </c>
      <c r="AE20">
        <v>1</v>
      </c>
      <c r="AF20">
        <v>1</v>
      </c>
      <c r="AG20" t="s">
        <v>3</v>
      </c>
      <c r="AH20" t="s">
        <v>2</v>
      </c>
      <c r="AJ20" t="s">
        <v>1</v>
      </c>
      <c r="AK20">
        <v>60.247024845561803</v>
      </c>
      <c r="AL20" t="s">
        <v>0</v>
      </c>
    </row>
    <row r="21" spans="1:38" x14ac:dyDescent="0.3">
      <c r="A21" t="s">
        <v>11</v>
      </c>
      <c r="B21" t="s">
        <v>8</v>
      </c>
      <c r="C21" s="1" t="s">
        <v>10</v>
      </c>
      <c r="D21" t="s">
        <v>6</v>
      </c>
      <c r="E21">
        <v>38</v>
      </c>
      <c r="F21">
        <v>2</v>
      </c>
      <c r="G21">
        <v>9</v>
      </c>
      <c r="H21" t="s">
        <v>5</v>
      </c>
      <c r="I21" s="1">
        <v>0.29478239995660199</v>
      </c>
      <c r="J21" t="s">
        <v>4</v>
      </c>
      <c r="K21">
        <v>9</v>
      </c>
      <c r="L21">
        <v>2</v>
      </c>
      <c r="M21">
        <v>38</v>
      </c>
      <c r="N21">
        <v>0</v>
      </c>
      <c r="O21">
        <v>60.972816299996303</v>
      </c>
      <c r="T21">
        <v>60.959711599978597</v>
      </c>
      <c r="U21">
        <v>61.956782199966199</v>
      </c>
      <c r="V21">
        <v>61.956782199966199</v>
      </c>
      <c r="W21">
        <v>62.256693599978398</v>
      </c>
      <c r="X21">
        <v>62.257813400006803</v>
      </c>
      <c r="Y21" t="s">
        <v>5</v>
      </c>
      <c r="Z21">
        <v>0.29478239995660199</v>
      </c>
      <c r="AA21" t="s">
        <v>4</v>
      </c>
      <c r="AE21">
        <v>1</v>
      </c>
      <c r="AF21">
        <v>1</v>
      </c>
      <c r="AG21" t="s">
        <v>3</v>
      </c>
      <c r="AH21" t="s">
        <v>2</v>
      </c>
      <c r="AJ21" t="s">
        <v>1</v>
      </c>
      <c r="AK21">
        <v>60.247024845561803</v>
      </c>
      <c r="AL21" t="s">
        <v>0</v>
      </c>
    </row>
    <row r="22" spans="1:38" x14ac:dyDescent="0.3">
      <c r="A22" t="s">
        <v>11</v>
      </c>
      <c r="B22" t="s">
        <v>8</v>
      </c>
      <c r="C22" s="1" t="s">
        <v>10</v>
      </c>
      <c r="D22" t="s">
        <v>6</v>
      </c>
      <c r="E22">
        <v>42</v>
      </c>
      <c r="F22">
        <v>2</v>
      </c>
      <c r="G22">
        <v>10</v>
      </c>
      <c r="H22" t="s">
        <v>6</v>
      </c>
      <c r="I22" s="1">
        <v>0.40458619996206802</v>
      </c>
      <c r="J22" t="s">
        <v>4</v>
      </c>
      <c r="K22">
        <v>10</v>
      </c>
      <c r="L22">
        <v>2</v>
      </c>
      <c r="M22">
        <v>42</v>
      </c>
      <c r="N22">
        <v>0</v>
      </c>
      <c r="O22">
        <v>66.253682999988001</v>
      </c>
      <c r="T22">
        <v>66.245430599956293</v>
      </c>
      <c r="U22">
        <v>67.254667099972707</v>
      </c>
      <c r="V22">
        <v>67.254667099972707</v>
      </c>
      <c r="W22">
        <v>67.554898999980594</v>
      </c>
      <c r="X22">
        <v>67.671110099996397</v>
      </c>
      <c r="Y22" t="s">
        <v>6</v>
      </c>
      <c r="Z22">
        <v>0.40458619996206802</v>
      </c>
      <c r="AA22" t="s">
        <v>4</v>
      </c>
      <c r="AE22">
        <v>1</v>
      </c>
      <c r="AF22">
        <v>1</v>
      </c>
      <c r="AG22" t="s">
        <v>3</v>
      </c>
      <c r="AH22" t="s">
        <v>2</v>
      </c>
      <c r="AJ22" t="s">
        <v>1</v>
      </c>
      <c r="AK22">
        <v>60.247024845561803</v>
      </c>
      <c r="AL22" t="s">
        <v>0</v>
      </c>
    </row>
    <row r="23" spans="1:38" x14ac:dyDescent="0.3">
      <c r="A23" t="s">
        <v>9</v>
      </c>
      <c r="B23" t="s">
        <v>12</v>
      </c>
      <c r="C23" s="1" t="s">
        <v>10</v>
      </c>
      <c r="D23" t="s">
        <v>5</v>
      </c>
      <c r="E23">
        <v>43</v>
      </c>
      <c r="F23">
        <v>3</v>
      </c>
      <c r="G23">
        <v>10</v>
      </c>
      <c r="H23" t="s">
        <v>5</v>
      </c>
      <c r="I23" s="1">
        <v>0.23402460000943301</v>
      </c>
      <c r="J23" t="s">
        <v>4</v>
      </c>
      <c r="K23">
        <v>10</v>
      </c>
      <c r="L23">
        <v>3</v>
      </c>
      <c r="M23">
        <v>43</v>
      </c>
      <c r="N23">
        <v>1</v>
      </c>
      <c r="O23">
        <v>67.687139899993696</v>
      </c>
      <c r="T23">
        <v>67.675764099985798</v>
      </c>
      <c r="U23">
        <v>68.670833299984196</v>
      </c>
      <c r="V23">
        <v>68.670833299984196</v>
      </c>
      <c r="X23">
        <v>68.922487799951298</v>
      </c>
      <c r="Y23" t="s">
        <v>5</v>
      </c>
      <c r="Z23">
        <v>0.23402460000943301</v>
      </c>
      <c r="AA23" t="s">
        <v>4</v>
      </c>
      <c r="AE23">
        <v>1</v>
      </c>
      <c r="AF23">
        <v>1</v>
      </c>
      <c r="AG23" t="s">
        <v>3</v>
      </c>
      <c r="AH23" t="s">
        <v>2</v>
      </c>
      <c r="AJ23" t="s">
        <v>1</v>
      </c>
      <c r="AK23">
        <v>60.247024845561803</v>
      </c>
      <c r="AL23" t="s">
        <v>0</v>
      </c>
    </row>
    <row r="24" spans="1:38" x14ac:dyDescent="0.3">
      <c r="A24" t="s">
        <v>11</v>
      </c>
      <c r="B24" t="s">
        <v>8</v>
      </c>
      <c r="C24" s="1" t="s">
        <v>10</v>
      </c>
      <c r="D24" t="s">
        <v>6</v>
      </c>
      <c r="E24">
        <v>45</v>
      </c>
      <c r="F24">
        <v>1</v>
      </c>
      <c r="G24">
        <v>11</v>
      </c>
      <c r="H24" t="s">
        <v>6</v>
      </c>
      <c r="I24" s="1">
        <v>0.32396399998106001</v>
      </c>
      <c r="J24" t="s">
        <v>4</v>
      </c>
      <c r="K24">
        <v>11</v>
      </c>
      <c r="L24">
        <v>1</v>
      </c>
      <c r="M24">
        <v>45</v>
      </c>
      <c r="N24">
        <v>0</v>
      </c>
      <c r="O24">
        <v>70.286007799964807</v>
      </c>
      <c r="T24">
        <v>70.276055599970206</v>
      </c>
      <c r="U24">
        <v>71.2861572999972</v>
      </c>
      <c r="V24">
        <v>71.2861572999972</v>
      </c>
      <c r="W24">
        <v>71.601331899990299</v>
      </c>
      <c r="X24">
        <v>71.618136000004597</v>
      </c>
      <c r="Y24" t="s">
        <v>6</v>
      </c>
      <c r="Z24">
        <v>0.32396399998106001</v>
      </c>
      <c r="AA24" t="s">
        <v>4</v>
      </c>
      <c r="AE24">
        <v>1</v>
      </c>
      <c r="AF24">
        <v>1</v>
      </c>
      <c r="AG24" t="s">
        <v>3</v>
      </c>
      <c r="AH24" t="s">
        <v>2</v>
      </c>
      <c r="AJ24" t="s">
        <v>1</v>
      </c>
      <c r="AK24">
        <v>60.247024845561803</v>
      </c>
      <c r="AL24" t="s">
        <v>0</v>
      </c>
    </row>
    <row r="25" spans="1:38" x14ac:dyDescent="0.3">
      <c r="A25" t="s">
        <v>9</v>
      </c>
      <c r="B25" t="s">
        <v>12</v>
      </c>
      <c r="C25" s="1" t="s">
        <v>10</v>
      </c>
      <c r="D25" t="s">
        <v>5</v>
      </c>
      <c r="E25">
        <v>47</v>
      </c>
      <c r="F25">
        <v>3</v>
      </c>
      <c r="G25">
        <v>11</v>
      </c>
      <c r="H25" t="s">
        <v>6</v>
      </c>
      <c r="I25" s="1">
        <v>6.5773100010119295E-2</v>
      </c>
      <c r="J25" t="s">
        <v>4</v>
      </c>
      <c r="K25">
        <v>11</v>
      </c>
      <c r="L25">
        <v>3</v>
      </c>
      <c r="M25">
        <v>47</v>
      </c>
      <c r="N25">
        <v>1</v>
      </c>
      <c r="O25">
        <v>72.801493399951099</v>
      </c>
      <c r="T25">
        <v>72.790261099988101</v>
      </c>
      <c r="U25">
        <v>73.786381399957406</v>
      </c>
      <c r="V25">
        <v>73.786381399957406</v>
      </c>
      <c r="X25">
        <v>73.868550899962401</v>
      </c>
      <c r="Y25" t="s">
        <v>6</v>
      </c>
      <c r="Z25">
        <v>6.5773100010119295E-2</v>
      </c>
      <c r="AA25" t="s">
        <v>4</v>
      </c>
      <c r="AE25">
        <v>1</v>
      </c>
      <c r="AF25">
        <v>1</v>
      </c>
      <c r="AG25" t="s">
        <v>3</v>
      </c>
      <c r="AH25" t="s">
        <v>2</v>
      </c>
      <c r="AJ25" t="s">
        <v>1</v>
      </c>
      <c r="AK25">
        <v>60.247024845561803</v>
      </c>
      <c r="AL25" t="s">
        <v>0</v>
      </c>
    </row>
    <row r="26" spans="1:38" x14ac:dyDescent="0.3">
      <c r="A26" t="s">
        <v>11</v>
      </c>
      <c r="B26" t="s">
        <v>8</v>
      </c>
      <c r="C26" s="1" t="s">
        <v>10</v>
      </c>
      <c r="D26" t="s">
        <v>6</v>
      </c>
      <c r="E26">
        <v>50</v>
      </c>
      <c r="F26">
        <v>2</v>
      </c>
      <c r="G26">
        <v>12</v>
      </c>
      <c r="H26" t="s">
        <v>6</v>
      </c>
      <c r="I26" s="1">
        <v>0.71025190001819205</v>
      </c>
      <c r="J26" t="s">
        <v>4</v>
      </c>
      <c r="K26">
        <v>12</v>
      </c>
      <c r="L26">
        <v>2</v>
      </c>
      <c r="M26">
        <v>50</v>
      </c>
      <c r="N26">
        <v>0</v>
      </c>
      <c r="O26">
        <v>76.967167499998993</v>
      </c>
      <c r="T26">
        <v>76.957395799981896</v>
      </c>
      <c r="U26">
        <v>77.950747700000605</v>
      </c>
      <c r="V26">
        <v>77.950747700000605</v>
      </c>
      <c r="W26">
        <v>78.251131500000994</v>
      </c>
      <c r="X26">
        <v>78.668090199993401</v>
      </c>
      <c r="Y26" t="s">
        <v>6</v>
      </c>
      <c r="Z26">
        <v>0.71025190001819205</v>
      </c>
      <c r="AA26" t="s">
        <v>4</v>
      </c>
      <c r="AE26">
        <v>1</v>
      </c>
      <c r="AF26">
        <v>1</v>
      </c>
      <c r="AG26" t="s">
        <v>3</v>
      </c>
      <c r="AH26" t="s">
        <v>2</v>
      </c>
      <c r="AJ26" t="s">
        <v>1</v>
      </c>
      <c r="AK26">
        <v>60.247024845561803</v>
      </c>
      <c r="AL26" t="s">
        <v>0</v>
      </c>
    </row>
    <row r="27" spans="1:38" x14ac:dyDescent="0.3">
      <c r="A27" t="s">
        <v>9</v>
      </c>
      <c r="B27" t="s">
        <v>12</v>
      </c>
      <c r="C27" s="1" t="s">
        <v>10</v>
      </c>
      <c r="D27" t="s">
        <v>5</v>
      </c>
      <c r="E27">
        <v>51</v>
      </c>
      <c r="F27">
        <v>3</v>
      </c>
      <c r="G27">
        <v>12</v>
      </c>
      <c r="H27" t="s">
        <v>5</v>
      </c>
      <c r="I27" s="1">
        <v>0.40682800003560199</v>
      </c>
      <c r="J27" t="s">
        <v>4</v>
      </c>
      <c r="K27">
        <v>12</v>
      </c>
      <c r="L27">
        <v>3</v>
      </c>
      <c r="M27">
        <v>51</v>
      </c>
      <c r="N27">
        <v>1</v>
      </c>
      <c r="O27">
        <v>78.683207399968495</v>
      </c>
      <c r="T27">
        <v>78.672426000004606</v>
      </c>
      <c r="U27">
        <v>79.666799600003202</v>
      </c>
      <c r="V27">
        <v>79.666799600003202</v>
      </c>
      <c r="W27">
        <v>79.967212499992399</v>
      </c>
      <c r="X27">
        <v>80.084803299978304</v>
      </c>
      <c r="Y27" t="s">
        <v>5</v>
      </c>
      <c r="Z27">
        <v>0.40682800003560199</v>
      </c>
      <c r="AA27" t="s">
        <v>4</v>
      </c>
      <c r="AE27">
        <v>1</v>
      </c>
      <c r="AF27">
        <v>1</v>
      </c>
      <c r="AG27" t="s">
        <v>3</v>
      </c>
      <c r="AH27" t="s">
        <v>2</v>
      </c>
      <c r="AJ27" t="s">
        <v>1</v>
      </c>
      <c r="AK27">
        <v>60.247024845561803</v>
      </c>
      <c r="AL27" t="s">
        <v>0</v>
      </c>
    </row>
    <row r="28" spans="1:38" x14ac:dyDescent="0.3">
      <c r="A28" t="s">
        <v>11</v>
      </c>
      <c r="B28" t="s">
        <v>8</v>
      </c>
      <c r="C28" s="1" t="s">
        <v>10</v>
      </c>
      <c r="D28" t="s">
        <v>6</v>
      </c>
      <c r="E28">
        <v>52</v>
      </c>
      <c r="F28">
        <v>0</v>
      </c>
      <c r="G28">
        <v>13</v>
      </c>
      <c r="H28" t="s">
        <v>6</v>
      </c>
      <c r="I28" s="1">
        <v>0.74229740002192501</v>
      </c>
      <c r="J28" t="s">
        <v>4</v>
      </c>
      <c r="K28">
        <v>13</v>
      </c>
      <c r="L28">
        <v>0</v>
      </c>
      <c r="M28">
        <v>52</v>
      </c>
      <c r="N28">
        <v>0</v>
      </c>
      <c r="O28">
        <v>80.099412399984402</v>
      </c>
      <c r="T28">
        <v>80.088767499953903</v>
      </c>
      <c r="U28">
        <v>81.083070799999405</v>
      </c>
      <c r="V28">
        <v>81.083070799999405</v>
      </c>
      <c r="W28">
        <v>81.383657299971603</v>
      </c>
      <c r="X28">
        <v>81.833183199982102</v>
      </c>
      <c r="Y28" t="s">
        <v>6</v>
      </c>
      <c r="Z28">
        <v>0.74229740002192501</v>
      </c>
      <c r="AA28" t="s">
        <v>4</v>
      </c>
      <c r="AE28">
        <v>1</v>
      </c>
      <c r="AF28">
        <v>1</v>
      </c>
      <c r="AG28" t="s">
        <v>3</v>
      </c>
      <c r="AH28" t="s">
        <v>2</v>
      </c>
      <c r="AJ28" t="s">
        <v>1</v>
      </c>
      <c r="AK28">
        <v>60.247024845561803</v>
      </c>
      <c r="AL28" t="s">
        <v>0</v>
      </c>
    </row>
    <row r="29" spans="1:38" x14ac:dyDescent="0.3">
      <c r="A29" t="s">
        <v>9</v>
      </c>
      <c r="B29" t="s">
        <v>12</v>
      </c>
      <c r="C29" s="1" t="s">
        <v>10</v>
      </c>
      <c r="D29" t="s">
        <v>5</v>
      </c>
      <c r="E29">
        <v>54</v>
      </c>
      <c r="F29">
        <v>2</v>
      </c>
      <c r="G29">
        <v>13</v>
      </c>
      <c r="H29" t="s">
        <v>5</v>
      </c>
      <c r="I29" s="1">
        <v>0.42389330000150899</v>
      </c>
      <c r="J29" t="s">
        <v>4</v>
      </c>
      <c r="K29">
        <v>13</v>
      </c>
      <c r="L29">
        <v>2</v>
      </c>
      <c r="M29">
        <v>54</v>
      </c>
      <c r="N29">
        <v>1</v>
      </c>
      <c r="O29">
        <v>83.748081400000899</v>
      </c>
      <c r="T29">
        <v>83.734740199986803</v>
      </c>
      <c r="U29">
        <v>84.730278500006506</v>
      </c>
      <c r="V29">
        <v>84.730278500006506</v>
      </c>
      <c r="W29">
        <v>85.032578899990696</v>
      </c>
      <c r="X29">
        <v>85.166694499959704</v>
      </c>
      <c r="Y29" t="s">
        <v>5</v>
      </c>
      <c r="Z29">
        <v>0.42389330000150899</v>
      </c>
      <c r="AA29" t="s">
        <v>4</v>
      </c>
      <c r="AE29">
        <v>1</v>
      </c>
      <c r="AF29">
        <v>1</v>
      </c>
      <c r="AG29" t="s">
        <v>3</v>
      </c>
      <c r="AH29" t="s">
        <v>2</v>
      </c>
      <c r="AJ29" t="s">
        <v>1</v>
      </c>
      <c r="AK29">
        <v>60.247024845561803</v>
      </c>
      <c r="AL29" t="s">
        <v>0</v>
      </c>
    </row>
    <row r="30" spans="1:38" x14ac:dyDescent="0.3">
      <c r="A30" t="s">
        <v>9</v>
      </c>
      <c r="B30" t="s">
        <v>12</v>
      </c>
      <c r="C30" s="1" t="s">
        <v>10</v>
      </c>
      <c r="D30" t="s">
        <v>5</v>
      </c>
      <c r="E30">
        <v>56</v>
      </c>
      <c r="F30">
        <v>0</v>
      </c>
      <c r="G30">
        <v>14</v>
      </c>
      <c r="H30" t="s">
        <v>5</v>
      </c>
      <c r="I30" s="1">
        <v>0.56176599999889698</v>
      </c>
      <c r="J30" t="s">
        <v>4</v>
      </c>
      <c r="K30">
        <v>14</v>
      </c>
      <c r="L30">
        <v>0</v>
      </c>
      <c r="M30">
        <v>56</v>
      </c>
      <c r="N30">
        <v>1</v>
      </c>
      <c r="O30">
        <v>87.113978899957104</v>
      </c>
      <c r="T30">
        <v>87.103798899974194</v>
      </c>
      <c r="U30">
        <v>88.096675799984894</v>
      </c>
      <c r="V30">
        <v>88.096675799984894</v>
      </c>
      <c r="W30">
        <v>88.397737899969798</v>
      </c>
      <c r="X30">
        <v>88.664915299974297</v>
      </c>
      <c r="Y30" t="s">
        <v>5</v>
      </c>
      <c r="Z30">
        <v>0.56176599999889698</v>
      </c>
      <c r="AA30" t="s">
        <v>4</v>
      </c>
      <c r="AE30">
        <v>1</v>
      </c>
      <c r="AF30">
        <v>1</v>
      </c>
      <c r="AG30" t="s">
        <v>3</v>
      </c>
      <c r="AH30" t="s">
        <v>2</v>
      </c>
      <c r="AJ30" t="s">
        <v>1</v>
      </c>
      <c r="AK30">
        <v>60.247024845561803</v>
      </c>
      <c r="AL30" t="s">
        <v>0</v>
      </c>
    </row>
    <row r="31" spans="1:38" x14ac:dyDescent="0.3">
      <c r="A31" t="s">
        <v>11</v>
      </c>
      <c r="B31" t="s">
        <v>8</v>
      </c>
      <c r="C31" s="1" t="s">
        <v>10</v>
      </c>
      <c r="D31" t="s">
        <v>6</v>
      </c>
      <c r="E31">
        <v>58</v>
      </c>
      <c r="F31">
        <v>2</v>
      </c>
      <c r="G31">
        <v>14</v>
      </c>
      <c r="H31" t="s">
        <v>6</v>
      </c>
      <c r="I31" s="1">
        <v>0.57490249996772003</v>
      </c>
      <c r="J31" t="s">
        <v>4</v>
      </c>
      <c r="K31">
        <v>14</v>
      </c>
      <c r="L31">
        <v>2</v>
      </c>
      <c r="M31">
        <v>58</v>
      </c>
      <c r="N31">
        <v>0</v>
      </c>
      <c r="O31">
        <v>90.162186599976806</v>
      </c>
      <c r="T31">
        <v>90.1522478999686</v>
      </c>
      <c r="U31">
        <v>91.147007199993794</v>
      </c>
      <c r="V31">
        <v>91.147007199993794</v>
      </c>
      <c r="W31">
        <v>91.447467299993093</v>
      </c>
      <c r="X31">
        <v>91.729458399990094</v>
      </c>
      <c r="Y31" t="s">
        <v>6</v>
      </c>
      <c r="Z31">
        <v>0.57490249996772003</v>
      </c>
      <c r="AA31" t="s">
        <v>4</v>
      </c>
      <c r="AE31">
        <v>1</v>
      </c>
      <c r="AF31">
        <v>1</v>
      </c>
      <c r="AG31" t="s">
        <v>3</v>
      </c>
      <c r="AH31" t="s">
        <v>2</v>
      </c>
      <c r="AJ31" t="s">
        <v>1</v>
      </c>
      <c r="AK31">
        <v>60.247024845561803</v>
      </c>
      <c r="AL31" t="s">
        <v>0</v>
      </c>
    </row>
    <row r="32" spans="1:38" x14ac:dyDescent="0.3">
      <c r="A32" t="s">
        <v>9</v>
      </c>
      <c r="B32" t="s">
        <v>12</v>
      </c>
      <c r="C32" s="1" t="s">
        <v>10</v>
      </c>
      <c r="D32" t="s">
        <v>5</v>
      </c>
      <c r="E32">
        <v>61</v>
      </c>
      <c r="F32">
        <v>1</v>
      </c>
      <c r="G32">
        <v>15</v>
      </c>
      <c r="H32" t="s">
        <v>5</v>
      </c>
      <c r="I32" s="1">
        <v>0.404688899987377</v>
      </c>
      <c r="J32" t="s">
        <v>4</v>
      </c>
      <c r="K32">
        <v>15</v>
      </c>
      <c r="L32">
        <v>1</v>
      </c>
      <c r="M32">
        <v>61</v>
      </c>
      <c r="N32">
        <v>1</v>
      </c>
      <c r="O32">
        <v>94.578852499951594</v>
      </c>
      <c r="T32">
        <v>94.563261999981407</v>
      </c>
      <c r="U32">
        <v>95.5621488000033</v>
      </c>
      <c r="V32">
        <v>95.5621488000033</v>
      </c>
      <c r="W32">
        <v>95.861803399981</v>
      </c>
      <c r="X32">
        <v>95.977190899953698</v>
      </c>
      <c r="Y32" t="s">
        <v>5</v>
      </c>
      <c r="Z32">
        <v>0.404688899987377</v>
      </c>
      <c r="AA32" t="s">
        <v>4</v>
      </c>
      <c r="AE32">
        <v>1</v>
      </c>
      <c r="AF32">
        <v>1</v>
      </c>
      <c r="AG32" t="s">
        <v>3</v>
      </c>
      <c r="AH32" t="s">
        <v>2</v>
      </c>
      <c r="AJ32" t="s">
        <v>1</v>
      </c>
      <c r="AK32">
        <v>60.247024845561803</v>
      </c>
      <c r="AL32" t="s">
        <v>0</v>
      </c>
    </row>
    <row r="33" spans="1:38" x14ac:dyDescent="0.3">
      <c r="A33" t="s">
        <v>11</v>
      </c>
      <c r="B33" t="s">
        <v>8</v>
      </c>
      <c r="C33" s="1" t="s">
        <v>10</v>
      </c>
      <c r="D33" t="s">
        <v>6</v>
      </c>
      <c r="E33">
        <v>62</v>
      </c>
      <c r="F33">
        <v>2</v>
      </c>
      <c r="G33">
        <v>15</v>
      </c>
      <c r="H33" t="s">
        <v>6</v>
      </c>
      <c r="I33" s="1">
        <v>0.53541670000413399</v>
      </c>
      <c r="J33" t="s">
        <v>4</v>
      </c>
      <c r="K33">
        <v>15</v>
      </c>
      <c r="L33">
        <v>2</v>
      </c>
      <c r="M33">
        <v>62</v>
      </c>
      <c r="N33">
        <v>0</v>
      </c>
      <c r="O33">
        <v>95.993409399990895</v>
      </c>
      <c r="T33">
        <v>95.981622599996598</v>
      </c>
      <c r="U33">
        <v>96.9778374999878</v>
      </c>
      <c r="V33">
        <v>96.9778374999878</v>
      </c>
      <c r="W33">
        <v>97.277709099987902</v>
      </c>
      <c r="X33">
        <v>97.526970999955594</v>
      </c>
      <c r="Y33" t="s">
        <v>6</v>
      </c>
      <c r="Z33">
        <v>0.53541670000413399</v>
      </c>
      <c r="AA33" t="s">
        <v>4</v>
      </c>
      <c r="AE33">
        <v>1</v>
      </c>
      <c r="AF33">
        <v>1</v>
      </c>
      <c r="AG33" t="s">
        <v>3</v>
      </c>
      <c r="AH33" t="s">
        <v>2</v>
      </c>
      <c r="AJ33" t="s">
        <v>1</v>
      </c>
      <c r="AK33">
        <v>60.247024845561803</v>
      </c>
      <c r="AL33" t="s">
        <v>0</v>
      </c>
    </row>
    <row r="34" spans="1:38" x14ac:dyDescent="0.3">
      <c r="A34" t="s">
        <v>9</v>
      </c>
      <c r="B34" t="s">
        <v>12</v>
      </c>
      <c r="C34" s="1" t="s">
        <v>10</v>
      </c>
      <c r="D34" t="s">
        <v>5</v>
      </c>
      <c r="E34">
        <v>64</v>
      </c>
      <c r="F34">
        <v>0</v>
      </c>
      <c r="G34">
        <v>16</v>
      </c>
      <c r="H34" t="s">
        <v>5</v>
      </c>
      <c r="I34" s="1">
        <v>0.52497939998283905</v>
      </c>
      <c r="J34" t="s">
        <v>4</v>
      </c>
      <c r="K34">
        <v>16</v>
      </c>
      <c r="L34">
        <v>0</v>
      </c>
      <c r="M34">
        <v>64</v>
      </c>
      <c r="N34">
        <v>1</v>
      </c>
      <c r="O34">
        <v>99.076259599998593</v>
      </c>
      <c r="T34">
        <v>99.064414699969305</v>
      </c>
      <c r="U34">
        <v>100.06078810000299</v>
      </c>
      <c r="V34">
        <v>100.06078810000299</v>
      </c>
      <c r="W34">
        <v>100.359743499953</v>
      </c>
      <c r="X34">
        <v>100.593653799965</v>
      </c>
      <c r="Y34" t="s">
        <v>5</v>
      </c>
      <c r="Z34">
        <v>0.52497939998283905</v>
      </c>
      <c r="AA34" t="s">
        <v>4</v>
      </c>
      <c r="AE34">
        <v>1</v>
      </c>
      <c r="AF34">
        <v>1</v>
      </c>
      <c r="AG34" t="s">
        <v>3</v>
      </c>
      <c r="AH34" t="s">
        <v>2</v>
      </c>
      <c r="AJ34" t="s">
        <v>1</v>
      </c>
      <c r="AK34">
        <v>60.247024845561803</v>
      </c>
      <c r="AL34" t="s">
        <v>0</v>
      </c>
    </row>
    <row r="35" spans="1:38" x14ac:dyDescent="0.3">
      <c r="A35" t="s">
        <v>11</v>
      </c>
      <c r="B35" t="s">
        <v>8</v>
      </c>
      <c r="C35" s="1" t="s">
        <v>10</v>
      </c>
      <c r="D35" t="s">
        <v>6</v>
      </c>
      <c r="E35">
        <v>65</v>
      </c>
      <c r="F35">
        <v>1</v>
      </c>
      <c r="G35">
        <v>16</v>
      </c>
      <c r="H35" t="s">
        <v>6</v>
      </c>
      <c r="I35" s="1">
        <v>0.718651399947702</v>
      </c>
      <c r="J35" t="s">
        <v>4</v>
      </c>
      <c r="K35">
        <v>16</v>
      </c>
      <c r="L35">
        <v>1</v>
      </c>
      <c r="M35">
        <v>65</v>
      </c>
      <c r="N35">
        <v>0</v>
      </c>
      <c r="O35">
        <v>100.608643099956</v>
      </c>
      <c r="T35">
        <v>100.599168399989</v>
      </c>
      <c r="U35">
        <v>101.593340099963</v>
      </c>
      <c r="V35">
        <v>101.593340099963</v>
      </c>
      <c r="W35">
        <v>101.89381999999701</v>
      </c>
      <c r="X35">
        <v>102.327776899968</v>
      </c>
      <c r="Y35" t="s">
        <v>6</v>
      </c>
      <c r="Z35">
        <v>0.718651399947702</v>
      </c>
      <c r="AA35" t="s">
        <v>4</v>
      </c>
      <c r="AE35">
        <v>1</v>
      </c>
      <c r="AF35">
        <v>1</v>
      </c>
      <c r="AG35" t="s">
        <v>3</v>
      </c>
      <c r="AH35" t="s">
        <v>2</v>
      </c>
      <c r="AJ35" t="s">
        <v>1</v>
      </c>
      <c r="AK35">
        <v>60.247024845561803</v>
      </c>
      <c r="AL35" t="s">
        <v>0</v>
      </c>
    </row>
    <row r="36" spans="1:38" x14ac:dyDescent="0.3">
      <c r="A36" t="s">
        <v>9</v>
      </c>
      <c r="B36" t="s">
        <v>12</v>
      </c>
      <c r="C36" s="1" t="s">
        <v>10</v>
      </c>
      <c r="D36" t="s">
        <v>5</v>
      </c>
      <c r="E36">
        <v>68</v>
      </c>
      <c r="F36">
        <v>0</v>
      </c>
      <c r="G36">
        <v>17</v>
      </c>
      <c r="H36" t="s">
        <v>5</v>
      </c>
      <c r="I36" s="1">
        <v>0.51871890004258603</v>
      </c>
      <c r="J36" t="s">
        <v>4</v>
      </c>
      <c r="K36">
        <v>17</v>
      </c>
      <c r="L36">
        <v>0</v>
      </c>
      <c r="M36">
        <v>68</v>
      </c>
      <c r="N36">
        <v>1</v>
      </c>
      <c r="O36">
        <v>105.3432456</v>
      </c>
      <c r="T36">
        <v>105.33031769999</v>
      </c>
      <c r="U36">
        <v>106.34092519996901</v>
      </c>
      <c r="V36">
        <v>106.34092519996901</v>
      </c>
      <c r="W36">
        <v>106.656225299986</v>
      </c>
      <c r="X36">
        <v>106.873085599974</v>
      </c>
      <c r="Y36" t="s">
        <v>5</v>
      </c>
      <c r="Z36">
        <v>0.51871890004258603</v>
      </c>
      <c r="AA36" t="s">
        <v>4</v>
      </c>
      <c r="AE36">
        <v>1</v>
      </c>
      <c r="AF36">
        <v>1</v>
      </c>
      <c r="AG36" t="s">
        <v>3</v>
      </c>
      <c r="AH36" t="s">
        <v>2</v>
      </c>
      <c r="AJ36" t="s">
        <v>1</v>
      </c>
      <c r="AK36">
        <v>60.247024845561803</v>
      </c>
      <c r="AL36" t="s">
        <v>0</v>
      </c>
    </row>
    <row r="37" spans="1:38" x14ac:dyDescent="0.3">
      <c r="A37" t="s">
        <v>11</v>
      </c>
      <c r="B37" t="s">
        <v>8</v>
      </c>
      <c r="C37" s="1" t="s">
        <v>10</v>
      </c>
      <c r="D37" t="s">
        <v>6</v>
      </c>
      <c r="E37">
        <v>70</v>
      </c>
      <c r="F37">
        <v>2</v>
      </c>
      <c r="G37">
        <v>17</v>
      </c>
      <c r="H37" t="s">
        <v>6</v>
      </c>
      <c r="I37" s="1">
        <v>0.384077300026547</v>
      </c>
      <c r="J37" t="s">
        <v>4</v>
      </c>
      <c r="K37">
        <v>17</v>
      </c>
      <c r="L37">
        <v>2</v>
      </c>
      <c r="M37">
        <v>70</v>
      </c>
      <c r="N37">
        <v>0</v>
      </c>
      <c r="O37">
        <v>108.572943799954</v>
      </c>
      <c r="T37">
        <v>108.562469399999</v>
      </c>
      <c r="U37">
        <v>109.573075099964</v>
      </c>
      <c r="V37">
        <v>109.573075099964</v>
      </c>
      <c r="W37">
        <v>109.890871199953</v>
      </c>
      <c r="X37">
        <v>109.95857829996299</v>
      </c>
      <c r="Y37" t="s">
        <v>6</v>
      </c>
      <c r="Z37">
        <v>0.384077300026547</v>
      </c>
      <c r="AA37" t="s">
        <v>4</v>
      </c>
      <c r="AE37">
        <v>1</v>
      </c>
      <c r="AF37">
        <v>1</v>
      </c>
      <c r="AG37" t="s">
        <v>3</v>
      </c>
      <c r="AH37" t="s">
        <v>2</v>
      </c>
      <c r="AJ37" t="s">
        <v>1</v>
      </c>
      <c r="AK37">
        <v>60.247024845561803</v>
      </c>
      <c r="AL37" t="s">
        <v>0</v>
      </c>
    </row>
    <row r="38" spans="1:38" x14ac:dyDescent="0.3">
      <c r="A38" t="s">
        <v>9</v>
      </c>
      <c r="B38" t="s">
        <v>12</v>
      </c>
      <c r="C38" s="1" t="s">
        <v>10</v>
      </c>
      <c r="D38" t="s">
        <v>5</v>
      </c>
      <c r="E38">
        <v>72</v>
      </c>
      <c r="F38">
        <v>0</v>
      </c>
      <c r="G38">
        <v>18</v>
      </c>
      <c r="H38" t="s">
        <v>5</v>
      </c>
      <c r="I38" s="1">
        <v>0.61676390003412895</v>
      </c>
      <c r="J38" t="s">
        <v>4</v>
      </c>
      <c r="K38">
        <v>18</v>
      </c>
      <c r="L38">
        <v>0</v>
      </c>
      <c r="M38">
        <v>72</v>
      </c>
      <c r="N38">
        <v>1</v>
      </c>
      <c r="O38">
        <v>111.821292499953</v>
      </c>
      <c r="T38">
        <v>111.811693099967</v>
      </c>
      <c r="U38">
        <v>112.806088499957</v>
      </c>
      <c r="V38">
        <v>112.806088499957</v>
      </c>
      <c r="W38">
        <v>113.105754399963</v>
      </c>
      <c r="X38">
        <v>113.423403399996</v>
      </c>
      <c r="Y38" t="s">
        <v>5</v>
      </c>
      <c r="Z38">
        <v>0.61676390003412895</v>
      </c>
      <c r="AA38" t="s">
        <v>4</v>
      </c>
      <c r="AE38">
        <v>1</v>
      </c>
      <c r="AF38">
        <v>1</v>
      </c>
      <c r="AG38" t="s">
        <v>3</v>
      </c>
      <c r="AH38" t="s">
        <v>2</v>
      </c>
      <c r="AJ38" t="s">
        <v>1</v>
      </c>
      <c r="AK38">
        <v>60.247024845561803</v>
      </c>
      <c r="AL38" t="s">
        <v>0</v>
      </c>
    </row>
    <row r="39" spans="1:38" x14ac:dyDescent="0.3">
      <c r="A39" t="s">
        <v>11</v>
      </c>
      <c r="B39" t="s">
        <v>8</v>
      </c>
      <c r="C39" s="1" t="s">
        <v>10</v>
      </c>
      <c r="D39" t="s">
        <v>6</v>
      </c>
      <c r="E39">
        <v>75</v>
      </c>
      <c r="F39">
        <v>3</v>
      </c>
      <c r="G39">
        <v>18</v>
      </c>
      <c r="H39" t="s">
        <v>6</v>
      </c>
      <c r="I39" s="1">
        <v>0.47099839994916598</v>
      </c>
      <c r="J39" t="s">
        <v>4</v>
      </c>
      <c r="K39">
        <v>18</v>
      </c>
      <c r="L39">
        <v>3</v>
      </c>
      <c r="M39">
        <v>75</v>
      </c>
      <c r="N39">
        <v>0</v>
      </c>
      <c r="O39">
        <v>116.453421599988</v>
      </c>
      <c r="T39">
        <v>116.44182399997899</v>
      </c>
      <c r="U39">
        <v>117.437372099957</v>
      </c>
      <c r="V39">
        <v>117.437372099957</v>
      </c>
      <c r="W39">
        <v>117.737596299964</v>
      </c>
      <c r="X39">
        <v>117.92134889995199</v>
      </c>
      <c r="Y39" t="s">
        <v>6</v>
      </c>
      <c r="Z39">
        <v>0.47099839994916598</v>
      </c>
      <c r="AA39" t="s">
        <v>4</v>
      </c>
      <c r="AE39">
        <v>1</v>
      </c>
      <c r="AF39">
        <v>1</v>
      </c>
      <c r="AG39" t="s">
        <v>3</v>
      </c>
      <c r="AH39" t="s">
        <v>2</v>
      </c>
      <c r="AJ39" t="s">
        <v>1</v>
      </c>
      <c r="AK39">
        <v>60.247024845561803</v>
      </c>
      <c r="AL39" t="s">
        <v>0</v>
      </c>
    </row>
    <row r="40" spans="1:38" x14ac:dyDescent="0.3">
      <c r="A40" t="s">
        <v>11</v>
      </c>
      <c r="B40" t="s">
        <v>8</v>
      </c>
      <c r="C40" s="1" t="s">
        <v>10</v>
      </c>
      <c r="D40" t="s">
        <v>6</v>
      </c>
      <c r="E40">
        <v>78</v>
      </c>
      <c r="F40">
        <v>2</v>
      </c>
      <c r="G40">
        <v>19</v>
      </c>
      <c r="H40" t="s">
        <v>5</v>
      </c>
      <c r="I40" s="1">
        <v>0.57536939997226</v>
      </c>
      <c r="J40" t="s">
        <v>4</v>
      </c>
      <c r="K40">
        <v>19</v>
      </c>
      <c r="L40">
        <v>2</v>
      </c>
      <c r="M40">
        <v>78</v>
      </c>
      <c r="N40">
        <v>0</v>
      </c>
      <c r="O40">
        <v>120.670091199979</v>
      </c>
      <c r="T40">
        <v>120.655382499971</v>
      </c>
      <c r="U40">
        <v>121.65286979998901</v>
      </c>
      <c r="V40">
        <v>121.65286979998901</v>
      </c>
      <c r="W40">
        <v>121.953207499987</v>
      </c>
      <c r="X40">
        <v>122.236573199974</v>
      </c>
      <c r="Y40" t="s">
        <v>5</v>
      </c>
      <c r="Z40">
        <v>0.57536939997226</v>
      </c>
      <c r="AA40" t="s">
        <v>4</v>
      </c>
      <c r="AE40">
        <v>1</v>
      </c>
      <c r="AF40">
        <v>1</v>
      </c>
      <c r="AG40" t="s">
        <v>3</v>
      </c>
      <c r="AH40" t="s">
        <v>2</v>
      </c>
      <c r="AJ40" t="s">
        <v>1</v>
      </c>
      <c r="AK40">
        <v>60.247024845561803</v>
      </c>
      <c r="AL40" t="s">
        <v>0</v>
      </c>
    </row>
    <row r="41" spans="1:38" x14ac:dyDescent="0.3">
      <c r="A41" t="s">
        <v>9</v>
      </c>
      <c r="B41" t="s">
        <v>12</v>
      </c>
      <c r="C41" s="1" t="s">
        <v>10</v>
      </c>
      <c r="D41" t="s">
        <v>5</v>
      </c>
      <c r="E41">
        <v>79</v>
      </c>
      <c r="F41">
        <v>3</v>
      </c>
      <c r="G41">
        <v>19</v>
      </c>
      <c r="H41" t="s">
        <v>6</v>
      </c>
      <c r="I41" s="1">
        <v>0.34228029998484999</v>
      </c>
      <c r="J41" t="s">
        <v>4</v>
      </c>
      <c r="K41">
        <v>19</v>
      </c>
      <c r="L41">
        <v>3</v>
      </c>
      <c r="M41">
        <v>79</v>
      </c>
      <c r="N41">
        <v>1</v>
      </c>
      <c r="O41">
        <v>122.25213979999501</v>
      </c>
      <c r="T41">
        <v>122.24087280000001</v>
      </c>
      <c r="U41">
        <v>123.235716899973</v>
      </c>
      <c r="V41">
        <v>123.235716899973</v>
      </c>
      <c r="W41">
        <v>123.53622259997</v>
      </c>
      <c r="X41">
        <v>123.58638359996201</v>
      </c>
      <c r="Y41" t="s">
        <v>6</v>
      </c>
      <c r="Z41">
        <v>0.34228029998484999</v>
      </c>
      <c r="AA41" t="s">
        <v>4</v>
      </c>
      <c r="AE41">
        <v>1</v>
      </c>
      <c r="AF41">
        <v>1</v>
      </c>
      <c r="AG41" t="s">
        <v>3</v>
      </c>
      <c r="AH41" t="s">
        <v>2</v>
      </c>
      <c r="AJ41" t="s">
        <v>1</v>
      </c>
      <c r="AK41">
        <v>60.247024845561803</v>
      </c>
      <c r="AL41" t="s">
        <v>0</v>
      </c>
    </row>
    <row r="42" spans="1:38" x14ac:dyDescent="0.3">
      <c r="A42" t="s">
        <v>9</v>
      </c>
      <c r="B42" t="s">
        <v>12</v>
      </c>
      <c r="C42" s="1" t="s">
        <v>10</v>
      </c>
      <c r="D42" t="s">
        <v>5</v>
      </c>
      <c r="E42">
        <v>81</v>
      </c>
      <c r="F42">
        <v>1</v>
      </c>
      <c r="G42">
        <v>20</v>
      </c>
      <c r="H42" t="s">
        <v>5</v>
      </c>
      <c r="I42" s="1">
        <v>0.49645080004120201</v>
      </c>
      <c r="J42" t="s">
        <v>4</v>
      </c>
      <c r="K42">
        <v>20</v>
      </c>
      <c r="L42">
        <v>1</v>
      </c>
      <c r="M42">
        <v>81</v>
      </c>
      <c r="N42">
        <v>1</v>
      </c>
      <c r="O42">
        <v>125.200447599985</v>
      </c>
      <c r="T42">
        <v>125.19009599997599</v>
      </c>
      <c r="U42">
        <v>126.185420399997</v>
      </c>
      <c r="V42">
        <v>126.185420399997</v>
      </c>
      <c r="W42">
        <v>126.499424399982</v>
      </c>
      <c r="X42">
        <v>126.685837799974</v>
      </c>
      <c r="Y42" t="s">
        <v>5</v>
      </c>
      <c r="Z42">
        <v>0.49645080004120201</v>
      </c>
      <c r="AA42" t="s">
        <v>4</v>
      </c>
      <c r="AE42">
        <v>1</v>
      </c>
      <c r="AF42">
        <v>1</v>
      </c>
      <c r="AG42" t="s">
        <v>3</v>
      </c>
      <c r="AH42" t="s">
        <v>2</v>
      </c>
      <c r="AJ42" t="s">
        <v>1</v>
      </c>
      <c r="AK42">
        <v>60.247024845561803</v>
      </c>
      <c r="AL42" t="s">
        <v>0</v>
      </c>
    </row>
    <row r="43" spans="1:38" x14ac:dyDescent="0.3">
      <c r="A43" t="s">
        <v>11</v>
      </c>
      <c r="B43" t="s">
        <v>8</v>
      </c>
      <c r="C43" s="1" t="s">
        <v>10</v>
      </c>
      <c r="D43" t="s">
        <v>6</v>
      </c>
      <c r="E43">
        <v>82</v>
      </c>
      <c r="F43">
        <v>2</v>
      </c>
      <c r="G43">
        <v>20</v>
      </c>
      <c r="H43" t="s">
        <v>6</v>
      </c>
      <c r="I43" s="1">
        <v>0.84031360002700195</v>
      </c>
      <c r="J43" t="s">
        <v>4</v>
      </c>
      <c r="K43">
        <v>20</v>
      </c>
      <c r="L43">
        <v>2</v>
      </c>
      <c r="M43">
        <v>82</v>
      </c>
      <c r="N43">
        <v>0</v>
      </c>
      <c r="O43">
        <v>126.69951010000599</v>
      </c>
      <c r="T43">
        <v>126.69026889995401</v>
      </c>
      <c r="U43">
        <v>127.701016699953</v>
      </c>
      <c r="V43">
        <v>127.701016699953</v>
      </c>
      <c r="W43">
        <v>128.00080659997101</v>
      </c>
      <c r="X43">
        <v>128.54960939998199</v>
      </c>
      <c r="Y43" t="s">
        <v>6</v>
      </c>
      <c r="Z43">
        <v>0.84031360002700195</v>
      </c>
      <c r="AA43" t="s">
        <v>4</v>
      </c>
      <c r="AE43">
        <v>1</v>
      </c>
      <c r="AF43">
        <v>1</v>
      </c>
      <c r="AG43" t="s">
        <v>3</v>
      </c>
      <c r="AH43" t="s">
        <v>2</v>
      </c>
      <c r="AJ43" t="s">
        <v>1</v>
      </c>
      <c r="AK43">
        <v>60.247024845561803</v>
      </c>
      <c r="AL43" t="s">
        <v>0</v>
      </c>
    </row>
    <row r="44" spans="1:38" x14ac:dyDescent="0.3">
      <c r="A44" t="s">
        <v>11</v>
      </c>
      <c r="B44" t="s">
        <v>8</v>
      </c>
      <c r="C44" s="1" t="s">
        <v>10</v>
      </c>
      <c r="D44" t="s">
        <v>6</v>
      </c>
      <c r="E44">
        <v>84</v>
      </c>
      <c r="F44">
        <v>0</v>
      </c>
      <c r="G44">
        <v>21</v>
      </c>
      <c r="H44" t="s">
        <v>6</v>
      </c>
      <c r="I44" s="1">
        <v>0.44450310000684101</v>
      </c>
      <c r="J44" t="s">
        <v>4</v>
      </c>
      <c r="K44">
        <v>21</v>
      </c>
      <c r="L44">
        <v>0</v>
      </c>
      <c r="M44">
        <v>84</v>
      </c>
      <c r="N44">
        <v>0</v>
      </c>
      <c r="O44">
        <v>130.016270699969</v>
      </c>
      <c r="T44">
        <v>130.00626639998501</v>
      </c>
      <c r="U44">
        <v>131.01636609999599</v>
      </c>
      <c r="V44">
        <v>131.01636609999599</v>
      </c>
      <c r="W44">
        <v>131.31725349998999</v>
      </c>
      <c r="X44">
        <v>131.46705889998699</v>
      </c>
      <c r="Y44" t="s">
        <v>6</v>
      </c>
      <c r="Z44">
        <v>0.44450310000684101</v>
      </c>
      <c r="AA44" t="s">
        <v>4</v>
      </c>
      <c r="AE44">
        <v>1</v>
      </c>
      <c r="AF44">
        <v>1</v>
      </c>
      <c r="AG44" t="s">
        <v>3</v>
      </c>
      <c r="AH44" t="s">
        <v>2</v>
      </c>
      <c r="AJ44" t="s">
        <v>1</v>
      </c>
      <c r="AK44">
        <v>60.247024845561803</v>
      </c>
      <c r="AL44" t="s">
        <v>0</v>
      </c>
    </row>
    <row r="45" spans="1:38" x14ac:dyDescent="0.3">
      <c r="A45" t="s">
        <v>9</v>
      </c>
      <c r="B45" t="s">
        <v>12</v>
      </c>
      <c r="C45" s="1" t="s">
        <v>10</v>
      </c>
      <c r="D45" t="s">
        <v>5</v>
      </c>
      <c r="E45">
        <v>86</v>
      </c>
      <c r="F45">
        <v>2</v>
      </c>
      <c r="G45">
        <v>21</v>
      </c>
      <c r="H45" t="s">
        <v>5</v>
      </c>
      <c r="I45" s="1">
        <v>0.74510959995677695</v>
      </c>
      <c r="J45" t="s">
        <v>4</v>
      </c>
      <c r="K45">
        <v>21</v>
      </c>
      <c r="L45">
        <v>2</v>
      </c>
      <c r="M45">
        <v>86</v>
      </c>
      <c r="N45">
        <v>1</v>
      </c>
      <c r="O45">
        <v>132.88289459998401</v>
      </c>
      <c r="T45">
        <v>132.86731319996699</v>
      </c>
      <c r="U45">
        <v>133.86683809995799</v>
      </c>
      <c r="V45">
        <v>133.86683809995799</v>
      </c>
      <c r="W45">
        <v>134.18214150000099</v>
      </c>
      <c r="X45">
        <v>134.616651499993</v>
      </c>
      <c r="Y45" t="s">
        <v>5</v>
      </c>
      <c r="Z45">
        <v>0.74510959995677695</v>
      </c>
      <c r="AA45" t="s">
        <v>4</v>
      </c>
      <c r="AE45">
        <v>1</v>
      </c>
      <c r="AF45">
        <v>1</v>
      </c>
      <c r="AG45" t="s">
        <v>3</v>
      </c>
      <c r="AH45" t="s">
        <v>2</v>
      </c>
      <c r="AJ45" t="s">
        <v>1</v>
      </c>
      <c r="AK45">
        <v>60.247024845561803</v>
      </c>
      <c r="AL45" t="s">
        <v>0</v>
      </c>
    </row>
    <row r="46" spans="1:38" x14ac:dyDescent="0.3">
      <c r="A46" t="s">
        <v>11</v>
      </c>
      <c r="B46" t="s">
        <v>8</v>
      </c>
      <c r="C46" s="1" t="s">
        <v>10</v>
      </c>
      <c r="D46" t="s">
        <v>6</v>
      </c>
      <c r="E46">
        <v>88</v>
      </c>
      <c r="F46">
        <v>0</v>
      </c>
      <c r="G46">
        <v>22</v>
      </c>
      <c r="H46" t="s">
        <v>6</v>
      </c>
      <c r="I46" s="1">
        <v>0.56325379997724601</v>
      </c>
      <c r="J46" t="s">
        <v>4</v>
      </c>
      <c r="K46">
        <v>22</v>
      </c>
      <c r="L46">
        <v>0</v>
      </c>
      <c r="M46">
        <v>88</v>
      </c>
      <c r="N46">
        <v>0</v>
      </c>
      <c r="O46">
        <v>136.24664059997301</v>
      </c>
      <c r="T46">
        <v>136.23329459998001</v>
      </c>
      <c r="U46">
        <v>137.24796179996301</v>
      </c>
      <c r="V46">
        <v>137.24796179996301</v>
      </c>
      <c r="W46">
        <v>137.54757479997301</v>
      </c>
      <c r="X46">
        <v>137.81532429996801</v>
      </c>
      <c r="Y46" t="s">
        <v>6</v>
      </c>
      <c r="Z46">
        <v>0.56325379997724601</v>
      </c>
      <c r="AA46" t="s">
        <v>4</v>
      </c>
      <c r="AE46">
        <v>1</v>
      </c>
      <c r="AF46">
        <v>1</v>
      </c>
      <c r="AG46" t="s">
        <v>3</v>
      </c>
      <c r="AH46" t="s">
        <v>2</v>
      </c>
      <c r="AJ46" t="s">
        <v>1</v>
      </c>
      <c r="AK46">
        <v>60.247024845561803</v>
      </c>
      <c r="AL46" t="s">
        <v>0</v>
      </c>
    </row>
    <row r="47" spans="1:38" x14ac:dyDescent="0.3">
      <c r="A47" t="s">
        <v>9</v>
      </c>
      <c r="B47" t="s">
        <v>12</v>
      </c>
      <c r="C47" s="1" t="s">
        <v>10</v>
      </c>
      <c r="D47" t="s">
        <v>5</v>
      </c>
      <c r="E47">
        <v>89</v>
      </c>
      <c r="F47">
        <v>1</v>
      </c>
      <c r="G47">
        <v>22</v>
      </c>
      <c r="H47" t="s">
        <v>6</v>
      </c>
      <c r="I47" s="1">
        <v>1.1424441999988599</v>
      </c>
      <c r="J47" t="s">
        <v>4</v>
      </c>
      <c r="K47">
        <v>22</v>
      </c>
      <c r="L47">
        <v>1</v>
      </c>
      <c r="M47">
        <v>89</v>
      </c>
      <c r="N47">
        <v>1</v>
      </c>
      <c r="O47">
        <v>137.82974839996299</v>
      </c>
      <c r="T47">
        <v>137.81982319999901</v>
      </c>
      <c r="U47">
        <v>138.81321599998</v>
      </c>
      <c r="V47">
        <v>138.81321599998</v>
      </c>
      <c r="W47">
        <v>139.11368489998799</v>
      </c>
      <c r="X47">
        <v>139.96364949998599</v>
      </c>
      <c r="Y47" t="s">
        <v>6</v>
      </c>
      <c r="Z47">
        <v>1.1424441999988599</v>
      </c>
      <c r="AA47" t="s">
        <v>4</v>
      </c>
      <c r="AE47">
        <v>1</v>
      </c>
      <c r="AF47">
        <v>1</v>
      </c>
      <c r="AG47" t="s">
        <v>3</v>
      </c>
      <c r="AH47" t="s">
        <v>2</v>
      </c>
      <c r="AJ47" t="s">
        <v>1</v>
      </c>
      <c r="AK47">
        <v>60.247024845561803</v>
      </c>
      <c r="AL47" t="s">
        <v>0</v>
      </c>
    </row>
    <row r="48" spans="1:38" x14ac:dyDescent="0.3">
      <c r="A48" t="s">
        <v>11</v>
      </c>
      <c r="B48" t="s">
        <v>8</v>
      </c>
      <c r="C48" s="1" t="s">
        <v>10</v>
      </c>
      <c r="D48" t="s">
        <v>6</v>
      </c>
      <c r="E48">
        <v>93</v>
      </c>
      <c r="F48">
        <v>1</v>
      </c>
      <c r="G48">
        <v>23</v>
      </c>
      <c r="H48" t="s">
        <v>5</v>
      </c>
      <c r="I48" s="1">
        <v>0.54353419999824804</v>
      </c>
      <c r="J48" t="s">
        <v>4</v>
      </c>
      <c r="K48">
        <v>23</v>
      </c>
      <c r="L48">
        <v>1</v>
      </c>
      <c r="M48">
        <v>93</v>
      </c>
      <c r="N48">
        <v>0</v>
      </c>
      <c r="O48">
        <v>144.74560419999699</v>
      </c>
      <c r="T48">
        <v>144.72933989996</v>
      </c>
      <c r="U48">
        <v>145.72775729995899</v>
      </c>
      <c r="V48">
        <v>145.72775729995899</v>
      </c>
      <c r="W48">
        <v>146.02761409996299</v>
      </c>
      <c r="X48">
        <v>146.277795800007</v>
      </c>
      <c r="Y48" t="s">
        <v>5</v>
      </c>
      <c r="Z48">
        <v>0.54353419999824804</v>
      </c>
      <c r="AA48" t="s">
        <v>4</v>
      </c>
      <c r="AE48">
        <v>1</v>
      </c>
      <c r="AF48">
        <v>1</v>
      </c>
      <c r="AG48" t="s">
        <v>3</v>
      </c>
      <c r="AH48" t="s">
        <v>2</v>
      </c>
      <c r="AJ48" t="s">
        <v>1</v>
      </c>
      <c r="AK48">
        <v>60.247024845561803</v>
      </c>
      <c r="AL48" t="s">
        <v>0</v>
      </c>
    </row>
    <row r="49" spans="1:38" x14ac:dyDescent="0.3">
      <c r="A49" t="s">
        <v>9</v>
      </c>
      <c r="B49" t="s">
        <v>12</v>
      </c>
      <c r="C49" s="1" t="s">
        <v>10</v>
      </c>
      <c r="D49" t="s">
        <v>5</v>
      </c>
      <c r="E49">
        <v>94</v>
      </c>
      <c r="F49">
        <v>2</v>
      </c>
      <c r="G49">
        <v>23</v>
      </c>
      <c r="H49" t="s">
        <v>5</v>
      </c>
      <c r="I49" s="1">
        <v>0.29355959995882502</v>
      </c>
      <c r="J49" t="s">
        <v>4</v>
      </c>
      <c r="K49">
        <v>23</v>
      </c>
      <c r="L49">
        <v>2</v>
      </c>
      <c r="M49">
        <v>94</v>
      </c>
      <c r="N49">
        <v>1</v>
      </c>
      <c r="O49">
        <v>146.29389929998399</v>
      </c>
      <c r="T49">
        <v>146.28215969999999</v>
      </c>
      <c r="U49">
        <v>147.27841359999701</v>
      </c>
      <c r="V49">
        <v>147.27841359999701</v>
      </c>
      <c r="W49">
        <v>147.57747369998799</v>
      </c>
      <c r="X49">
        <v>147.57833379996001</v>
      </c>
      <c r="Y49" t="s">
        <v>5</v>
      </c>
      <c r="Z49">
        <v>0.29355959995882502</v>
      </c>
      <c r="AA49" t="s">
        <v>4</v>
      </c>
      <c r="AE49">
        <v>1</v>
      </c>
      <c r="AF49">
        <v>1</v>
      </c>
      <c r="AG49" t="s">
        <v>3</v>
      </c>
      <c r="AH49" t="s">
        <v>2</v>
      </c>
      <c r="AJ49" t="s">
        <v>1</v>
      </c>
      <c r="AK49">
        <v>60.247024845561803</v>
      </c>
      <c r="AL49" t="s">
        <v>0</v>
      </c>
    </row>
    <row r="50" spans="1:38" x14ac:dyDescent="0.3">
      <c r="A50" t="s">
        <v>9</v>
      </c>
      <c r="B50" t="s">
        <v>12</v>
      </c>
      <c r="C50" s="1" t="s">
        <v>10</v>
      </c>
      <c r="D50" t="s">
        <v>5</v>
      </c>
      <c r="E50">
        <v>97</v>
      </c>
      <c r="F50">
        <v>1</v>
      </c>
      <c r="G50">
        <v>24</v>
      </c>
      <c r="H50" t="s">
        <v>5</v>
      </c>
      <c r="I50" s="1">
        <v>0.31249390001175897</v>
      </c>
      <c r="J50" t="s">
        <v>4</v>
      </c>
      <c r="K50">
        <v>24</v>
      </c>
      <c r="L50">
        <v>1</v>
      </c>
      <c r="M50">
        <v>97</v>
      </c>
      <c r="N50">
        <v>1</v>
      </c>
      <c r="O50">
        <v>150.542248599987</v>
      </c>
      <c r="T50">
        <v>150.53012569999501</v>
      </c>
      <c r="U50">
        <v>151.52461649995499</v>
      </c>
      <c r="V50">
        <v>151.52461649995499</v>
      </c>
      <c r="W50">
        <v>151.82637809996899</v>
      </c>
      <c r="X50">
        <v>151.84317349997499</v>
      </c>
      <c r="Y50" t="s">
        <v>5</v>
      </c>
      <c r="Z50">
        <v>0.31249390001175897</v>
      </c>
      <c r="AA50" t="s">
        <v>4</v>
      </c>
      <c r="AE50">
        <v>1</v>
      </c>
      <c r="AF50">
        <v>1</v>
      </c>
      <c r="AG50" t="s">
        <v>3</v>
      </c>
      <c r="AH50" t="s">
        <v>2</v>
      </c>
      <c r="AJ50" t="s">
        <v>1</v>
      </c>
      <c r="AK50">
        <v>60.247024845561803</v>
      </c>
      <c r="AL50" t="s">
        <v>0</v>
      </c>
    </row>
    <row r="51" spans="1:38" x14ac:dyDescent="0.3">
      <c r="A51" t="s">
        <v>11</v>
      </c>
      <c r="B51" t="s">
        <v>8</v>
      </c>
      <c r="C51" s="1" t="s">
        <v>10</v>
      </c>
      <c r="D51" t="s">
        <v>6</v>
      </c>
      <c r="E51">
        <v>98</v>
      </c>
      <c r="F51">
        <v>2</v>
      </c>
      <c r="G51">
        <v>24</v>
      </c>
      <c r="H51" t="s">
        <v>6</v>
      </c>
      <c r="I51" s="1">
        <v>0.41157119994750202</v>
      </c>
      <c r="J51" t="s">
        <v>4</v>
      </c>
      <c r="K51">
        <v>24</v>
      </c>
      <c r="L51">
        <v>2</v>
      </c>
      <c r="M51">
        <v>98</v>
      </c>
      <c r="N51">
        <v>0</v>
      </c>
      <c r="O51">
        <v>151.85833349998501</v>
      </c>
      <c r="T51">
        <v>151.84798239998</v>
      </c>
      <c r="U51">
        <v>152.84240929997699</v>
      </c>
      <c r="V51">
        <v>152.84240929997699</v>
      </c>
      <c r="W51">
        <v>153.142308199952</v>
      </c>
      <c r="X51">
        <v>153.25999220000801</v>
      </c>
      <c r="Y51" t="s">
        <v>6</v>
      </c>
      <c r="Z51">
        <v>0.41157119994750202</v>
      </c>
      <c r="AA51" t="s">
        <v>4</v>
      </c>
      <c r="AE51">
        <v>1</v>
      </c>
      <c r="AF51">
        <v>1</v>
      </c>
      <c r="AG51" t="s">
        <v>3</v>
      </c>
      <c r="AH51" t="s">
        <v>2</v>
      </c>
      <c r="AJ51" t="s">
        <v>1</v>
      </c>
      <c r="AK51">
        <v>60.247024845561803</v>
      </c>
      <c r="AL51" t="s">
        <v>0</v>
      </c>
    </row>
    <row r="52" spans="1:38" x14ac:dyDescent="0.3">
      <c r="A52" t="s">
        <v>9</v>
      </c>
      <c r="B52" t="s">
        <v>8</v>
      </c>
      <c r="C52" s="1" t="s">
        <v>7</v>
      </c>
      <c r="D52" t="s">
        <v>6</v>
      </c>
      <c r="E52">
        <v>1</v>
      </c>
      <c r="F52">
        <v>1</v>
      </c>
      <c r="G52">
        <v>0</v>
      </c>
      <c r="H52" t="s">
        <v>5</v>
      </c>
      <c r="I52" s="1">
        <v>0.52337880001868997</v>
      </c>
      <c r="J52" t="s">
        <v>4</v>
      </c>
      <c r="K52">
        <v>0</v>
      </c>
      <c r="L52">
        <v>1</v>
      </c>
      <c r="M52">
        <v>1</v>
      </c>
      <c r="N52">
        <v>3</v>
      </c>
      <c r="O52">
        <v>3.1243299999623502</v>
      </c>
      <c r="T52">
        <v>3.1077929000020901</v>
      </c>
      <c r="U52">
        <v>4.1101879999623598</v>
      </c>
      <c r="V52">
        <v>4.1101879999623598</v>
      </c>
      <c r="W52">
        <v>4.4086667000083199</v>
      </c>
      <c r="X52">
        <v>4.6420830999850198</v>
      </c>
      <c r="Y52" t="s">
        <v>5</v>
      </c>
      <c r="Z52">
        <v>0.52337880001868997</v>
      </c>
      <c r="AA52" t="s">
        <v>4</v>
      </c>
      <c r="AE52">
        <v>1</v>
      </c>
      <c r="AF52">
        <v>1</v>
      </c>
      <c r="AG52" t="s">
        <v>3</v>
      </c>
      <c r="AH52" t="s">
        <v>2</v>
      </c>
      <c r="AJ52" t="s">
        <v>1</v>
      </c>
      <c r="AK52">
        <v>60.247024845561803</v>
      </c>
      <c r="AL52" t="s">
        <v>0</v>
      </c>
    </row>
    <row r="53" spans="1:38" x14ac:dyDescent="0.3">
      <c r="A53" t="s">
        <v>11</v>
      </c>
      <c r="B53" t="s">
        <v>12</v>
      </c>
      <c r="C53" s="1" t="s">
        <v>7</v>
      </c>
      <c r="D53" t="s">
        <v>5</v>
      </c>
      <c r="E53">
        <v>2</v>
      </c>
      <c r="F53">
        <v>2</v>
      </c>
      <c r="G53">
        <v>0</v>
      </c>
      <c r="H53" t="s">
        <v>5</v>
      </c>
      <c r="I53" s="1">
        <v>1.0523976000258699</v>
      </c>
      <c r="J53" t="s">
        <v>4</v>
      </c>
      <c r="K53">
        <v>0</v>
      </c>
      <c r="L53">
        <v>2</v>
      </c>
      <c r="M53">
        <v>2</v>
      </c>
      <c r="N53">
        <v>2</v>
      </c>
      <c r="O53">
        <v>4.6574954999960001</v>
      </c>
      <c r="T53">
        <v>4.6491773999878196</v>
      </c>
      <c r="U53">
        <v>5.6594636999652703</v>
      </c>
      <c r="V53">
        <v>5.6594636999652703</v>
      </c>
      <c r="W53">
        <v>5.9589743999531404</v>
      </c>
      <c r="X53">
        <v>6.7263077999814396</v>
      </c>
      <c r="Y53" t="s">
        <v>5</v>
      </c>
      <c r="Z53">
        <v>1.0523976000258699</v>
      </c>
      <c r="AA53" t="s">
        <v>4</v>
      </c>
      <c r="AE53">
        <v>1</v>
      </c>
      <c r="AF53">
        <v>1</v>
      </c>
      <c r="AG53" t="s">
        <v>3</v>
      </c>
      <c r="AH53" t="s">
        <v>2</v>
      </c>
      <c r="AJ53" t="s">
        <v>1</v>
      </c>
      <c r="AK53">
        <v>60.247024845561803</v>
      </c>
      <c r="AL53" t="s">
        <v>0</v>
      </c>
    </row>
    <row r="54" spans="1:38" x14ac:dyDescent="0.3">
      <c r="A54" t="s">
        <v>11</v>
      </c>
      <c r="B54" t="s">
        <v>12</v>
      </c>
      <c r="C54" s="1" t="s">
        <v>7</v>
      </c>
      <c r="D54" t="s">
        <v>5</v>
      </c>
      <c r="E54">
        <v>6</v>
      </c>
      <c r="F54">
        <v>2</v>
      </c>
      <c r="G54">
        <v>1</v>
      </c>
      <c r="H54" t="s">
        <v>5</v>
      </c>
      <c r="I54" s="1">
        <v>0.56177919998299297</v>
      </c>
      <c r="J54" t="s">
        <v>4</v>
      </c>
      <c r="K54">
        <v>1</v>
      </c>
      <c r="L54">
        <v>2</v>
      </c>
      <c r="M54">
        <v>6</v>
      </c>
      <c r="N54">
        <v>2</v>
      </c>
      <c r="O54">
        <v>11.107285299978599</v>
      </c>
      <c r="T54">
        <v>11.092246199958</v>
      </c>
      <c r="U54">
        <v>12.107600599993001</v>
      </c>
      <c r="V54">
        <v>12.107600599993001</v>
      </c>
      <c r="W54">
        <v>12.4054079999914</v>
      </c>
      <c r="X54">
        <v>12.674241599976</v>
      </c>
      <c r="Y54" t="s">
        <v>5</v>
      </c>
      <c r="Z54">
        <v>0.56177919998299297</v>
      </c>
      <c r="AA54" t="s">
        <v>4</v>
      </c>
      <c r="AE54">
        <v>1</v>
      </c>
      <c r="AF54">
        <v>1</v>
      </c>
      <c r="AG54" t="s">
        <v>3</v>
      </c>
      <c r="AH54" t="s">
        <v>2</v>
      </c>
      <c r="AJ54" t="s">
        <v>1</v>
      </c>
      <c r="AK54">
        <v>60.247024845561803</v>
      </c>
      <c r="AL54" t="s">
        <v>0</v>
      </c>
    </row>
    <row r="55" spans="1:38" x14ac:dyDescent="0.3">
      <c r="A55" t="s">
        <v>9</v>
      </c>
      <c r="B55" t="s">
        <v>8</v>
      </c>
      <c r="C55" s="1" t="s">
        <v>7</v>
      </c>
      <c r="D55" t="s">
        <v>6</v>
      </c>
      <c r="E55">
        <v>7</v>
      </c>
      <c r="F55">
        <v>3</v>
      </c>
      <c r="G55">
        <v>1</v>
      </c>
      <c r="H55" t="s">
        <v>5</v>
      </c>
      <c r="I55" s="1">
        <v>0.80144199996720999</v>
      </c>
      <c r="J55" t="s">
        <v>4</v>
      </c>
      <c r="K55">
        <v>1</v>
      </c>
      <c r="L55">
        <v>3</v>
      </c>
      <c r="M55">
        <v>7</v>
      </c>
      <c r="N55">
        <v>3</v>
      </c>
      <c r="O55">
        <v>12.6886188999633</v>
      </c>
      <c r="T55">
        <v>12.6785873000044</v>
      </c>
      <c r="U55">
        <v>13.6893169999821</v>
      </c>
      <c r="V55">
        <v>13.6893169999821</v>
      </c>
      <c r="W55">
        <v>13.989777099981399</v>
      </c>
      <c r="X55">
        <v>14.5066531999618</v>
      </c>
      <c r="Y55" t="s">
        <v>5</v>
      </c>
      <c r="Z55">
        <v>0.80144199996720999</v>
      </c>
      <c r="AA55" t="s">
        <v>4</v>
      </c>
      <c r="AE55">
        <v>1</v>
      </c>
      <c r="AF55">
        <v>1</v>
      </c>
      <c r="AG55" t="s">
        <v>3</v>
      </c>
      <c r="AH55" t="s">
        <v>2</v>
      </c>
      <c r="AJ55" t="s">
        <v>1</v>
      </c>
      <c r="AK55">
        <v>60.247024845561803</v>
      </c>
      <c r="AL55" t="s">
        <v>0</v>
      </c>
    </row>
    <row r="56" spans="1:38" x14ac:dyDescent="0.3">
      <c r="A56" t="s">
        <v>11</v>
      </c>
      <c r="B56" t="s">
        <v>12</v>
      </c>
      <c r="C56" s="1" t="s">
        <v>7</v>
      </c>
      <c r="D56" t="s">
        <v>5</v>
      </c>
      <c r="E56">
        <v>8</v>
      </c>
      <c r="F56">
        <v>0</v>
      </c>
      <c r="G56">
        <v>2</v>
      </c>
      <c r="H56" t="s">
        <v>5</v>
      </c>
      <c r="I56" s="1">
        <v>0.96421310002915495</v>
      </c>
      <c r="J56" t="s">
        <v>4</v>
      </c>
      <c r="K56">
        <v>2</v>
      </c>
      <c r="L56">
        <v>0</v>
      </c>
      <c r="M56">
        <v>8</v>
      </c>
      <c r="N56">
        <v>2</v>
      </c>
      <c r="O56">
        <v>14.5212843999615</v>
      </c>
      <c r="T56">
        <v>14.511171399964899</v>
      </c>
      <c r="U56">
        <v>15.5052693999605</v>
      </c>
      <c r="V56">
        <v>15.5052693999605</v>
      </c>
      <c r="W56">
        <v>15.8051407999591</v>
      </c>
      <c r="X56">
        <v>16.471154099970502</v>
      </c>
      <c r="Y56" t="s">
        <v>5</v>
      </c>
      <c r="Z56">
        <v>0.96421310002915495</v>
      </c>
      <c r="AA56" t="s">
        <v>4</v>
      </c>
      <c r="AE56">
        <v>1</v>
      </c>
      <c r="AF56">
        <v>1</v>
      </c>
      <c r="AG56" t="s">
        <v>3</v>
      </c>
      <c r="AH56" t="s">
        <v>2</v>
      </c>
      <c r="AJ56" t="s">
        <v>1</v>
      </c>
      <c r="AK56">
        <v>60.247024845561803</v>
      </c>
      <c r="AL56" t="s">
        <v>0</v>
      </c>
    </row>
    <row r="57" spans="1:38" x14ac:dyDescent="0.3">
      <c r="A57" t="s">
        <v>9</v>
      </c>
      <c r="B57" t="s">
        <v>8</v>
      </c>
      <c r="C57" s="1" t="s">
        <v>7</v>
      </c>
      <c r="D57" t="s">
        <v>6</v>
      </c>
      <c r="E57">
        <v>11</v>
      </c>
      <c r="F57">
        <v>3</v>
      </c>
      <c r="G57">
        <v>2</v>
      </c>
      <c r="H57" t="s">
        <v>5</v>
      </c>
      <c r="I57" s="1">
        <v>0.67194380000000797</v>
      </c>
      <c r="J57" t="s">
        <v>4</v>
      </c>
      <c r="K57">
        <v>2</v>
      </c>
      <c r="L57">
        <v>3</v>
      </c>
      <c r="M57">
        <v>11</v>
      </c>
      <c r="N57">
        <v>3</v>
      </c>
      <c r="O57">
        <v>20.319274999957901</v>
      </c>
      <c r="T57">
        <v>20.306874700007</v>
      </c>
      <c r="U57">
        <v>21.302082899957799</v>
      </c>
      <c r="V57">
        <v>21.302082899957799</v>
      </c>
      <c r="W57">
        <v>21.602092899964099</v>
      </c>
      <c r="X57">
        <v>21.985387599968799</v>
      </c>
      <c r="Y57" t="s">
        <v>5</v>
      </c>
      <c r="Z57">
        <v>0.67194380000000797</v>
      </c>
      <c r="AA57" t="s">
        <v>4</v>
      </c>
      <c r="AE57">
        <v>1</v>
      </c>
      <c r="AF57">
        <v>1</v>
      </c>
      <c r="AG57" t="s">
        <v>3</v>
      </c>
      <c r="AH57" t="s">
        <v>2</v>
      </c>
      <c r="AJ57" t="s">
        <v>1</v>
      </c>
      <c r="AK57">
        <v>60.247024845561803</v>
      </c>
      <c r="AL57" t="s">
        <v>0</v>
      </c>
    </row>
    <row r="58" spans="1:38" x14ac:dyDescent="0.3">
      <c r="A58" t="s">
        <v>9</v>
      </c>
      <c r="B58" t="s">
        <v>8</v>
      </c>
      <c r="C58" s="1" t="s">
        <v>7</v>
      </c>
      <c r="D58" t="s">
        <v>6</v>
      </c>
      <c r="E58">
        <v>12</v>
      </c>
      <c r="F58">
        <v>0</v>
      </c>
      <c r="G58">
        <v>3</v>
      </c>
      <c r="H58" t="s">
        <v>6</v>
      </c>
      <c r="I58" s="1">
        <v>0.79347330000018701</v>
      </c>
      <c r="J58" t="s">
        <v>4</v>
      </c>
      <c r="K58">
        <v>3</v>
      </c>
      <c r="L58">
        <v>0</v>
      </c>
      <c r="M58">
        <v>12</v>
      </c>
      <c r="N58">
        <v>3</v>
      </c>
      <c r="O58">
        <v>22.003003499994499</v>
      </c>
      <c r="T58">
        <v>21.986104299954601</v>
      </c>
      <c r="U58">
        <v>23.000844199967101</v>
      </c>
      <c r="V58">
        <v>23.000844199967101</v>
      </c>
      <c r="W58">
        <v>23.301107899984299</v>
      </c>
      <c r="X58">
        <v>23.802550099964702</v>
      </c>
      <c r="Y58" t="s">
        <v>6</v>
      </c>
      <c r="Z58">
        <v>0.79347330000018701</v>
      </c>
      <c r="AA58" t="s">
        <v>4</v>
      </c>
      <c r="AE58">
        <v>1</v>
      </c>
      <c r="AF58">
        <v>1</v>
      </c>
      <c r="AG58" t="s">
        <v>3</v>
      </c>
      <c r="AH58" t="s">
        <v>2</v>
      </c>
      <c r="AJ58" t="s">
        <v>1</v>
      </c>
      <c r="AK58">
        <v>60.247024845561803</v>
      </c>
      <c r="AL58" t="s">
        <v>0</v>
      </c>
    </row>
    <row r="59" spans="1:38" x14ac:dyDescent="0.3">
      <c r="A59" t="s">
        <v>11</v>
      </c>
      <c r="B59" t="s">
        <v>12</v>
      </c>
      <c r="C59" s="1" t="s">
        <v>7</v>
      </c>
      <c r="D59" t="s">
        <v>5</v>
      </c>
      <c r="E59">
        <v>14</v>
      </c>
      <c r="F59">
        <v>2</v>
      </c>
      <c r="G59">
        <v>3</v>
      </c>
      <c r="H59" t="s">
        <v>5</v>
      </c>
      <c r="I59" s="1">
        <v>0.426229599979706</v>
      </c>
      <c r="J59" t="s">
        <v>4</v>
      </c>
      <c r="K59">
        <v>3</v>
      </c>
      <c r="L59">
        <v>2</v>
      </c>
      <c r="M59">
        <v>14</v>
      </c>
      <c r="N59">
        <v>2</v>
      </c>
      <c r="O59">
        <v>25.502228999976001</v>
      </c>
      <c r="T59">
        <v>25.488112099992499</v>
      </c>
      <c r="U59">
        <v>26.501010599953499</v>
      </c>
      <c r="V59">
        <v>26.501010599953499</v>
      </c>
      <c r="W59">
        <v>26.8019465999677</v>
      </c>
      <c r="X59">
        <v>26.935471399978201</v>
      </c>
      <c r="Y59" t="s">
        <v>5</v>
      </c>
      <c r="Z59">
        <v>0.426229599979706</v>
      </c>
      <c r="AA59" t="s">
        <v>4</v>
      </c>
      <c r="AE59">
        <v>1</v>
      </c>
      <c r="AF59">
        <v>1</v>
      </c>
      <c r="AG59" t="s">
        <v>3</v>
      </c>
      <c r="AH59" t="s">
        <v>2</v>
      </c>
      <c r="AJ59" t="s">
        <v>1</v>
      </c>
      <c r="AK59">
        <v>60.247024845561803</v>
      </c>
      <c r="AL59" t="s">
        <v>0</v>
      </c>
    </row>
    <row r="60" spans="1:38" x14ac:dyDescent="0.3">
      <c r="A60" t="s">
        <v>9</v>
      </c>
      <c r="B60" t="s">
        <v>8</v>
      </c>
      <c r="C60" s="1" t="s">
        <v>7</v>
      </c>
      <c r="D60" t="s">
        <v>6</v>
      </c>
      <c r="E60">
        <v>16</v>
      </c>
      <c r="F60">
        <v>0</v>
      </c>
      <c r="G60">
        <v>4</v>
      </c>
      <c r="H60" t="s">
        <v>6</v>
      </c>
      <c r="I60" s="1">
        <v>0.59539940004469805</v>
      </c>
      <c r="J60" t="s">
        <v>4</v>
      </c>
      <c r="K60">
        <v>4</v>
      </c>
      <c r="L60">
        <v>0</v>
      </c>
      <c r="M60">
        <v>16</v>
      </c>
      <c r="N60">
        <v>3</v>
      </c>
      <c r="O60">
        <v>28.451355899975098</v>
      </c>
      <c r="T60">
        <v>28.436394299962501</v>
      </c>
      <c r="U60">
        <v>29.433526999957301</v>
      </c>
      <c r="V60">
        <v>29.433526999957301</v>
      </c>
      <c r="W60">
        <v>29.734019799972799</v>
      </c>
      <c r="X60">
        <v>30.034594599972401</v>
      </c>
      <c r="Y60" t="s">
        <v>6</v>
      </c>
      <c r="Z60">
        <v>0.59539940004469805</v>
      </c>
      <c r="AA60" t="s">
        <v>4</v>
      </c>
      <c r="AE60">
        <v>1</v>
      </c>
      <c r="AF60">
        <v>1</v>
      </c>
      <c r="AG60" t="s">
        <v>3</v>
      </c>
      <c r="AH60" t="s">
        <v>2</v>
      </c>
      <c r="AJ60" t="s">
        <v>1</v>
      </c>
      <c r="AK60">
        <v>60.247024845561803</v>
      </c>
      <c r="AL60" t="s">
        <v>0</v>
      </c>
    </row>
    <row r="61" spans="1:38" x14ac:dyDescent="0.3">
      <c r="A61" t="s">
        <v>11</v>
      </c>
      <c r="B61" t="s">
        <v>12</v>
      </c>
      <c r="C61" s="1" t="s">
        <v>7</v>
      </c>
      <c r="D61" t="s">
        <v>5</v>
      </c>
      <c r="E61">
        <v>17</v>
      </c>
      <c r="F61">
        <v>1</v>
      </c>
      <c r="G61">
        <v>4</v>
      </c>
      <c r="H61" t="s">
        <v>5</v>
      </c>
      <c r="I61" s="1">
        <v>0.67190820001996998</v>
      </c>
      <c r="J61" t="s">
        <v>4</v>
      </c>
      <c r="K61">
        <v>4</v>
      </c>
      <c r="L61">
        <v>1</v>
      </c>
      <c r="M61">
        <v>17</v>
      </c>
      <c r="N61">
        <v>2</v>
      </c>
      <c r="O61">
        <v>30.0494328999775</v>
      </c>
      <c r="T61">
        <v>30.038307099952299</v>
      </c>
      <c r="U61">
        <v>31.033343799994299</v>
      </c>
      <c r="V61">
        <v>31.033343799994299</v>
      </c>
      <c r="W61">
        <v>31.333140000002398</v>
      </c>
      <c r="X61">
        <v>31.7183968999888</v>
      </c>
      <c r="Y61" t="s">
        <v>5</v>
      </c>
      <c r="Z61">
        <v>0.67190820001996998</v>
      </c>
      <c r="AA61" t="s">
        <v>4</v>
      </c>
      <c r="AE61">
        <v>1</v>
      </c>
      <c r="AF61">
        <v>1</v>
      </c>
      <c r="AG61" t="s">
        <v>3</v>
      </c>
      <c r="AH61" t="s">
        <v>2</v>
      </c>
      <c r="AJ61" t="s">
        <v>1</v>
      </c>
      <c r="AK61">
        <v>60.247024845561803</v>
      </c>
      <c r="AL61" t="s">
        <v>0</v>
      </c>
    </row>
    <row r="62" spans="1:38" x14ac:dyDescent="0.3">
      <c r="A62" t="s">
        <v>11</v>
      </c>
      <c r="B62" t="s">
        <v>12</v>
      </c>
      <c r="C62" s="1" t="s">
        <v>7</v>
      </c>
      <c r="D62" t="s">
        <v>5</v>
      </c>
      <c r="E62">
        <v>21</v>
      </c>
      <c r="F62">
        <v>1</v>
      </c>
      <c r="G62">
        <v>5</v>
      </c>
      <c r="H62" t="s">
        <v>5</v>
      </c>
      <c r="I62" s="1">
        <v>0.44553990004351302</v>
      </c>
      <c r="J62" t="s">
        <v>4</v>
      </c>
      <c r="K62">
        <v>5</v>
      </c>
      <c r="L62">
        <v>1</v>
      </c>
      <c r="M62">
        <v>21</v>
      </c>
      <c r="N62">
        <v>2</v>
      </c>
      <c r="O62">
        <v>36.264066100004101</v>
      </c>
      <c r="T62">
        <v>36.253294499998397</v>
      </c>
      <c r="U62">
        <v>37.265074599999899</v>
      </c>
      <c r="V62">
        <v>37.265074599999899</v>
      </c>
      <c r="W62">
        <v>37.564834199962199</v>
      </c>
      <c r="X62">
        <v>37.7143732999684</v>
      </c>
      <c r="Y62" t="s">
        <v>5</v>
      </c>
      <c r="Z62">
        <v>0.44553990004351302</v>
      </c>
      <c r="AA62" t="s">
        <v>4</v>
      </c>
      <c r="AE62">
        <v>1</v>
      </c>
      <c r="AF62">
        <v>1</v>
      </c>
      <c r="AG62" t="s">
        <v>3</v>
      </c>
      <c r="AH62" t="s">
        <v>2</v>
      </c>
      <c r="AJ62" t="s">
        <v>1</v>
      </c>
      <c r="AK62">
        <v>60.247024845561803</v>
      </c>
      <c r="AL62" t="s">
        <v>0</v>
      </c>
    </row>
    <row r="63" spans="1:38" x14ac:dyDescent="0.3">
      <c r="A63" t="s">
        <v>9</v>
      </c>
      <c r="B63" t="s">
        <v>8</v>
      </c>
      <c r="C63" s="1" t="s">
        <v>7</v>
      </c>
      <c r="D63" t="s">
        <v>6</v>
      </c>
      <c r="E63">
        <v>22</v>
      </c>
      <c r="F63">
        <v>2</v>
      </c>
      <c r="G63">
        <v>5</v>
      </c>
      <c r="H63" t="s">
        <v>6</v>
      </c>
      <c r="I63" s="1">
        <v>0.34817020001355498</v>
      </c>
      <c r="J63" t="s">
        <v>4</v>
      </c>
      <c r="K63">
        <v>5</v>
      </c>
      <c r="L63">
        <v>2</v>
      </c>
      <c r="M63">
        <v>22</v>
      </c>
      <c r="N63">
        <v>3</v>
      </c>
      <c r="O63">
        <v>37.730294599954497</v>
      </c>
      <c r="T63">
        <v>37.719105899974203</v>
      </c>
      <c r="U63">
        <v>38.730324500007498</v>
      </c>
      <c r="V63">
        <v>38.730324500007498</v>
      </c>
      <c r="W63">
        <v>39.029944999958303</v>
      </c>
      <c r="X63">
        <v>39.081894799950497</v>
      </c>
      <c r="Y63" t="s">
        <v>6</v>
      </c>
      <c r="Z63">
        <v>0.34817020001355498</v>
      </c>
      <c r="AA63" t="s">
        <v>4</v>
      </c>
      <c r="AE63">
        <v>1</v>
      </c>
      <c r="AF63">
        <v>1</v>
      </c>
      <c r="AG63" t="s">
        <v>3</v>
      </c>
      <c r="AH63" t="s">
        <v>2</v>
      </c>
      <c r="AJ63" t="s">
        <v>1</v>
      </c>
      <c r="AK63">
        <v>60.247024845561803</v>
      </c>
      <c r="AL63" t="s">
        <v>0</v>
      </c>
    </row>
    <row r="64" spans="1:38" x14ac:dyDescent="0.3">
      <c r="A64" t="s">
        <v>11</v>
      </c>
      <c r="B64" t="s">
        <v>12</v>
      </c>
      <c r="C64" s="1" t="s">
        <v>7</v>
      </c>
      <c r="D64" t="s">
        <v>5</v>
      </c>
      <c r="E64">
        <v>24</v>
      </c>
      <c r="F64">
        <v>0</v>
      </c>
      <c r="G64">
        <v>6</v>
      </c>
      <c r="H64" t="s">
        <v>5</v>
      </c>
      <c r="I64" s="1">
        <v>0.67756929999450199</v>
      </c>
      <c r="J64" t="s">
        <v>4</v>
      </c>
      <c r="K64">
        <v>6</v>
      </c>
      <c r="L64">
        <v>0</v>
      </c>
      <c r="M64">
        <v>24</v>
      </c>
      <c r="N64">
        <v>2</v>
      </c>
      <c r="O64">
        <v>40.5794318999978</v>
      </c>
      <c r="T64">
        <v>40.5639902999973</v>
      </c>
      <c r="U64">
        <v>41.563413399970102</v>
      </c>
      <c r="V64">
        <v>41.563413399970102</v>
      </c>
      <c r="W64">
        <v>41.880657200003</v>
      </c>
      <c r="X64">
        <v>42.247577700007199</v>
      </c>
      <c r="Y64" t="s">
        <v>5</v>
      </c>
      <c r="Z64">
        <v>0.67756929999450199</v>
      </c>
      <c r="AA64" t="s">
        <v>4</v>
      </c>
      <c r="AE64">
        <v>1</v>
      </c>
      <c r="AF64">
        <v>1</v>
      </c>
      <c r="AG64" t="s">
        <v>3</v>
      </c>
      <c r="AH64" t="s">
        <v>2</v>
      </c>
      <c r="AJ64" t="s">
        <v>1</v>
      </c>
      <c r="AK64">
        <v>60.247024845561803</v>
      </c>
      <c r="AL64" t="s">
        <v>0</v>
      </c>
    </row>
    <row r="65" spans="1:38" x14ac:dyDescent="0.3">
      <c r="A65" t="s">
        <v>9</v>
      </c>
      <c r="B65" t="s">
        <v>8</v>
      </c>
      <c r="C65" s="1" t="s">
        <v>7</v>
      </c>
      <c r="D65" t="s">
        <v>6</v>
      </c>
      <c r="E65">
        <v>27</v>
      </c>
      <c r="F65">
        <v>3</v>
      </c>
      <c r="G65">
        <v>6</v>
      </c>
      <c r="H65" t="s">
        <v>6</v>
      </c>
      <c r="I65" s="1">
        <v>0.34720820002257802</v>
      </c>
      <c r="J65" t="s">
        <v>4</v>
      </c>
      <c r="K65">
        <v>6</v>
      </c>
      <c r="L65">
        <v>3</v>
      </c>
      <c r="M65">
        <v>27</v>
      </c>
      <c r="N65">
        <v>3</v>
      </c>
      <c r="O65">
        <v>44.995497099997003</v>
      </c>
      <c r="T65">
        <v>44.983117199968497</v>
      </c>
      <c r="U65">
        <v>45.9955956999911</v>
      </c>
      <c r="V65">
        <v>45.9955956999911</v>
      </c>
      <c r="W65">
        <v>46.312109099992</v>
      </c>
      <c r="X65">
        <v>46.346162499976302</v>
      </c>
      <c r="Y65" t="s">
        <v>6</v>
      </c>
      <c r="Z65">
        <v>0.34720820002257802</v>
      </c>
      <c r="AA65" t="s">
        <v>4</v>
      </c>
      <c r="AE65">
        <v>1</v>
      </c>
      <c r="AF65">
        <v>1</v>
      </c>
      <c r="AG65" t="s">
        <v>3</v>
      </c>
      <c r="AH65" t="s">
        <v>2</v>
      </c>
      <c r="AJ65" t="s">
        <v>1</v>
      </c>
      <c r="AK65">
        <v>60.247024845561803</v>
      </c>
      <c r="AL65" t="s">
        <v>0</v>
      </c>
    </row>
    <row r="66" spans="1:38" x14ac:dyDescent="0.3">
      <c r="A66" t="s">
        <v>9</v>
      </c>
      <c r="B66" t="s">
        <v>8</v>
      </c>
      <c r="C66" s="1" t="s">
        <v>7</v>
      </c>
      <c r="D66" t="s">
        <v>6</v>
      </c>
      <c r="E66">
        <v>28</v>
      </c>
      <c r="F66">
        <v>0</v>
      </c>
      <c r="G66">
        <v>7</v>
      </c>
      <c r="H66" t="s">
        <v>5</v>
      </c>
      <c r="I66" s="1">
        <v>0.27394640003331</v>
      </c>
      <c r="J66" t="s">
        <v>4</v>
      </c>
      <c r="K66">
        <v>7</v>
      </c>
      <c r="L66">
        <v>0</v>
      </c>
      <c r="M66">
        <v>28</v>
      </c>
      <c r="N66">
        <v>3</v>
      </c>
      <c r="O66">
        <v>46.361773299984598</v>
      </c>
      <c r="T66">
        <v>46.347227799997199</v>
      </c>
      <c r="U66">
        <v>47.361314599984297</v>
      </c>
      <c r="V66">
        <v>47.361314599984297</v>
      </c>
      <c r="X66">
        <v>47.643764599983101</v>
      </c>
      <c r="Y66" t="s">
        <v>5</v>
      </c>
      <c r="Z66">
        <v>0.27394640003331</v>
      </c>
      <c r="AA66" t="s">
        <v>4</v>
      </c>
      <c r="AE66">
        <v>1</v>
      </c>
      <c r="AF66">
        <v>1</v>
      </c>
      <c r="AG66" t="s">
        <v>3</v>
      </c>
      <c r="AH66" t="s">
        <v>2</v>
      </c>
      <c r="AJ66" t="s">
        <v>1</v>
      </c>
      <c r="AK66">
        <v>60.247024845561803</v>
      </c>
      <c r="AL66" t="s">
        <v>0</v>
      </c>
    </row>
    <row r="67" spans="1:38" x14ac:dyDescent="0.3">
      <c r="A67" t="s">
        <v>11</v>
      </c>
      <c r="B67" t="s">
        <v>12</v>
      </c>
      <c r="C67" s="1" t="s">
        <v>7</v>
      </c>
      <c r="D67" t="s">
        <v>5</v>
      </c>
      <c r="E67">
        <v>30</v>
      </c>
      <c r="F67">
        <v>2</v>
      </c>
      <c r="G67">
        <v>7</v>
      </c>
      <c r="H67" t="s">
        <v>6</v>
      </c>
      <c r="I67" s="1">
        <v>0.34049949998734502</v>
      </c>
      <c r="J67" t="s">
        <v>4</v>
      </c>
      <c r="K67">
        <v>7</v>
      </c>
      <c r="L67">
        <v>2</v>
      </c>
      <c r="M67">
        <v>30</v>
      </c>
      <c r="N67">
        <v>2</v>
      </c>
      <c r="O67">
        <v>48.976909299963097</v>
      </c>
      <c r="T67">
        <v>48.9669855999527</v>
      </c>
      <c r="U67">
        <v>49.977293299976701</v>
      </c>
      <c r="V67">
        <v>49.977293299976701</v>
      </c>
      <c r="W67">
        <v>50.277807999984297</v>
      </c>
      <c r="X67">
        <v>50.327888700005097</v>
      </c>
      <c r="Y67" t="s">
        <v>6</v>
      </c>
      <c r="Z67">
        <v>0.34049949998734502</v>
      </c>
      <c r="AA67" t="s">
        <v>4</v>
      </c>
      <c r="AE67">
        <v>1</v>
      </c>
      <c r="AF67">
        <v>1</v>
      </c>
      <c r="AG67" t="s">
        <v>3</v>
      </c>
      <c r="AH67" t="s">
        <v>2</v>
      </c>
      <c r="AJ67" t="s">
        <v>1</v>
      </c>
      <c r="AK67">
        <v>60.247024845561803</v>
      </c>
      <c r="AL67" t="s">
        <v>0</v>
      </c>
    </row>
    <row r="68" spans="1:38" x14ac:dyDescent="0.3">
      <c r="A68" t="s">
        <v>9</v>
      </c>
      <c r="B68" t="s">
        <v>8</v>
      </c>
      <c r="C68" s="1" t="s">
        <v>7</v>
      </c>
      <c r="D68" t="s">
        <v>6</v>
      </c>
      <c r="E68">
        <v>32</v>
      </c>
      <c r="F68">
        <v>0</v>
      </c>
      <c r="G68">
        <v>8</v>
      </c>
      <c r="H68" t="s">
        <v>6</v>
      </c>
      <c r="I68" s="1">
        <v>0.91640819999156498</v>
      </c>
      <c r="J68" t="s">
        <v>4</v>
      </c>
      <c r="K68">
        <v>8</v>
      </c>
      <c r="L68">
        <v>0</v>
      </c>
      <c r="M68">
        <v>32</v>
      </c>
      <c r="N68">
        <v>3</v>
      </c>
      <c r="O68">
        <v>51.942438099998903</v>
      </c>
      <c r="T68">
        <v>51.9317594000021</v>
      </c>
      <c r="U68">
        <v>52.925911300000699</v>
      </c>
      <c r="V68">
        <v>52.925911300000699</v>
      </c>
      <c r="W68">
        <v>53.242974299995602</v>
      </c>
      <c r="X68">
        <v>53.843520199996398</v>
      </c>
      <c r="Y68" t="s">
        <v>6</v>
      </c>
      <c r="Z68">
        <v>0.91640819999156498</v>
      </c>
      <c r="AA68" t="s">
        <v>4</v>
      </c>
      <c r="AE68">
        <v>1</v>
      </c>
      <c r="AF68">
        <v>1</v>
      </c>
      <c r="AG68" t="s">
        <v>3</v>
      </c>
      <c r="AH68" t="s">
        <v>2</v>
      </c>
      <c r="AJ68" t="s">
        <v>1</v>
      </c>
      <c r="AK68">
        <v>60.247024845561803</v>
      </c>
      <c r="AL68" t="s">
        <v>0</v>
      </c>
    </row>
    <row r="69" spans="1:38" x14ac:dyDescent="0.3">
      <c r="A69" t="s">
        <v>11</v>
      </c>
      <c r="B69" t="s">
        <v>12</v>
      </c>
      <c r="C69" s="1" t="s">
        <v>7</v>
      </c>
      <c r="D69" t="s">
        <v>5</v>
      </c>
      <c r="E69">
        <v>33</v>
      </c>
      <c r="F69">
        <v>1</v>
      </c>
      <c r="G69">
        <v>8</v>
      </c>
      <c r="H69" t="s">
        <v>5</v>
      </c>
      <c r="I69" s="1">
        <v>0.53834500000812102</v>
      </c>
      <c r="J69" t="s">
        <v>4</v>
      </c>
      <c r="K69">
        <v>8</v>
      </c>
      <c r="L69">
        <v>1</v>
      </c>
      <c r="M69">
        <v>33</v>
      </c>
      <c r="N69">
        <v>2</v>
      </c>
      <c r="O69">
        <v>53.8585848999791</v>
      </c>
      <c r="T69">
        <v>53.847158999997099</v>
      </c>
      <c r="U69">
        <v>54.8584627999807</v>
      </c>
      <c r="V69">
        <v>54.8584627999807</v>
      </c>
      <c r="W69">
        <v>55.157147599966201</v>
      </c>
      <c r="X69">
        <v>55.4099646999966</v>
      </c>
      <c r="Y69" t="s">
        <v>5</v>
      </c>
      <c r="Z69">
        <v>0.53834500000812102</v>
      </c>
      <c r="AA69" t="s">
        <v>4</v>
      </c>
      <c r="AE69">
        <v>1</v>
      </c>
      <c r="AF69">
        <v>1</v>
      </c>
      <c r="AG69" t="s">
        <v>3</v>
      </c>
      <c r="AH69" t="s">
        <v>2</v>
      </c>
      <c r="AJ69" t="s">
        <v>1</v>
      </c>
      <c r="AK69">
        <v>60.247024845561803</v>
      </c>
      <c r="AL69" t="s">
        <v>0</v>
      </c>
    </row>
    <row r="70" spans="1:38" x14ac:dyDescent="0.3">
      <c r="A70" t="s">
        <v>9</v>
      </c>
      <c r="B70" t="s">
        <v>8</v>
      </c>
      <c r="C70" s="1" t="s">
        <v>7</v>
      </c>
      <c r="D70" t="s">
        <v>6</v>
      </c>
      <c r="E70">
        <v>36</v>
      </c>
      <c r="F70">
        <v>0</v>
      </c>
      <c r="G70">
        <v>9</v>
      </c>
      <c r="H70" t="s">
        <v>5</v>
      </c>
      <c r="I70" s="1">
        <v>9.0815900010056794E-2</v>
      </c>
      <c r="J70" t="s">
        <v>4</v>
      </c>
      <c r="K70">
        <v>9</v>
      </c>
      <c r="L70">
        <v>0</v>
      </c>
      <c r="M70">
        <v>36</v>
      </c>
      <c r="N70">
        <v>3</v>
      </c>
      <c r="O70">
        <v>58.5414471999974</v>
      </c>
      <c r="T70">
        <v>58.526586699997999</v>
      </c>
      <c r="U70">
        <v>59.540478699956999</v>
      </c>
      <c r="V70">
        <v>59.540478699956999</v>
      </c>
      <c r="X70">
        <v>59.640771300007998</v>
      </c>
      <c r="Y70" t="s">
        <v>5</v>
      </c>
      <c r="Z70">
        <v>9.0815900010056794E-2</v>
      </c>
      <c r="AA70" t="s">
        <v>4</v>
      </c>
      <c r="AE70">
        <v>1</v>
      </c>
      <c r="AF70">
        <v>1</v>
      </c>
      <c r="AG70" t="s">
        <v>3</v>
      </c>
      <c r="AH70" t="s">
        <v>2</v>
      </c>
      <c r="AJ70" t="s">
        <v>1</v>
      </c>
      <c r="AK70">
        <v>60.247024845561803</v>
      </c>
      <c r="AL70" t="s">
        <v>0</v>
      </c>
    </row>
    <row r="71" spans="1:38" x14ac:dyDescent="0.3">
      <c r="A71" t="s">
        <v>11</v>
      </c>
      <c r="B71" t="s">
        <v>12</v>
      </c>
      <c r="C71" s="1" t="s">
        <v>7</v>
      </c>
      <c r="D71" t="s">
        <v>5</v>
      </c>
      <c r="E71">
        <v>39</v>
      </c>
      <c r="F71">
        <v>3</v>
      </c>
      <c r="G71">
        <v>9</v>
      </c>
      <c r="H71" t="s">
        <v>5</v>
      </c>
      <c r="I71" s="1">
        <v>0.34869159996742299</v>
      </c>
      <c r="J71" t="s">
        <v>4</v>
      </c>
      <c r="K71">
        <v>9</v>
      </c>
      <c r="L71">
        <v>3</v>
      </c>
      <c r="M71">
        <v>39</v>
      </c>
      <c r="N71">
        <v>2</v>
      </c>
      <c r="O71">
        <v>62.273217599955302</v>
      </c>
      <c r="T71">
        <v>62.258774399990202</v>
      </c>
      <c r="U71">
        <v>63.272636699955903</v>
      </c>
      <c r="V71">
        <v>63.272636699955903</v>
      </c>
      <c r="W71">
        <v>63.587350899993901</v>
      </c>
      <c r="X71">
        <v>63.622286600002496</v>
      </c>
      <c r="Y71" t="s">
        <v>5</v>
      </c>
      <c r="Z71">
        <v>0.34869159996742299</v>
      </c>
      <c r="AA71" t="s">
        <v>4</v>
      </c>
      <c r="AE71">
        <v>1</v>
      </c>
      <c r="AF71">
        <v>1</v>
      </c>
      <c r="AG71" t="s">
        <v>3</v>
      </c>
      <c r="AH71" t="s">
        <v>2</v>
      </c>
      <c r="AJ71" t="s">
        <v>1</v>
      </c>
      <c r="AK71">
        <v>60.247024845561803</v>
      </c>
      <c r="AL71" t="s">
        <v>0</v>
      </c>
    </row>
    <row r="72" spans="1:38" x14ac:dyDescent="0.3">
      <c r="A72" t="s">
        <v>11</v>
      </c>
      <c r="B72" t="s">
        <v>12</v>
      </c>
      <c r="C72" s="1" t="s">
        <v>7</v>
      </c>
      <c r="D72" t="s">
        <v>5</v>
      </c>
      <c r="E72">
        <v>40</v>
      </c>
      <c r="F72">
        <v>0</v>
      </c>
      <c r="G72">
        <v>10</v>
      </c>
      <c r="H72" t="s">
        <v>5</v>
      </c>
      <c r="I72" s="1">
        <v>0.36811380001017802</v>
      </c>
      <c r="J72" t="s">
        <v>4</v>
      </c>
      <c r="K72">
        <v>10</v>
      </c>
      <c r="L72">
        <v>0</v>
      </c>
      <c r="M72">
        <v>40</v>
      </c>
      <c r="N72">
        <v>2</v>
      </c>
      <c r="O72">
        <v>63.639867399993797</v>
      </c>
      <c r="T72">
        <v>63.623070099973098</v>
      </c>
      <c r="U72">
        <v>64.622399899992104</v>
      </c>
      <c r="V72">
        <v>64.622399899992104</v>
      </c>
      <c r="W72">
        <v>64.9223854999872</v>
      </c>
      <c r="X72">
        <v>64.992321199970306</v>
      </c>
      <c r="Y72" t="s">
        <v>5</v>
      </c>
      <c r="Z72">
        <v>0.36811380001017802</v>
      </c>
      <c r="AA72" t="s">
        <v>4</v>
      </c>
      <c r="AE72">
        <v>1</v>
      </c>
      <c r="AF72">
        <v>1</v>
      </c>
      <c r="AG72" t="s">
        <v>3</v>
      </c>
      <c r="AH72" t="s">
        <v>2</v>
      </c>
      <c r="AJ72" t="s">
        <v>1</v>
      </c>
      <c r="AK72">
        <v>60.247024845561803</v>
      </c>
      <c r="AL72" t="s">
        <v>0</v>
      </c>
    </row>
    <row r="73" spans="1:38" x14ac:dyDescent="0.3">
      <c r="A73" t="s">
        <v>9</v>
      </c>
      <c r="B73" t="s">
        <v>8</v>
      </c>
      <c r="C73" s="1" t="s">
        <v>7</v>
      </c>
      <c r="D73" t="s">
        <v>6</v>
      </c>
      <c r="E73">
        <v>41</v>
      </c>
      <c r="F73">
        <v>1</v>
      </c>
      <c r="G73">
        <v>10</v>
      </c>
      <c r="H73" t="s">
        <v>6</v>
      </c>
      <c r="I73" s="1">
        <v>0.23069659998873199</v>
      </c>
      <c r="J73" t="s">
        <v>4</v>
      </c>
      <c r="K73">
        <v>10</v>
      </c>
      <c r="L73">
        <v>1</v>
      </c>
      <c r="M73">
        <v>41</v>
      </c>
      <c r="N73">
        <v>3</v>
      </c>
      <c r="O73">
        <v>65.003851299988995</v>
      </c>
      <c r="T73">
        <v>64.996971499989698</v>
      </c>
      <c r="U73">
        <v>66.004790399980195</v>
      </c>
      <c r="V73">
        <v>66.004790399980195</v>
      </c>
      <c r="X73">
        <v>66.239964799955402</v>
      </c>
      <c r="Y73" t="s">
        <v>6</v>
      </c>
      <c r="Z73">
        <v>0.23069659998873199</v>
      </c>
      <c r="AA73" t="s">
        <v>4</v>
      </c>
      <c r="AE73">
        <v>1</v>
      </c>
      <c r="AF73">
        <v>1</v>
      </c>
      <c r="AG73" t="s">
        <v>3</v>
      </c>
      <c r="AH73" t="s">
        <v>2</v>
      </c>
      <c r="AJ73" t="s">
        <v>1</v>
      </c>
      <c r="AK73">
        <v>60.247024845561803</v>
      </c>
      <c r="AL73" t="s">
        <v>0</v>
      </c>
    </row>
    <row r="74" spans="1:38" x14ac:dyDescent="0.3">
      <c r="A74" t="s">
        <v>9</v>
      </c>
      <c r="B74" t="s">
        <v>8</v>
      </c>
      <c r="C74" s="1" t="s">
        <v>7</v>
      </c>
      <c r="D74" t="s">
        <v>6</v>
      </c>
      <c r="E74">
        <v>44</v>
      </c>
      <c r="F74">
        <v>0</v>
      </c>
      <c r="G74">
        <v>11</v>
      </c>
      <c r="H74" t="s">
        <v>5</v>
      </c>
      <c r="I74" s="1">
        <v>0.31717359996400701</v>
      </c>
      <c r="J74" t="s">
        <v>4</v>
      </c>
      <c r="K74">
        <v>11</v>
      </c>
      <c r="L74">
        <v>0</v>
      </c>
      <c r="M74">
        <v>44</v>
      </c>
      <c r="N74">
        <v>3</v>
      </c>
      <c r="O74">
        <v>68.937864499981501</v>
      </c>
      <c r="T74">
        <v>68.923786400002399</v>
      </c>
      <c r="U74">
        <v>69.937994299980303</v>
      </c>
      <c r="V74">
        <v>69.937994299980303</v>
      </c>
      <c r="W74">
        <v>70.237380499951499</v>
      </c>
      <c r="X74">
        <v>70.271710200002403</v>
      </c>
      <c r="Y74" t="s">
        <v>5</v>
      </c>
      <c r="Z74">
        <v>0.31717359996400701</v>
      </c>
      <c r="AA74" t="s">
        <v>4</v>
      </c>
      <c r="AE74">
        <v>1</v>
      </c>
      <c r="AF74">
        <v>1</v>
      </c>
      <c r="AG74" t="s">
        <v>3</v>
      </c>
      <c r="AH74" t="s">
        <v>2</v>
      </c>
      <c r="AJ74" t="s">
        <v>1</v>
      </c>
      <c r="AK74">
        <v>60.247024845561803</v>
      </c>
      <c r="AL74" t="s">
        <v>0</v>
      </c>
    </row>
    <row r="75" spans="1:38" x14ac:dyDescent="0.3">
      <c r="A75" t="s">
        <v>11</v>
      </c>
      <c r="B75" t="s">
        <v>12</v>
      </c>
      <c r="C75" s="1" t="s">
        <v>7</v>
      </c>
      <c r="D75" t="s">
        <v>5</v>
      </c>
      <c r="E75">
        <v>46</v>
      </c>
      <c r="F75">
        <v>2</v>
      </c>
      <c r="G75">
        <v>11</v>
      </c>
      <c r="H75" t="s">
        <v>5</v>
      </c>
      <c r="I75" s="1">
        <v>0.151692299987189</v>
      </c>
      <c r="J75" t="s">
        <v>4</v>
      </c>
      <c r="K75">
        <v>11</v>
      </c>
      <c r="L75">
        <v>2</v>
      </c>
      <c r="M75">
        <v>46</v>
      </c>
      <c r="N75">
        <v>2</v>
      </c>
      <c r="O75">
        <v>71.635537699970797</v>
      </c>
      <c r="T75">
        <v>71.619052099995301</v>
      </c>
      <c r="U75">
        <v>72.618001299968398</v>
      </c>
      <c r="V75">
        <v>72.618001299968398</v>
      </c>
      <c r="X75">
        <v>72.7853874999564</v>
      </c>
      <c r="Y75" t="s">
        <v>5</v>
      </c>
      <c r="Z75">
        <v>0.151692299987189</v>
      </c>
      <c r="AA75" t="s">
        <v>4</v>
      </c>
      <c r="AE75">
        <v>1</v>
      </c>
      <c r="AF75">
        <v>1</v>
      </c>
      <c r="AG75" t="s">
        <v>3</v>
      </c>
      <c r="AH75" t="s">
        <v>2</v>
      </c>
      <c r="AJ75" t="s">
        <v>1</v>
      </c>
      <c r="AK75">
        <v>60.247024845561803</v>
      </c>
      <c r="AL75" t="s">
        <v>0</v>
      </c>
    </row>
    <row r="76" spans="1:38" x14ac:dyDescent="0.3">
      <c r="A76" t="s">
        <v>11</v>
      </c>
      <c r="B76" t="s">
        <v>12</v>
      </c>
      <c r="C76" s="1" t="s">
        <v>7</v>
      </c>
      <c r="D76" t="s">
        <v>5</v>
      </c>
      <c r="E76">
        <v>48</v>
      </c>
      <c r="F76">
        <v>0</v>
      </c>
      <c r="G76">
        <v>12</v>
      </c>
      <c r="H76" t="s">
        <v>5</v>
      </c>
      <c r="I76" s="1">
        <v>0.68000019999453798</v>
      </c>
      <c r="J76" t="s">
        <v>4</v>
      </c>
      <c r="K76">
        <v>12</v>
      </c>
      <c r="L76">
        <v>0</v>
      </c>
      <c r="M76">
        <v>48</v>
      </c>
      <c r="N76">
        <v>2</v>
      </c>
      <c r="O76">
        <v>73.885406799963604</v>
      </c>
      <c r="T76">
        <v>73.872291399980895</v>
      </c>
      <c r="U76">
        <v>74.868818499962799</v>
      </c>
      <c r="V76">
        <v>74.868818499962799</v>
      </c>
      <c r="W76">
        <v>75.184215399960493</v>
      </c>
      <c r="X76">
        <v>75.553018099977606</v>
      </c>
      <c r="Y76" t="s">
        <v>5</v>
      </c>
      <c r="Z76">
        <v>0.68000019999453798</v>
      </c>
      <c r="AA76" t="s">
        <v>4</v>
      </c>
      <c r="AE76">
        <v>1</v>
      </c>
      <c r="AF76">
        <v>1</v>
      </c>
      <c r="AG76" t="s">
        <v>3</v>
      </c>
      <c r="AH76" t="s">
        <v>2</v>
      </c>
      <c r="AJ76" t="s">
        <v>1</v>
      </c>
      <c r="AK76">
        <v>60.247024845561803</v>
      </c>
      <c r="AL76" t="s">
        <v>0</v>
      </c>
    </row>
    <row r="77" spans="1:38" x14ac:dyDescent="0.3">
      <c r="A77" t="s">
        <v>9</v>
      </c>
      <c r="B77" t="s">
        <v>8</v>
      </c>
      <c r="C77" s="1" t="s">
        <v>7</v>
      </c>
      <c r="D77" t="s">
        <v>6</v>
      </c>
      <c r="E77">
        <v>49</v>
      </c>
      <c r="F77">
        <v>1</v>
      </c>
      <c r="G77">
        <v>12</v>
      </c>
      <c r="H77" t="s">
        <v>6</v>
      </c>
      <c r="I77" s="1">
        <v>0.39256820001173698</v>
      </c>
      <c r="J77" t="s">
        <v>4</v>
      </c>
      <c r="K77">
        <v>12</v>
      </c>
      <c r="L77">
        <v>1</v>
      </c>
      <c r="M77">
        <v>49</v>
      </c>
      <c r="N77">
        <v>3</v>
      </c>
      <c r="O77">
        <v>75.568095800001103</v>
      </c>
      <c r="T77">
        <v>75.557050100003806</v>
      </c>
      <c r="U77">
        <v>76.551127699960404</v>
      </c>
      <c r="V77">
        <v>76.551127699960404</v>
      </c>
      <c r="W77">
        <v>76.851102499989693</v>
      </c>
      <c r="X77">
        <v>76.951682499959105</v>
      </c>
      <c r="Y77" t="s">
        <v>6</v>
      </c>
      <c r="Z77">
        <v>0.39256820001173698</v>
      </c>
      <c r="AA77" t="s">
        <v>4</v>
      </c>
      <c r="AE77">
        <v>1</v>
      </c>
      <c r="AF77">
        <v>1</v>
      </c>
      <c r="AG77" t="s">
        <v>3</v>
      </c>
      <c r="AH77" t="s">
        <v>2</v>
      </c>
      <c r="AJ77" t="s">
        <v>1</v>
      </c>
      <c r="AK77">
        <v>60.247024845561803</v>
      </c>
      <c r="AL77" t="s">
        <v>0</v>
      </c>
    </row>
    <row r="78" spans="1:38" x14ac:dyDescent="0.3">
      <c r="A78" t="s">
        <v>9</v>
      </c>
      <c r="B78" t="s">
        <v>8</v>
      </c>
      <c r="C78" s="1" t="s">
        <v>7</v>
      </c>
      <c r="D78" t="s">
        <v>6</v>
      </c>
      <c r="E78">
        <v>53</v>
      </c>
      <c r="F78">
        <v>1</v>
      </c>
      <c r="G78">
        <v>13</v>
      </c>
      <c r="H78" t="s">
        <v>6</v>
      </c>
      <c r="I78" s="1">
        <v>0.87573279999196496</v>
      </c>
      <c r="J78" t="s">
        <v>4</v>
      </c>
      <c r="K78">
        <v>13</v>
      </c>
      <c r="L78">
        <v>1</v>
      </c>
      <c r="M78">
        <v>53</v>
      </c>
      <c r="N78">
        <v>3</v>
      </c>
      <c r="O78">
        <v>81.8486539999721</v>
      </c>
      <c r="T78">
        <v>81.838153399992706</v>
      </c>
      <c r="U78">
        <v>82.849522899952703</v>
      </c>
      <c r="V78">
        <v>82.849522899952703</v>
      </c>
      <c r="W78">
        <v>83.149631000007503</v>
      </c>
      <c r="X78">
        <v>83.733853599987896</v>
      </c>
      <c r="Y78" t="s">
        <v>6</v>
      </c>
      <c r="Z78">
        <v>0.87573279999196496</v>
      </c>
      <c r="AA78" t="s">
        <v>4</v>
      </c>
      <c r="AE78">
        <v>1</v>
      </c>
      <c r="AF78">
        <v>1</v>
      </c>
      <c r="AG78" t="s">
        <v>3</v>
      </c>
      <c r="AH78" t="s">
        <v>2</v>
      </c>
      <c r="AJ78" t="s">
        <v>1</v>
      </c>
      <c r="AK78">
        <v>60.247024845561803</v>
      </c>
      <c r="AL78" t="s">
        <v>0</v>
      </c>
    </row>
    <row r="79" spans="1:38" x14ac:dyDescent="0.3">
      <c r="A79" t="s">
        <v>11</v>
      </c>
      <c r="B79" t="s">
        <v>12</v>
      </c>
      <c r="C79" s="1" t="s">
        <v>7</v>
      </c>
      <c r="D79" t="s">
        <v>5</v>
      </c>
      <c r="E79">
        <v>55</v>
      </c>
      <c r="F79">
        <v>3</v>
      </c>
      <c r="G79">
        <v>13</v>
      </c>
      <c r="H79" t="s">
        <v>5</v>
      </c>
      <c r="I79" s="1">
        <v>0.90674619999481298</v>
      </c>
      <c r="J79" t="s">
        <v>4</v>
      </c>
      <c r="K79">
        <v>13</v>
      </c>
      <c r="L79">
        <v>3</v>
      </c>
      <c r="M79">
        <v>55</v>
      </c>
      <c r="N79">
        <v>2</v>
      </c>
      <c r="O79">
        <v>85.180126499966704</v>
      </c>
      <c r="T79">
        <v>85.171194900001794</v>
      </c>
      <c r="U79">
        <v>86.181937599962097</v>
      </c>
      <c r="V79">
        <v>86.181937599962097</v>
      </c>
      <c r="W79">
        <v>86.498806299990903</v>
      </c>
      <c r="X79">
        <v>87.097985900007103</v>
      </c>
      <c r="Y79" t="s">
        <v>5</v>
      </c>
      <c r="Z79">
        <v>0.90674619999481298</v>
      </c>
      <c r="AA79" t="s">
        <v>4</v>
      </c>
      <c r="AE79">
        <v>1</v>
      </c>
      <c r="AF79">
        <v>1</v>
      </c>
      <c r="AG79" t="s">
        <v>3</v>
      </c>
      <c r="AH79" t="s">
        <v>2</v>
      </c>
      <c r="AJ79" t="s">
        <v>1</v>
      </c>
      <c r="AK79">
        <v>60.247024845561803</v>
      </c>
      <c r="AL79" t="s">
        <v>0</v>
      </c>
    </row>
    <row r="80" spans="1:38" x14ac:dyDescent="0.3">
      <c r="A80" t="s">
        <v>9</v>
      </c>
      <c r="B80" t="s">
        <v>8</v>
      </c>
      <c r="C80" s="1" t="s">
        <v>7</v>
      </c>
      <c r="D80" t="s">
        <v>6</v>
      </c>
      <c r="E80">
        <v>57</v>
      </c>
      <c r="F80">
        <v>1</v>
      </c>
      <c r="G80">
        <v>14</v>
      </c>
      <c r="H80" t="s">
        <v>6</v>
      </c>
      <c r="I80" s="1">
        <v>0.48068939999211502</v>
      </c>
      <c r="J80" t="s">
        <v>4</v>
      </c>
      <c r="K80">
        <v>14</v>
      </c>
      <c r="L80">
        <v>1</v>
      </c>
      <c r="M80">
        <v>57</v>
      </c>
      <c r="N80">
        <v>3</v>
      </c>
      <c r="O80">
        <v>88.681556499970597</v>
      </c>
      <c r="T80">
        <v>88.665949299989705</v>
      </c>
      <c r="U80">
        <v>89.663664399995398</v>
      </c>
      <c r="V80">
        <v>89.663664399995398</v>
      </c>
      <c r="W80">
        <v>89.980969299969701</v>
      </c>
      <c r="X80">
        <v>90.147384799958601</v>
      </c>
      <c r="Y80" t="s">
        <v>6</v>
      </c>
      <c r="Z80">
        <v>0.48068939999211502</v>
      </c>
      <c r="AA80" t="s">
        <v>4</v>
      </c>
      <c r="AE80">
        <v>1</v>
      </c>
      <c r="AF80">
        <v>1</v>
      </c>
      <c r="AG80" t="s">
        <v>3</v>
      </c>
      <c r="AH80" t="s">
        <v>2</v>
      </c>
      <c r="AJ80" t="s">
        <v>1</v>
      </c>
      <c r="AK80">
        <v>60.247024845561803</v>
      </c>
      <c r="AL80" t="s">
        <v>0</v>
      </c>
    </row>
    <row r="81" spans="1:38" x14ac:dyDescent="0.3">
      <c r="A81" t="s">
        <v>11</v>
      </c>
      <c r="B81" t="s">
        <v>12</v>
      </c>
      <c r="C81" s="1" t="s">
        <v>7</v>
      </c>
      <c r="D81" t="s">
        <v>5</v>
      </c>
      <c r="E81">
        <v>59</v>
      </c>
      <c r="F81">
        <v>3</v>
      </c>
      <c r="G81">
        <v>14</v>
      </c>
      <c r="H81" t="s">
        <v>5</v>
      </c>
      <c r="I81" s="1">
        <v>0.37009530002251201</v>
      </c>
      <c r="J81" t="s">
        <v>4</v>
      </c>
      <c r="K81">
        <v>14</v>
      </c>
      <c r="L81">
        <v>3</v>
      </c>
      <c r="M81">
        <v>59</v>
      </c>
      <c r="N81">
        <v>2</v>
      </c>
      <c r="O81">
        <v>91.747377299994696</v>
      </c>
      <c r="T81">
        <v>91.730318399961106</v>
      </c>
      <c r="U81">
        <v>92.729732299980199</v>
      </c>
      <c r="V81">
        <v>92.729732299980199</v>
      </c>
      <c r="W81">
        <v>93.045157499960595</v>
      </c>
      <c r="X81">
        <v>93.114730999979599</v>
      </c>
      <c r="Y81" t="s">
        <v>5</v>
      </c>
      <c r="Z81">
        <v>0.37009530002251201</v>
      </c>
      <c r="AA81" t="s">
        <v>4</v>
      </c>
      <c r="AE81">
        <v>1</v>
      </c>
      <c r="AF81">
        <v>1</v>
      </c>
      <c r="AG81" t="s">
        <v>3</v>
      </c>
      <c r="AH81" t="s">
        <v>2</v>
      </c>
      <c r="AJ81" t="s">
        <v>1</v>
      </c>
      <c r="AK81">
        <v>60.247024845561803</v>
      </c>
      <c r="AL81" t="s">
        <v>0</v>
      </c>
    </row>
    <row r="82" spans="1:38" x14ac:dyDescent="0.3">
      <c r="A82" t="s">
        <v>9</v>
      </c>
      <c r="B82" t="s">
        <v>8</v>
      </c>
      <c r="C82" s="1" t="s">
        <v>7</v>
      </c>
      <c r="D82" t="s">
        <v>6</v>
      </c>
      <c r="E82">
        <v>60</v>
      </c>
      <c r="F82">
        <v>0</v>
      </c>
      <c r="G82">
        <v>15</v>
      </c>
      <c r="H82" t="s">
        <v>6</v>
      </c>
      <c r="I82" s="1">
        <v>0.42195230000652301</v>
      </c>
      <c r="J82" t="s">
        <v>4</v>
      </c>
      <c r="K82">
        <v>15</v>
      </c>
      <c r="L82">
        <v>0</v>
      </c>
      <c r="M82">
        <v>60</v>
      </c>
      <c r="N82">
        <v>3</v>
      </c>
      <c r="O82">
        <v>93.128977099957396</v>
      </c>
      <c r="T82">
        <v>93.118929699994595</v>
      </c>
      <c r="U82">
        <v>94.130112499988101</v>
      </c>
      <c r="V82">
        <v>94.130112499988101</v>
      </c>
      <c r="W82">
        <v>94.445299299957696</v>
      </c>
      <c r="X82">
        <v>94.561916599981402</v>
      </c>
      <c r="Y82" t="s">
        <v>6</v>
      </c>
      <c r="Z82">
        <v>0.42195230000652301</v>
      </c>
      <c r="AA82" t="s">
        <v>4</v>
      </c>
      <c r="AE82">
        <v>1</v>
      </c>
      <c r="AF82">
        <v>1</v>
      </c>
      <c r="AG82" t="s">
        <v>3</v>
      </c>
      <c r="AH82" t="s">
        <v>2</v>
      </c>
      <c r="AJ82" t="s">
        <v>1</v>
      </c>
      <c r="AK82">
        <v>60.247024845561803</v>
      </c>
      <c r="AL82" t="s">
        <v>0</v>
      </c>
    </row>
    <row r="83" spans="1:38" x14ac:dyDescent="0.3">
      <c r="A83" t="s">
        <v>11</v>
      </c>
      <c r="B83" t="s">
        <v>12</v>
      </c>
      <c r="C83" s="1" t="s">
        <v>7</v>
      </c>
      <c r="D83" t="s">
        <v>5</v>
      </c>
      <c r="E83">
        <v>63</v>
      </c>
      <c r="F83">
        <v>3</v>
      </c>
      <c r="G83">
        <v>15</v>
      </c>
      <c r="H83" t="s">
        <v>6</v>
      </c>
      <c r="I83" s="1">
        <v>0.522335000045131</v>
      </c>
      <c r="J83" t="s">
        <v>4</v>
      </c>
      <c r="K83">
        <v>15</v>
      </c>
      <c r="L83">
        <v>3</v>
      </c>
      <c r="M83">
        <v>63</v>
      </c>
      <c r="N83">
        <v>2</v>
      </c>
      <c r="O83">
        <v>97.544944099965505</v>
      </c>
      <c r="T83">
        <v>97.527893599995807</v>
      </c>
      <c r="U83">
        <v>98.527665700006693</v>
      </c>
      <c r="V83">
        <v>98.527665700006693</v>
      </c>
      <c r="W83">
        <v>98.828013599966596</v>
      </c>
      <c r="X83">
        <v>99.060085899953194</v>
      </c>
      <c r="Y83" t="s">
        <v>6</v>
      </c>
      <c r="Z83">
        <v>0.522335000045131</v>
      </c>
      <c r="AA83" t="s">
        <v>4</v>
      </c>
      <c r="AE83">
        <v>1</v>
      </c>
      <c r="AF83">
        <v>1</v>
      </c>
      <c r="AG83" t="s">
        <v>3</v>
      </c>
      <c r="AH83" t="s">
        <v>2</v>
      </c>
      <c r="AJ83" t="s">
        <v>1</v>
      </c>
      <c r="AK83">
        <v>60.247024845561803</v>
      </c>
      <c r="AL83" t="s">
        <v>0</v>
      </c>
    </row>
    <row r="84" spans="1:38" x14ac:dyDescent="0.3">
      <c r="A84" t="s">
        <v>9</v>
      </c>
      <c r="B84" t="s">
        <v>8</v>
      </c>
      <c r="C84" s="1" t="s">
        <v>7</v>
      </c>
      <c r="D84" t="s">
        <v>6</v>
      </c>
      <c r="E84">
        <v>66</v>
      </c>
      <c r="F84">
        <v>2</v>
      </c>
      <c r="G84">
        <v>16</v>
      </c>
      <c r="H84" t="s">
        <v>6</v>
      </c>
      <c r="I84" s="1">
        <v>0.384375799971167</v>
      </c>
      <c r="J84" t="s">
        <v>4</v>
      </c>
      <c r="K84">
        <v>16</v>
      </c>
      <c r="L84">
        <v>2</v>
      </c>
      <c r="M84">
        <v>66</v>
      </c>
      <c r="N84">
        <v>3</v>
      </c>
      <c r="O84">
        <v>102.341106699954</v>
      </c>
      <c r="T84">
        <v>102.332767099956</v>
      </c>
      <c r="U84">
        <v>103.340563899953</v>
      </c>
      <c r="V84">
        <v>103.340563899953</v>
      </c>
      <c r="W84">
        <v>103.640258900006</v>
      </c>
      <c r="X84">
        <v>103.74060369998899</v>
      </c>
      <c r="Y84" t="s">
        <v>6</v>
      </c>
      <c r="Z84">
        <v>0.384375799971167</v>
      </c>
      <c r="AA84" t="s">
        <v>4</v>
      </c>
      <c r="AE84">
        <v>1</v>
      </c>
      <c r="AF84">
        <v>1</v>
      </c>
      <c r="AG84" t="s">
        <v>3</v>
      </c>
      <c r="AH84" t="s">
        <v>2</v>
      </c>
      <c r="AJ84" t="s">
        <v>1</v>
      </c>
      <c r="AK84">
        <v>60.247024845561803</v>
      </c>
      <c r="AL84" t="s">
        <v>0</v>
      </c>
    </row>
    <row r="85" spans="1:38" x14ac:dyDescent="0.3">
      <c r="A85" t="s">
        <v>11</v>
      </c>
      <c r="B85" t="s">
        <v>12</v>
      </c>
      <c r="C85" s="1" t="s">
        <v>7</v>
      </c>
      <c r="D85" t="s">
        <v>5</v>
      </c>
      <c r="E85">
        <v>67</v>
      </c>
      <c r="F85">
        <v>3</v>
      </c>
      <c r="G85">
        <v>16</v>
      </c>
      <c r="H85" t="s">
        <v>5</v>
      </c>
      <c r="I85" s="1">
        <v>0.55398769996827402</v>
      </c>
      <c r="J85" t="s">
        <v>4</v>
      </c>
      <c r="K85">
        <v>16</v>
      </c>
      <c r="L85">
        <v>3</v>
      </c>
      <c r="M85">
        <v>67</v>
      </c>
      <c r="N85">
        <v>2</v>
      </c>
      <c r="O85">
        <v>103.75729649997</v>
      </c>
      <c r="T85">
        <v>103.743942699977</v>
      </c>
      <c r="U85">
        <v>104.756784099969</v>
      </c>
      <c r="V85">
        <v>104.756784099969</v>
      </c>
      <c r="W85">
        <v>105.056109800003</v>
      </c>
      <c r="X85">
        <v>105.32435449998501</v>
      </c>
      <c r="Y85" t="s">
        <v>5</v>
      </c>
      <c r="Z85">
        <v>0.55398769996827402</v>
      </c>
      <c r="AA85" t="s">
        <v>4</v>
      </c>
      <c r="AE85">
        <v>1</v>
      </c>
      <c r="AF85">
        <v>1</v>
      </c>
      <c r="AG85" t="s">
        <v>3</v>
      </c>
      <c r="AH85" t="s">
        <v>2</v>
      </c>
      <c r="AJ85" t="s">
        <v>1</v>
      </c>
      <c r="AK85">
        <v>60.247024845561803</v>
      </c>
      <c r="AL85" t="s">
        <v>0</v>
      </c>
    </row>
    <row r="86" spans="1:38" x14ac:dyDescent="0.3">
      <c r="A86" t="s">
        <v>9</v>
      </c>
      <c r="B86" t="s">
        <v>8</v>
      </c>
      <c r="C86" s="1" t="s">
        <v>7</v>
      </c>
      <c r="D86" t="s">
        <v>6</v>
      </c>
      <c r="E86">
        <v>69</v>
      </c>
      <c r="F86">
        <v>1</v>
      </c>
      <c r="G86">
        <v>17</v>
      </c>
      <c r="H86" t="s">
        <v>5</v>
      </c>
      <c r="I86" s="1">
        <v>0.68272080004680902</v>
      </c>
      <c r="J86" t="s">
        <v>4</v>
      </c>
      <c r="K86">
        <v>17</v>
      </c>
      <c r="L86">
        <v>1</v>
      </c>
      <c r="M86">
        <v>69</v>
      </c>
      <c r="N86">
        <v>3</v>
      </c>
      <c r="O86">
        <v>106.88947619998299</v>
      </c>
      <c r="T86">
        <v>106.873751199978</v>
      </c>
      <c r="U86">
        <v>107.872960199951</v>
      </c>
      <c r="V86">
        <v>107.872960199951</v>
      </c>
      <c r="W86">
        <v>108.172350699955</v>
      </c>
      <c r="X86">
        <v>108.55701139999999</v>
      </c>
      <c r="Y86" t="s">
        <v>5</v>
      </c>
      <c r="Z86">
        <v>0.68272080004680902</v>
      </c>
      <c r="AA86" t="s">
        <v>4</v>
      </c>
      <c r="AE86">
        <v>1</v>
      </c>
      <c r="AF86">
        <v>1</v>
      </c>
      <c r="AG86" t="s">
        <v>3</v>
      </c>
      <c r="AH86" t="s">
        <v>2</v>
      </c>
      <c r="AJ86" t="s">
        <v>1</v>
      </c>
      <c r="AK86">
        <v>60.247024845561803</v>
      </c>
      <c r="AL86" t="s">
        <v>0</v>
      </c>
    </row>
    <row r="87" spans="1:38" x14ac:dyDescent="0.3">
      <c r="A87" t="s">
        <v>11</v>
      </c>
      <c r="B87" t="s">
        <v>12</v>
      </c>
      <c r="C87" s="1" t="s">
        <v>7</v>
      </c>
      <c r="D87" t="s">
        <v>5</v>
      </c>
      <c r="E87">
        <v>71</v>
      </c>
      <c r="F87">
        <v>3</v>
      </c>
      <c r="G87">
        <v>17</v>
      </c>
      <c r="H87" t="s">
        <v>5</v>
      </c>
      <c r="I87" s="1">
        <v>0.82772080000722703</v>
      </c>
      <c r="J87" t="s">
        <v>4</v>
      </c>
      <c r="K87">
        <v>17</v>
      </c>
      <c r="L87">
        <v>3</v>
      </c>
      <c r="M87">
        <v>71</v>
      </c>
      <c r="N87">
        <v>2</v>
      </c>
      <c r="O87">
        <v>109.972148999979</v>
      </c>
      <c r="T87">
        <v>109.9592864</v>
      </c>
      <c r="U87">
        <v>110.973396299988</v>
      </c>
      <c r="V87">
        <v>110.973396299988</v>
      </c>
      <c r="W87">
        <v>111.27267729997401</v>
      </c>
      <c r="X87">
        <v>111.806875699956</v>
      </c>
      <c r="Y87" t="s">
        <v>5</v>
      </c>
      <c r="Z87">
        <v>0.82772080000722703</v>
      </c>
      <c r="AA87" t="s">
        <v>4</v>
      </c>
      <c r="AE87">
        <v>1</v>
      </c>
      <c r="AF87">
        <v>1</v>
      </c>
      <c r="AG87" t="s">
        <v>3</v>
      </c>
      <c r="AH87" t="s">
        <v>2</v>
      </c>
      <c r="AJ87" t="s">
        <v>1</v>
      </c>
      <c r="AK87">
        <v>60.247024845561803</v>
      </c>
      <c r="AL87" t="s">
        <v>0</v>
      </c>
    </row>
    <row r="88" spans="1:38" x14ac:dyDescent="0.3">
      <c r="A88" t="s">
        <v>11</v>
      </c>
      <c r="B88" t="s">
        <v>12</v>
      </c>
      <c r="C88" s="1" t="s">
        <v>7</v>
      </c>
      <c r="D88" t="s">
        <v>5</v>
      </c>
      <c r="E88">
        <v>73</v>
      </c>
      <c r="F88">
        <v>1</v>
      </c>
      <c r="G88">
        <v>18</v>
      </c>
      <c r="H88" t="s">
        <v>5</v>
      </c>
      <c r="I88" s="1">
        <v>0.51911500003188804</v>
      </c>
      <c r="J88" t="s">
        <v>4</v>
      </c>
      <c r="K88">
        <v>18</v>
      </c>
      <c r="L88">
        <v>1</v>
      </c>
      <c r="M88">
        <v>73</v>
      </c>
      <c r="N88">
        <v>2</v>
      </c>
      <c r="O88">
        <v>113.438505499972</v>
      </c>
      <c r="T88">
        <v>113.427678699954</v>
      </c>
      <c r="U88">
        <v>114.420551999995</v>
      </c>
      <c r="V88">
        <v>114.420551999995</v>
      </c>
      <c r="W88">
        <v>114.72045979998001</v>
      </c>
      <c r="X88">
        <v>114.955944199988</v>
      </c>
      <c r="Y88" t="s">
        <v>5</v>
      </c>
      <c r="Z88">
        <v>0.51911500003188804</v>
      </c>
      <c r="AA88" t="s">
        <v>4</v>
      </c>
      <c r="AE88">
        <v>1</v>
      </c>
      <c r="AF88">
        <v>1</v>
      </c>
      <c r="AG88" t="s">
        <v>3</v>
      </c>
      <c r="AH88" t="s">
        <v>2</v>
      </c>
      <c r="AJ88" t="s">
        <v>1</v>
      </c>
      <c r="AK88">
        <v>60.247024845561803</v>
      </c>
      <c r="AL88" t="s">
        <v>0</v>
      </c>
    </row>
    <row r="89" spans="1:38" x14ac:dyDescent="0.3">
      <c r="A89" t="s">
        <v>9</v>
      </c>
      <c r="B89" t="s">
        <v>8</v>
      </c>
      <c r="C89" s="1" t="s">
        <v>7</v>
      </c>
      <c r="D89" t="s">
        <v>6</v>
      </c>
      <c r="E89">
        <v>74</v>
      </c>
      <c r="F89">
        <v>2</v>
      </c>
      <c r="G89">
        <v>18</v>
      </c>
      <c r="H89" t="s">
        <v>6</v>
      </c>
      <c r="I89" s="1">
        <v>0.47723960003349902</v>
      </c>
      <c r="J89" t="s">
        <v>4</v>
      </c>
      <c r="K89">
        <v>18</v>
      </c>
      <c r="L89">
        <v>2</v>
      </c>
      <c r="M89">
        <v>74</v>
      </c>
      <c r="N89">
        <v>3</v>
      </c>
      <c r="O89">
        <v>114.97084069997</v>
      </c>
      <c r="T89">
        <v>114.961176299955</v>
      </c>
      <c r="U89">
        <v>115.953482799988</v>
      </c>
      <c r="V89">
        <v>115.953482799988</v>
      </c>
      <c r="W89">
        <v>116.254356299992</v>
      </c>
      <c r="X89">
        <v>116.43798409996</v>
      </c>
      <c r="Y89" t="s">
        <v>6</v>
      </c>
      <c r="Z89">
        <v>0.47723960003349902</v>
      </c>
      <c r="AA89" t="s">
        <v>4</v>
      </c>
      <c r="AE89">
        <v>1</v>
      </c>
      <c r="AF89">
        <v>1</v>
      </c>
      <c r="AG89" t="s">
        <v>3</v>
      </c>
      <c r="AH89" t="s">
        <v>2</v>
      </c>
      <c r="AJ89" t="s">
        <v>1</v>
      </c>
      <c r="AK89">
        <v>60.247024845561803</v>
      </c>
      <c r="AL89" t="s">
        <v>0</v>
      </c>
    </row>
    <row r="90" spans="1:38" x14ac:dyDescent="0.3">
      <c r="A90" t="s">
        <v>9</v>
      </c>
      <c r="B90" t="s">
        <v>8</v>
      </c>
      <c r="C90" s="1" t="s">
        <v>7</v>
      </c>
      <c r="D90" t="s">
        <v>6</v>
      </c>
      <c r="E90">
        <v>76</v>
      </c>
      <c r="F90">
        <v>0</v>
      </c>
      <c r="G90">
        <v>19</v>
      </c>
      <c r="H90" t="s">
        <v>5</v>
      </c>
      <c r="I90" s="1">
        <v>0.27258809999329903</v>
      </c>
      <c r="J90" t="s">
        <v>4</v>
      </c>
      <c r="K90">
        <v>19</v>
      </c>
      <c r="L90">
        <v>0</v>
      </c>
      <c r="M90">
        <v>76</v>
      </c>
      <c r="N90">
        <v>3</v>
      </c>
      <c r="O90">
        <v>117.936387099965</v>
      </c>
      <c r="T90">
        <v>117.92565689998401</v>
      </c>
      <c r="U90">
        <v>118.920576100004</v>
      </c>
      <c r="V90">
        <v>118.920576100004</v>
      </c>
      <c r="W90">
        <v>119.220551299978</v>
      </c>
      <c r="X90">
        <v>119.203791000007</v>
      </c>
      <c r="Y90" t="s">
        <v>5</v>
      </c>
      <c r="Z90">
        <v>0.27258809999329903</v>
      </c>
      <c r="AA90" t="s">
        <v>4</v>
      </c>
      <c r="AE90">
        <v>1</v>
      </c>
      <c r="AF90">
        <v>1</v>
      </c>
      <c r="AG90" t="s">
        <v>3</v>
      </c>
      <c r="AH90" t="s">
        <v>2</v>
      </c>
      <c r="AJ90" t="s">
        <v>1</v>
      </c>
      <c r="AK90">
        <v>60.247024845561803</v>
      </c>
      <c r="AL90" t="s">
        <v>0</v>
      </c>
    </row>
    <row r="91" spans="1:38" x14ac:dyDescent="0.3">
      <c r="A91" t="s">
        <v>11</v>
      </c>
      <c r="B91" t="s">
        <v>12</v>
      </c>
      <c r="C91" s="1" t="s">
        <v>7</v>
      </c>
      <c r="D91" t="s">
        <v>5</v>
      </c>
      <c r="E91">
        <v>77</v>
      </c>
      <c r="F91">
        <v>1</v>
      </c>
      <c r="G91">
        <v>19</v>
      </c>
      <c r="H91" t="s">
        <v>6</v>
      </c>
      <c r="I91" s="1">
        <v>0.442487599968444</v>
      </c>
      <c r="J91" t="s">
        <v>4</v>
      </c>
      <c r="K91">
        <v>19</v>
      </c>
      <c r="L91">
        <v>1</v>
      </c>
      <c r="M91">
        <v>77</v>
      </c>
      <c r="N91">
        <v>2</v>
      </c>
      <c r="O91">
        <v>119.220551299978</v>
      </c>
      <c r="T91">
        <v>119.208498599997</v>
      </c>
      <c r="U91">
        <v>120.203525799966</v>
      </c>
      <c r="V91">
        <v>120.203525799966</v>
      </c>
      <c r="W91">
        <v>120.50249809998699</v>
      </c>
      <c r="X91">
        <v>120.654077099985</v>
      </c>
      <c r="Y91" t="s">
        <v>6</v>
      </c>
      <c r="Z91">
        <v>0.442487599968444</v>
      </c>
      <c r="AA91" t="s">
        <v>4</v>
      </c>
      <c r="AE91">
        <v>1</v>
      </c>
      <c r="AF91">
        <v>1</v>
      </c>
      <c r="AG91" t="s">
        <v>3</v>
      </c>
      <c r="AH91" t="s">
        <v>2</v>
      </c>
      <c r="AJ91" t="s">
        <v>1</v>
      </c>
      <c r="AK91">
        <v>60.247024845561803</v>
      </c>
      <c r="AL91" t="s">
        <v>0</v>
      </c>
    </row>
    <row r="92" spans="1:38" x14ac:dyDescent="0.3">
      <c r="A92" t="s">
        <v>11</v>
      </c>
      <c r="B92" t="s">
        <v>12</v>
      </c>
      <c r="C92" s="1" t="s">
        <v>7</v>
      </c>
      <c r="D92" t="s">
        <v>5</v>
      </c>
      <c r="E92">
        <v>80</v>
      </c>
      <c r="F92">
        <v>0</v>
      </c>
      <c r="G92">
        <v>20</v>
      </c>
      <c r="H92" t="s">
        <v>6</v>
      </c>
      <c r="I92" s="1">
        <v>0.59442039998248197</v>
      </c>
      <c r="J92" t="s">
        <v>4</v>
      </c>
      <c r="K92">
        <v>20</v>
      </c>
      <c r="L92">
        <v>0</v>
      </c>
      <c r="M92">
        <v>80</v>
      </c>
      <c r="N92">
        <v>2</v>
      </c>
      <c r="O92">
        <v>123.600736099993</v>
      </c>
      <c r="T92">
        <v>123.590686599956</v>
      </c>
      <c r="U92">
        <v>124.585617799952</v>
      </c>
      <c r="V92">
        <v>124.585617799952</v>
      </c>
      <c r="W92">
        <v>124.88524819997799</v>
      </c>
      <c r="X92">
        <v>125.185730499972</v>
      </c>
      <c r="Y92" t="s">
        <v>6</v>
      </c>
      <c r="Z92">
        <v>0.59442039998248197</v>
      </c>
      <c r="AA92" t="s">
        <v>4</v>
      </c>
      <c r="AE92">
        <v>1</v>
      </c>
      <c r="AF92">
        <v>1</v>
      </c>
      <c r="AG92" t="s">
        <v>3</v>
      </c>
      <c r="AH92" t="s">
        <v>2</v>
      </c>
      <c r="AJ92" t="s">
        <v>1</v>
      </c>
      <c r="AK92">
        <v>60.247024845561803</v>
      </c>
      <c r="AL92" t="s">
        <v>0</v>
      </c>
    </row>
    <row r="93" spans="1:38" x14ac:dyDescent="0.3">
      <c r="A93" t="s">
        <v>9</v>
      </c>
      <c r="B93" t="s">
        <v>8</v>
      </c>
      <c r="C93" s="1" t="s">
        <v>7</v>
      </c>
      <c r="D93" t="s">
        <v>6</v>
      </c>
      <c r="E93">
        <v>83</v>
      </c>
      <c r="F93">
        <v>3</v>
      </c>
      <c r="G93">
        <v>20</v>
      </c>
      <c r="H93" t="s">
        <v>5</v>
      </c>
      <c r="I93" s="1">
        <v>0.45107150002149798</v>
      </c>
      <c r="J93" t="s">
        <v>4</v>
      </c>
      <c r="K93">
        <v>20</v>
      </c>
      <c r="L93">
        <v>3</v>
      </c>
      <c r="M93">
        <v>83</v>
      </c>
      <c r="N93">
        <v>3</v>
      </c>
      <c r="O93">
        <v>128.567464599967</v>
      </c>
      <c r="T93">
        <v>128.554416799976</v>
      </c>
      <c r="U93">
        <v>129.550316499953</v>
      </c>
      <c r="V93">
        <v>129.550316499953</v>
      </c>
      <c r="W93">
        <v>129.850422399991</v>
      </c>
      <c r="X93">
        <v>130.00200059998301</v>
      </c>
      <c r="Y93" t="s">
        <v>5</v>
      </c>
      <c r="Z93">
        <v>0.45107150002149798</v>
      </c>
      <c r="AA93" t="s">
        <v>4</v>
      </c>
      <c r="AE93">
        <v>1</v>
      </c>
      <c r="AF93">
        <v>1</v>
      </c>
      <c r="AG93" t="s">
        <v>3</v>
      </c>
      <c r="AH93" t="s">
        <v>2</v>
      </c>
      <c r="AJ93" t="s">
        <v>1</v>
      </c>
      <c r="AK93">
        <v>60.247024845561803</v>
      </c>
      <c r="AL93" t="s">
        <v>0</v>
      </c>
    </row>
    <row r="94" spans="1:38" x14ac:dyDescent="0.3">
      <c r="A94" t="s">
        <v>9</v>
      </c>
      <c r="B94" t="s">
        <v>8</v>
      </c>
      <c r="C94" s="1" t="s">
        <v>7</v>
      </c>
      <c r="D94" t="s">
        <v>6</v>
      </c>
      <c r="E94">
        <v>85</v>
      </c>
      <c r="F94">
        <v>1</v>
      </c>
      <c r="G94">
        <v>21</v>
      </c>
      <c r="H94" t="s">
        <v>5</v>
      </c>
      <c r="I94" s="1">
        <v>0.38418560003628899</v>
      </c>
      <c r="J94" t="s">
        <v>4</v>
      </c>
      <c r="K94">
        <v>21</v>
      </c>
      <c r="L94">
        <v>1</v>
      </c>
      <c r="M94">
        <v>85</v>
      </c>
      <c r="N94">
        <v>3</v>
      </c>
      <c r="O94">
        <v>131.482243100006</v>
      </c>
      <c r="T94">
        <v>131.47115419997101</v>
      </c>
      <c r="U94">
        <v>132.46689769998099</v>
      </c>
      <c r="V94">
        <v>132.46689769998099</v>
      </c>
      <c r="W94">
        <v>132.76597720000399</v>
      </c>
      <c r="X94">
        <v>132.86617709998899</v>
      </c>
      <c r="Y94" t="s">
        <v>5</v>
      </c>
      <c r="Z94">
        <v>0.38418560003628899</v>
      </c>
      <c r="AA94" t="s">
        <v>4</v>
      </c>
      <c r="AE94">
        <v>1</v>
      </c>
      <c r="AF94">
        <v>1</v>
      </c>
      <c r="AG94" t="s">
        <v>3</v>
      </c>
      <c r="AH94" t="s">
        <v>2</v>
      </c>
      <c r="AJ94" t="s">
        <v>1</v>
      </c>
      <c r="AK94">
        <v>60.247024845561803</v>
      </c>
      <c r="AL94" t="s">
        <v>0</v>
      </c>
    </row>
    <row r="95" spans="1:38" x14ac:dyDescent="0.3">
      <c r="A95" t="s">
        <v>11</v>
      </c>
      <c r="B95" t="s">
        <v>12</v>
      </c>
      <c r="C95" s="1" t="s">
        <v>7</v>
      </c>
      <c r="D95" t="s">
        <v>5</v>
      </c>
      <c r="E95">
        <v>87</v>
      </c>
      <c r="F95">
        <v>3</v>
      </c>
      <c r="G95">
        <v>21</v>
      </c>
      <c r="H95" t="s">
        <v>6</v>
      </c>
      <c r="I95" s="1">
        <v>0.58738559996709205</v>
      </c>
      <c r="J95" t="s">
        <v>4</v>
      </c>
      <c r="K95">
        <v>21</v>
      </c>
      <c r="L95">
        <v>3</v>
      </c>
      <c r="M95">
        <v>87</v>
      </c>
      <c r="N95">
        <v>2</v>
      </c>
      <c r="O95">
        <v>134.63074239995299</v>
      </c>
      <c r="T95">
        <v>134.62125389999699</v>
      </c>
      <c r="U95">
        <v>135.63178739999401</v>
      </c>
      <c r="V95">
        <v>135.63178739999401</v>
      </c>
      <c r="W95">
        <v>135.93103019997901</v>
      </c>
      <c r="X95">
        <v>136.231957599986</v>
      </c>
      <c r="Y95" t="s">
        <v>6</v>
      </c>
      <c r="Z95">
        <v>0.58738559996709205</v>
      </c>
      <c r="AA95" t="s">
        <v>4</v>
      </c>
      <c r="AE95">
        <v>1</v>
      </c>
      <c r="AF95">
        <v>1</v>
      </c>
      <c r="AG95" t="s">
        <v>3</v>
      </c>
      <c r="AH95" t="s">
        <v>2</v>
      </c>
      <c r="AJ95" t="s">
        <v>1</v>
      </c>
      <c r="AK95">
        <v>60.247024845561803</v>
      </c>
      <c r="AL95" t="s">
        <v>0</v>
      </c>
    </row>
    <row r="96" spans="1:38" x14ac:dyDescent="0.3">
      <c r="A96" t="s">
        <v>11</v>
      </c>
      <c r="B96" t="s">
        <v>12</v>
      </c>
      <c r="C96" s="1" t="s">
        <v>7</v>
      </c>
      <c r="D96" t="s">
        <v>5</v>
      </c>
      <c r="E96">
        <v>90</v>
      </c>
      <c r="F96">
        <v>2</v>
      </c>
      <c r="G96">
        <v>22</v>
      </c>
      <c r="H96" t="s">
        <v>6</v>
      </c>
      <c r="I96" s="1">
        <v>0.94209519994910795</v>
      </c>
      <c r="J96" t="s">
        <v>4</v>
      </c>
      <c r="K96">
        <v>22</v>
      </c>
      <c r="L96">
        <v>2</v>
      </c>
      <c r="M96">
        <v>90</v>
      </c>
      <c r="N96">
        <v>2</v>
      </c>
      <c r="O96">
        <v>139.978698599967</v>
      </c>
      <c r="T96">
        <v>139.96862090000599</v>
      </c>
      <c r="U96">
        <v>140.96294429997201</v>
      </c>
      <c r="V96">
        <v>140.96294429997201</v>
      </c>
      <c r="W96">
        <v>141.26302690000699</v>
      </c>
      <c r="X96">
        <v>141.91315749997699</v>
      </c>
      <c r="Y96" t="s">
        <v>6</v>
      </c>
      <c r="Z96">
        <v>0.94209519994910795</v>
      </c>
      <c r="AA96" t="s">
        <v>4</v>
      </c>
      <c r="AE96">
        <v>1</v>
      </c>
      <c r="AF96">
        <v>1</v>
      </c>
      <c r="AG96" t="s">
        <v>3</v>
      </c>
      <c r="AH96" t="s">
        <v>2</v>
      </c>
      <c r="AJ96" t="s">
        <v>1</v>
      </c>
      <c r="AK96">
        <v>60.247024845561803</v>
      </c>
      <c r="AL96" t="s">
        <v>0</v>
      </c>
    </row>
    <row r="97" spans="1:38" x14ac:dyDescent="0.3">
      <c r="A97" t="s">
        <v>9</v>
      </c>
      <c r="B97" t="s">
        <v>8</v>
      </c>
      <c r="C97" s="1" t="s">
        <v>7</v>
      </c>
      <c r="D97" t="s">
        <v>6</v>
      </c>
      <c r="E97">
        <v>91</v>
      </c>
      <c r="F97">
        <v>3</v>
      </c>
      <c r="G97">
        <v>22</v>
      </c>
      <c r="H97" t="s">
        <v>5</v>
      </c>
      <c r="I97" s="1">
        <v>0.36088779999408799</v>
      </c>
      <c r="J97" t="s">
        <v>4</v>
      </c>
      <c r="K97">
        <v>22</v>
      </c>
      <c r="L97">
        <v>3</v>
      </c>
      <c r="M97">
        <v>91</v>
      </c>
      <c r="N97">
        <v>3</v>
      </c>
      <c r="O97">
        <v>141.92827909998499</v>
      </c>
      <c r="T97">
        <v>141.91790129995201</v>
      </c>
      <c r="U97">
        <v>142.910819099983</v>
      </c>
      <c r="V97">
        <v>142.910819099983</v>
      </c>
      <c r="W97">
        <v>143.21127019997201</v>
      </c>
      <c r="X97">
        <v>143.27871649997499</v>
      </c>
      <c r="Y97" t="s">
        <v>5</v>
      </c>
      <c r="Z97">
        <v>0.36088779999408799</v>
      </c>
      <c r="AA97" t="s">
        <v>4</v>
      </c>
      <c r="AE97">
        <v>1</v>
      </c>
      <c r="AF97">
        <v>1</v>
      </c>
      <c r="AG97" t="s">
        <v>3</v>
      </c>
      <c r="AH97" t="s">
        <v>2</v>
      </c>
      <c r="AJ97" t="s">
        <v>1</v>
      </c>
      <c r="AK97">
        <v>60.247024845561803</v>
      </c>
      <c r="AL97" t="s">
        <v>0</v>
      </c>
    </row>
    <row r="98" spans="1:38" x14ac:dyDescent="0.3">
      <c r="A98" t="s">
        <v>11</v>
      </c>
      <c r="B98" t="s">
        <v>12</v>
      </c>
      <c r="C98" s="1" t="s">
        <v>7</v>
      </c>
      <c r="D98" t="s">
        <v>5</v>
      </c>
      <c r="E98">
        <v>92</v>
      </c>
      <c r="F98">
        <v>0</v>
      </c>
      <c r="G98">
        <v>23</v>
      </c>
      <c r="H98" t="s">
        <v>6</v>
      </c>
      <c r="I98" s="1">
        <v>0.43948920001275799</v>
      </c>
      <c r="J98" t="s">
        <v>4</v>
      </c>
      <c r="K98">
        <v>23</v>
      </c>
      <c r="L98">
        <v>0</v>
      </c>
      <c r="M98">
        <v>92</v>
      </c>
      <c r="N98">
        <v>2</v>
      </c>
      <c r="O98">
        <v>143.294358699989</v>
      </c>
      <c r="T98">
        <v>143.28445069998199</v>
      </c>
      <c r="U98">
        <v>144.27852829999699</v>
      </c>
      <c r="V98">
        <v>144.27852829999699</v>
      </c>
      <c r="W98">
        <v>144.57959719997501</v>
      </c>
      <c r="X98">
        <v>144.728383399953</v>
      </c>
      <c r="Y98" t="s">
        <v>6</v>
      </c>
      <c r="Z98">
        <v>0.43948920001275799</v>
      </c>
      <c r="AA98" t="s">
        <v>4</v>
      </c>
      <c r="AE98">
        <v>1</v>
      </c>
      <c r="AF98">
        <v>1</v>
      </c>
      <c r="AG98" t="s">
        <v>3</v>
      </c>
      <c r="AH98" t="s">
        <v>2</v>
      </c>
      <c r="AJ98" t="s">
        <v>1</v>
      </c>
      <c r="AK98">
        <v>60.247024845561803</v>
      </c>
      <c r="AL98" t="s">
        <v>0</v>
      </c>
    </row>
    <row r="99" spans="1:38" x14ac:dyDescent="0.3">
      <c r="A99" t="s">
        <v>9</v>
      </c>
      <c r="B99" t="s">
        <v>8</v>
      </c>
      <c r="C99" s="1" t="s">
        <v>7</v>
      </c>
      <c r="D99" t="s">
        <v>6</v>
      </c>
      <c r="E99">
        <v>95</v>
      </c>
      <c r="F99">
        <v>3</v>
      </c>
      <c r="G99">
        <v>23</v>
      </c>
      <c r="H99" t="s">
        <v>6</v>
      </c>
      <c r="I99" s="1">
        <v>0.483923199994023</v>
      </c>
      <c r="J99" t="s">
        <v>4</v>
      </c>
      <c r="K99">
        <v>23</v>
      </c>
      <c r="L99">
        <v>3</v>
      </c>
      <c r="M99">
        <v>95</v>
      </c>
      <c r="N99">
        <v>3</v>
      </c>
      <c r="O99">
        <v>147.595621699991</v>
      </c>
      <c r="T99">
        <v>147.57940279995</v>
      </c>
      <c r="U99">
        <v>148.57760979997599</v>
      </c>
      <c r="V99">
        <v>148.57760979997599</v>
      </c>
      <c r="W99">
        <v>148.876765399996</v>
      </c>
      <c r="X99">
        <v>149.077947599987</v>
      </c>
      <c r="Y99" t="s">
        <v>6</v>
      </c>
      <c r="Z99">
        <v>0.483923199994023</v>
      </c>
      <c r="AA99" t="s">
        <v>4</v>
      </c>
      <c r="AE99">
        <v>1</v>
      </c>
      <c r="AF99">
        <v>1</v>
      </c>
      <c r="AG99" t="s">
        <v>3</v>
      </c>
      <c r="AH99" t="s">
        <v>2</v>
      </c>
      <c r="AJ99" t="s">
        <v>1</v>
      </c>
      <c r="AK99">
        <v>60.247024845561803</v>
      </c>
      <c r="AL99" t="s">
        <v>0</v>
      </c>
    </row>
    <row r="100" spans="1:38" x14ac:dyDescent="0.3">
      <c r="A100" t="s">
        <v>11</v>
      </c>
      <c r="B100" t="s">
        <v>12</v>
      </c>
      <c r="C100" s="1" t="s">
        <v>7</v>
      </c>
      <c r="D100" t="s">
        <v>5</v>
      </c>
      <c r="E100">
        <v>96</v>
      </c>
      <c r="F100">
        <v>0</v>
      </c>
      <c r="G100">
        <v>24</v>
      </c>
      <c r="H100" t="s">
        <v>6</v>
      </c>
      <c r="I100" s="1">
        <v>0.423974200035445</v>
      </c>
      <c r="J100" t="s">
        <v>4</v>
      </c>
      <c r="K100">
        <v>24</v>
      </c>
      <c r="L100">
        <v>0</v>
      </c>
      <c r="M100">
        <v>96</v>
      </c>
      <c r="N100">
        <v>2</v>
      </c>
      <c r="O100">
        <v>149.09322119998899</v>
      </c>
      <c r="T100">
        <v>149.08215339999799</v>
      </c>
      <c r="U100">
        <v>150.093706899962</v>
      </c>
      <c r="V100">
        <v>150.093706899962</v>
      </c>
      <c r="W100">
        <v>150.41012339998201</v>
      </c>
      <c r="X100">
        <v>150.52640729997</v>
      </c>
      <c r="Y100" t="s">
        <v>6</v>
      </c>
      <c r="Z100">
        <v>0.423974200035445</v>
      </c>
      <c r="AA100" t="s">
        <v>4</v>
      </c>
      <c r="AE100">
        <v>1</v>
      </c>
      <c r="AF100">
        <v>1</v>
      </c>
      <c r="AG100" t="s">
        <v>3</v>
      </c>
      <c r="AH100" t="s">
        <v>2</v>
      </c>
      <c r="AJ100" t="s">
        <v>1</v>
      </c>
      <c r="AK100">
        <v>60.247024845561803</v>
      </c>
      <c r="AL100" t="s">
        <v>0</v>
      </c>
    </row>
    <row r="101" spans="1:38" x14ac:dyDescent="0.3">
      <c r="A101" t="s">
        <v>9</v>
      </c>
      <c r="B101" t="s">
        <v>8</v>
      </c>
      <c r="C101" s="1" t="s">
        <v>7</v>
      </c>
      <c r="D101" t="s">
        <v>6</v>
      </c>
      <c r="E101">
        <v>99</v>
      </c>
      <c r="F101">
        <v>3</v>
      </c>
      <c r="G101">
        <v>24</v>
      </c>
      <c r="H101" t="s">
        <v>5</v>
      </c>
      <c r="I101" s="1">
        <v>0.47022199997445502</v>
      </c>
      <c r="J101" t="s">
        <v>4</v>
      </c>
      <c r="K101">
        <v>24</v>
      </c>
      <c r="L101">
        <v>3</v>
      </c>
      <c r="M101">
        <v>99</v>
      </c>
      <c r="N101">
        <v>3</v>
      </c>
      <c r="O101">
        <v>153.27466170000801</v>
      </c>
      <c r="T101">
        <v>153.26426709996301</v>
      </c>
      <c r="U101">
        <v>154.27604809997101</v>
      </c>
      <c r="V101">
        <v>154.27604809997101</v>
      </c>
      <c r="W101">
        <v>154.59229459997701</v>
      </c>
      <c r="X101">
        <v>154.759512099961</v>
      </c>
      <c r="Y101" t="s">
        <v>5</v>
      </c>
      <c r="Z101">
        <v>0.47022199997445502</v>
      </c>
      <c r="AA101" t="s">
        <v>4</v>
      </c>
      <c r="AE101">
        <v>1</v>
      </c>
      <c r="AF101">
        <v>1</v>
      </c>
      <c r="AG101" t="s">
        <v>3</v>
      </c>
      <c r="AH101" t="s">
        <v>2</v>
      </c>
      <c r="AJ101" t="s">
        <v>1</v>
      </c>
      <c r="AK101">
        <v>60.247024845561803</v>
      </c>
      <c r="AL101" t="s">
        <v>0</v>
      </c>
    </row>
    <row r="102" spans="1:38" x14ac:dyDescent="0.3">
      <c r="Q102">
        <v>8.1540999817661906E-3</v>
      </c>
      <c r="R102">
        <v>2.65077999792993E-2</v>
      </c>
      <c r="S102">
        <v>1.01148220000322</v>
      </c>
      <c r="AE102">
        <v>1</v>
      </c>
      <c r="AF102">
        <v>1</v>
      </c>
      <c r="AG102" t="s">
        <v>3</v>
      </c>
      <c r="AH102" t="s">
        <v>2</v>
      </c>
      <c r="AJ102" t="s">
        <v>1</v>
      </c>
      <c r="AK102">
        <v>60.247024845561803</v>
      </c>
      <c r="AL102" t="s">
        <v>0</v>
      </c>
    </row>
    <row r="103" spans="1:38" x14ac:dyDescent="0.3">
      <c r="AB103">
        <v>154.75976009998701</v>
      </c>
      <c r="AC103">
        <v>154.777483899961</v>
      </c>
      <c r="AD103">
        <v>155.77526679995901</v>
      </c>
      <c r="AE103">
        <v>1</v>
      </c>
      <c r="AF103">
        <v>1</v>
      </c>
      <c r="AG103" t="s">
        <v>3</v>
      </c>
      <c r="AH103" t="s">
        <v>2</v>
      </c>
      <c r="AJ103" t="s">
        <v>1</v>
      </c>
      <c r="AK103">
        <v>60.247024845561803</v>
      </c>
      <c r="AL103" t="s">
        <v>0</v>
      </c>
    </row>
  </sheetData>
  <sortState xmlns:xlrd2="http://schemas.microsoft.com/office/spreadsheetml/2017/richdata2" ref="A2:AL103">
    <sortCondition ref="C1:C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7FE5-EFA9-48AF-9392-D0FEF37CA819}">
  <dimension ref="A1:AM103"/>
  <sheetViews>
    <sheetView workbookViewId="0">
      <selection activeCell="I1" sqref="I1"/>
    </sheetView>
  </sheetViews>
  <sheetFormatPr defaultRowHeight="14.4" x14ac:dyDescent="0.3"/>
  <cols>
    <col min="3" max="3" width="17.21875" style="1" customWidth="1"/>
    <col min="9" max="9" width="11.6640625" style="1" customWidth="1"/>
  </cols>
  <sheetData>
    <row r="1" spans="1:39" x14ac:dyDescent="0.3">
      <c r="A1" t="s">
        <v>50</v>
      </c>
      <c r="B1" t="s">
        <v>49</v>
      </c>
      <c r="C1" s="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  <c r="I1" s="1" t="s">
        <v>42</v>
      </c>
      <c r="J1" t="s">
        <v>41</v>
      </c>
      <c r="K1" t="s">
        <v>40</v>
      </c>
      <c r="L1" t="s">
        <v>39</v>
      </c>
      <c r="M1" t="s">
        <v>38</v>
      </c>
      <c r="N1" t="s">
        <v>37</v>
      </c>
      <c r="O1" t="s">
        <v>36</v>
      </c>
      <c r="P1" t="s">
        <v>35</v>
      </c>
      <c r="Q1" t="s">
        <v>34</v>
      </c>
      <c r="R1" t="s">
        <v>33</v>
      </c>
      <c r="S1" t="s">
        <v>32</v>
      </c>
      <c r="T1" t="s">
        <v>31</v>
      </c>
      <c r="U1" t="s">
        <v>30</v>
      </c>
      <c r="V1" t="s">
        <v>29</v>
      </c>
      <c r="W1" t="s">
        <v>28</v>
      </c>
      <c r="X1" t="s">
        <v>27</v>
      </c>
      <c r="Y1" t="s">
        <v>26</v>
      </c>
      <c r="Z1" t="s">
        <v>25</v>
      </c>
      <c r="AA1" t="s">
        <v>24</v>
      </c>
      <c r="AB1" t="s">
        <v>23</v>
      </c>
      <c r="AC1" t="s">
        <v>22</v>
      </c>
      <c r="AD1" t="s">
        <v>53</v>
      </c>
      <c r="AE1" t="s">
        <v>21</v>
      </c>
      <c r="AF1" t="s">
        <v>20</v>
      </c>
      <c r="AG1" t="s">
        <v>19</v>
      </c>
      <c r="AH1" t="s">
        <v>18</v>
      </c>
      <c r="AI1" t="s">
        <v>17</v>
      </c>
      <c r="AJ1" t="s">
        <v>16</v>
      </c>
      <c r="AK1" t="s">
        <v>15</v>
      </c>
      <c r="AL1" t="s">
        <v>14</v>
      </c>
      <c r="AM1" t="s">
        <v>13</v>
      </c>
    </row>
    <row r="2" spans="1:39" x14ac:dyDescent="0.3">
      <c r="A2" t="s">
        <v>11</v>
      </c>
      <c r="B2" t="s">
        <v>8</v>
      </c>
      <c r="C2" s="1" t="s">
        <v>10</v>
      </c>
      <c r="D2" t="s">
        <v>6</v>
      </c>
      <c r="E2">
        <v>0</v>
      </c>
      <c r="F2">
        <v>0</v>
      </c>
      <c r="G2">
        <v>0</v>
      </c>
      <c r="H2" t="s">
        <v>6</v>
      </c>
      <c r="I2" s="1">
        <v>0.58780159999150705</v>
      </c>
      <c r="J2" t="s">
        <v>4</v>
      </c>
      <c r="K2">
        <v>0</v>
      </c>
      <c r="L2">
        <v>0</v>
      </c>
      <c r="M2">
        <v>0</v>
      </c>
      <c r="N2">
        <v>0</v>
      </c>
      <c r="O2">
        <v>1.03699880000203</v>
      </c>
      <c r="T2">
        <v>1.0248279999941501</v>
      </c>
      <c r="U2">
        <v>2.0045564000029099</v>
      </c>
      <c r="V2">
        <v>2.0045564000029099</v>
      </c>
      <c r="W2">
        <v>2.3045514000114</v>
      </c>
      <c r="X2">
        <v>2.6131802999880098</v>
      </c>
      <c r="Y2" t="s">
        <v>6</v>
      </c>
      <c r="Z2">
        <v>0.58780159999150705</v>
      </c>
      <c r="AA2" t="s">
        <v>4</v>
      </c>
      <c r="AF2">
        <v>2</v>
      </c>
      <c r="AG2">
        <v>1</v>
      </c>
      <c r="AH2" t="s">
        <v>52</v>
      </c>
      <c r="AI2" t="s">
        <v>2</v>
      </c>
      <c r="AK2" t="s">
        <v>1</v>
      </c>
      <c r="AL2">
        <v>60.236609401185198</v>
      </c>
      <c r="AM2" t="s">
        <v>51</v>
      </c>
    </row>
    <row r="3" spans="1:39" x14ac:dyDescent="0.3">
      <c r="A3" t="s">
        <v>9</v>
      </c>
      <c r="B3" t="s">
        <v>12</v>
      </c>
      <c r="C3" s="1" t="s">
        <v>10</v>
      </c>
      <c r="D3" t="s">
        <v>5</v>
      </c>
      <c r="E3">
        <v>1</v>
      </c>
      <c r="F3">
        <v>1</v>
      </c>
      <c r="G3">
        <v>0</v>
      </c>
      <c r="H3" t="s">
        <v>5</v>
      </c>
      <c r="I3" s="1">
        <v>0.37170010001864201</v>
      </c>
      <c r="J3" t="s">
        <v>4</v>
      </c>
      <c r="K3">
        <v>0</v>
      </c>
      <c r="L3">
        <v>1</v>
      </c>
      <c r="M3">
        <v>1</v>
      </c>
      <c r="N3">
        <v>1</v>
      </c>
      <c r="O3">
        <v>2.6366147000226099</v>
      </c>
      <c r="T3">
        <v>2.6212087000021702</v>
      </c>
      <c r="U3">
        <v>3.6213772000046398</v>
      </c>
      <c r="V3">
        <v>3.6213772000046398</v>
      </c>
      <c r="W3">
        <v>3.9205617000116</v>
      </c>
      <c r="X3">
        <v>4.00341539998771</v>
      </c>
      <c r="Y3" t="s">
        <v>5</v>
      </c>
      <c r="Z3">
        <v>0.37170010001864201</v>
      </c>
      <c r="AA3" t="s">
        <v>4</v>
      </c>
      <c r="AF3">
        <v>2</v>
      </c>
      <c r="AG3">
        <v>1</v>
      </c>
      <c r="AH3" t="s">
        <v>52</v>
      </c>
      <c r="AI3" t="s">
        <v>2</v>
      </c>
      <c r="AK3" t="s">
        <v>1</v>
      </c>
      <c r="AL3">
        <v>60.236609401185198</v>
      </c>
      <c r="AM3" t="s">
        <v>51</v>
      </c>
    </row>
    <row r="4" spans="1:39" x14ac:dyDescent="0.3">
      <c r="A4" t="s">
        <v>11</v>
      </c>
      <c r="B4" t="s">
        <v>8</v>
      </c>
      <c r="C4" s="1" t="s">
        <v>10</v>
      </c>
      <c r="D4" t="s">
        <v>6</v>
      </c>
      <c r="E4">
        <v>4</v>
      </c>
      <c r="F4">
        <v>0</v>
      </c>
      <c r="G4">
        <v>1</v>
      </c>
      <c r="H4" t="s">
        <v>6</v>
      </c>
      <c r="I4" s="1">
        <v>0.48161670000990803</v>
      </c>
      <c r="J4" t="s">
        <v>4</v>
      </c>
      <c r="K4">
        <v>1</v>
      </c>
      <c r="L4">
        <v>0</v>
      </c>
      <c r="M4">
        <v>4</v>
      </c>
      <c r="N4">
        <v>0</v>
      </c>
      <c r="O4">
        <v>7.00308719999156</v>
      </c>
      <c r="T4">
        <v>6.98756839998532</v>
      </c>
      <c r="U4">
        <v>7.9860448000254101</v>
      </c>
      <c r="V4">
        <v>7.9860448000254101</v>
      </c>
      <c r="W4">
        <v>8.2863247999921406</v>
      </c>
      <c r="X4">
        <v>8.4711836000205896</v>
      </c>
      <c r="Y4" t="s">
        <v>6</v>
      </c>
      <c r="Z4">
        <v>0.48161670000990803</v>
      </c>
      <c r="AA4" t="s">
        <v>4</v>
      </c>
      <c r="AF4">
        <v>2</v>
      </c>
      <c r="AG4">
        <v>1</v>
      </c>
      <c r="AH4" t="s">
        <v>52</v>
      </c>
      <c r="AI4" t="s">
        <v>2</v>
      </c>
      <c r="AK4" t="s">
        <v>1</v>
      </c>
      <c r="AL4">
        <v>60.236609401185198</v>
      </c>
      <c r="AM4" t="s">
        <v>51</v>
      </c>
    </row>
    <row r="5" spans="1:39" x14ac:dyDescent="0.3">
      <c r="A5" t="s">
        <v>9</v>
      </c>
      <c r="B5" t="s">
        <v>12</v>
      </c>
      <c r="C5" s="1" t="s">
        <v>10</v>
      </c>
      <c r="D5" t="s">
        <v>5</v>
      </c>
      <c r="E5">
        <v>5</v>
      </c>
      <c r="F5">
        <v>1</v>
      </c>
      <c r="G5">
        <v>1</v>
      </c>
      <c r="H5" t="s">
        <v>5</v>
      </c>
      <c r="I5" s="1">
        <v>0.37034180003683997</v>
      </c>
      <c r="J5" t="s">
        <v>4</v>
      </c>
      <c r="K5">
        <v>1</v>
      </c>
      <c r="L5">
        <v>1</v>
      </c>
      <c r="M5">
        <v>5</v>
      </c>
      <c r="N5">
        <v>1</v>
      </c>
      <c r="O5">
        <v>8.4869616000214592</v>
      </c>
      <c r="T5">
        <v>8.4778108000173198</v>
      </c>
      <c r="U5">
        <v>9.4865576000302099</v>
      </c>
      <c r="V5">
        <v>9.4865576000302099</v>
      </c>
      <c r="W5">
        <v>9.8056548000313306</v>
      </c>
      <c r="X5">
        <v>9.8722811000188795</v>
      </c>
      <c r="Y5" t="s">
        <v>5</v>
      </c>
      <c r="Z5">
        <v>0.37034180003683997</v>
      </c>
      <c r="AA5" t="s">
        <v>4</v>
      </c>
      <c r="AF5">
        <v>2</v>
      </c>
      <c r="AG5">
        <v>1</v>
      </c>
      <c r="AH5" t="s">
        <v>52</v>
      </c>
      <c r="AI5" t="s">
        <v>2</v>
      </c>
      <c r="AK5" t="s">
        <v>1</v>
      </c>
      <c r="AL5">
        <v>60.236609401185198</v>
      </c>
      <c r="AM5" t="s">
        <v>51</v>
      </c>
    </row>
    <row r="6" spans="1:39" x14ac:dyDescent="0.3">
      <c r="A6" t="s">
        <v>9</v>
      </c>
      <c r="B6" t="s">
        <v>12</v>
      </c>
      <c r="C6" s="1" t="s">
        <v>10</v>
      </c>
      <c r="D6" t="s">
        <v>5</v>
      </c>
      <c r="E6">
        <v>9</v>
      </c>
      <c r="F6">
        <v>1</v>
      </c>
      <c r="G6">
        <v>2</v>
      </c>
      <c r="H6" t="s">
        <v>6</v>
      </c>
      <c r="I6" s="1">
        <v>0.26772679999703503</v>
      </c>
      <c r="J6" t="s">
        <v>4</v>
      </c>
      <c r="K6">
        <v>2</v>
      </c>
      <c r="L6">
        <v>1</v>
      </c>
      <c r="M6">
        <v>9</v>
      </c>
      <c r="N6">
        <v>1</v>
      </c>
      <c r="O6">
        <v>14.4337744000367</v>
      </c>
      <c r="T6">
        <v>14.4180986999999</v>
      </c>
      <c r="U6">
        <v>15.417256799992099</v>
      </c>
      <c r="V6">
        <v>15.417256799992099</v>
      </c>
      <c r="W6">
        <v>15.7176522000227</v>
      </c>
      <c r="X6">
        <v>15.701710800000001</v>
      </c>
      <c r="Y6" t="s">
        <v>6</v>
      </c>
      <c r="Z6">
        <v>0.26772679999703503</v>
      </c>
      <c r="AA6" t="s">
        <v>4</v>
      </c>
      <c r="AF6">
        <v>2</v>
      </c>
      <c r="AG6">
        <v>1</v>
      </c>
      <c r="AH6" t="s">
        <v>52</v>
      </c>
      <c r="AI6" t="s">
        <v>2</v>
      </c>
      <c r="AK6" t="s">
        <v>1</v>
      </c>
      <c r="AL6">
        <v>60.236609401185198</v>
      </c>
      <c r="AM6" t="s">
        <v>51</v>
      </c>
    </row>
    <row r="7" spans="1:39" x14ac:dyDescent="0.3">
      <c r="A7" t="s">
        <v>11</v>
      </c>
      <c r="B7" t="s">
        <v>8</v>
      </c>
      <c r="C7" s="1" t="s">
        <v>10</v>
      </c>
      <c r="D7" t="s">
        <v>6</v>
      </c>
      <c r="E7">
        <v>11</v>
      </c>
      <c r="F7">
        <v>3</v>
      </c>
      <c r="G7">
        <v>2</v>
      </c>
      <c r="H7" t="s">
        <v>6</v>
      </c>
      <c r="I7" s="1">
        <v>0.43616619997192102</v>
      </c>
      <c r="J7" t="s">
        <v>4</v>
      </c>
      <c r="K7">
        <v>2</v>
      </c>
      <c r="L7">
        <v>3</v>
      </c>
      <c r="M7">
        <v>11</v>
      </c>
      <c r="N7">
        <v>0</v>
      </c>
      <c r="O7">
        <v>16.9996012999909</v>
      </c>
      <c r="T7">
        <v>16.984442399989302</v>
      </c>
      <c r="U7">
        <v>17.999126200040301</v>
      </c>
      <c r="V7">
        <v>17.999126200040301</v>
      </c>
      <c r="W7">
        <v>18.300473799987198</v>
      </c>
      <c r="X7">
        <v>18.449187399994099</v>
      </c>
      <c r="Y7" t="s">
        <v>6</v>
      </c>
      <c r="Z7">
        <v>0.43616619997192102</v>
      </c>
      <c r="AA7" t="s">
        <v>4</v>
      </c>
      <c r="AF7">
        <v>2</v>
      </c>
      <c r="AG7">
        <v>1</v>
      </c>
      <c r="AH7" t="s">
        <v>52</v>
      </c>
      <c r="AI7" t="s">
        <v>2</v>
      </c>
      <c r="AK7" t="s">
        <v>1</v>
      </c>
      <c r="AL7">
        <v>60.236609401185198</v>
      </c>
      <c r="AM7" t="s">
        <v>51</v>
      </c>
    </row>
    <row r="8" spans="1:39" x14ac:dyDescent="0.3">
      <c r="A8" t="s">
        <v>11</v>
      </c>
      <c r="B8" t="s">
        <v>8</v>
      </c>
      <c r="C8" s="1" t="s">
        <v>10</v>
      </c>
      <c r="D8" t="s">
        <v>6</v>
      </c>
      <c r="E8">
        <v>12</v>
      </c>
      <c r="F8">
        <v>0</v>
      </c>
      <c r="G8">
        <v>3</v>
      </c>
      <c r="H8" t="s">
        <v>5</v>
      </c>
      <c r="I8" s="1">
        <v>0.32197019999148302</v>
      </c>
      <c r="J8" t="s">
        <v>4</v>
      </c>
      <c r="K8">
        <v>3</v>
      </c>
      <c r="L8">
        <v>0</v>
      </c>
      <c r="M8">
        <v>12</v>
      </c>
      <c r="N8">
        <v>0</v>
      </c>
      <c r="O8">
        <v>18.466104599996399</v>
      </c>
      <c r="T8">
        <v>18.449696300027401</v>
      </c>
      <c r="U8">
        <v>19.4487463000114</v>
      </c>
      <c r="V8">
        <v>19.4487463000114</v>
      </c>
      <c r="W8">
        <v>19.7482453000266</v>
      </c>
      <c r="X8">
        <v>19.782890400034301</v>
      </c>
      <c r="Y8" t="s">
        <v>5</v>
      </c>
      <c r="Z8">
        <v>0.32197019999148302</v>
      </c>
      <c r="AA8" t="s">
        <v>4</v>
      </c>
      <c r="AF8">
        <v>2</v>
      </c>
      <c r="AG8">
        <v>1</v>
      </c>
      <c r="AH8" t="s">
        <v>52</v>
      </c>
      <c r="AI8" t="s">
        <v>2</v>
      </c>
      <c r="AK8" t="s">
        <v>1</v>
      </c>
      <c r="AL8">
        <v>60.236609401185198</v>
      </c>
      <c r="AM8" t="s">
        <v>51</v>
      </c>
    </row>
    <row r="9" spans="1:39" x14ac:dyDescent="0.3">
      <c r="A9" t="s">
        <v>9</v>
      </c>
      <c r="B9" t="s">
        <v>12</v>
      </c>
      <c r="C9" s="1" t="s">
        <v>10</v>
      </c>
      <c r="D9" t="s">
        <v>5</v>
      </c>
      <c r="E9">
        <v>13</v>
      </c>
      <c r="F9">
        <v>1</v>
      </c>
      <c r="G9">
        <v>3</v>
      </c>
      <c r="H9" t="s">
        <v>6</v>
      </c>
      <c r="I9" s="1">
        <v>0.46388260001549497</v>
      </c>
      <c r="J9" t="s">
        <v>4</v>
      </c>
      <c r="K9">
        <v>3</v>
      </c>
      <c r="L9">
        <v>1</v>
      </c>
      <c r="M9">
        <v>13</v>
      </c>
      <c r="N9">
        <v>1</v>
      </c>
      <c r="O9">
        <v>19.798933700018001</v>
      </c>
      <c r="T9">
        <v>19.787454700039198</v>
      </c>
      <c r="U9">
        <v>20.798921699984898</v>
      </c>
      <c r="V9">
        <v>20.798921699984898</v>
      </c>
      <c r="W9">
        <v>21.098661100026199</v>
      </c>
      <c r="X9">
        <v>21.265535900020001</v>
      </c>
      <c r="Y9" t="s">
        <v>6</v>
      </c>
      <c r="Z9">
        <v>0.46388260001549497</v>
      </c>
      <c r="AA9" t="s">
        <v>4</v>
      </c>
      <c r="AF9">
        <v>2</v>
      </c>
      <c r="AG9">
        <v>1</v>
      </c>
      <c r="AH9" t="s">
        <v>52</v>
      </c>
      <c r="AI9" t="s">
        <v>2</v>
      </c>
      <c r="AK9" t="s">
        <v>1</v>
      </c>
      <c r="AL9">
        <v>60.236609401185198</v>
      </c>
      <c r="AM9" t="s">
        <v>51</v>
      </c>
    </row>
    <row r="10" spans="1:39" x14ac:dyDescent="0.3">
      <c r="A10" t="s">
        <v>11</v>
      </c>
      <c r="B10" t="s">
        <v>8</v>
      </c>
      <c r="C10" s="1" t="s">
        <v>10</v>
      </c>
      <c r="D10" t="s">
        <v>6</v>
      </c>
      <c r="E10">
        <v>16</v>
      </c>
      <c r="F10">
        <v>0</v>
      </c>
      <c r="G10">
        <v>4</v>
      </c>
      <c r="H10" t="s">
        <v>5</v>
      </c>
      <c r="I10" s="1">
        <v>0.316727199999149</v>
      </c>
      <c r="J10" t="s">
        <v>4</v>
      </c>
      <c r="K10">
        <v>4</v>
      </c>
      <c r="L10">
        <v>0</v>
      </c>
      <c r="M10">
        <v>16</v>
      </c>
      <c r="N10">
        <v>0</v>
      </c>
      <c r="O10">
        <v>23.981402500008699</v>
      </c>
      <c r="T10">
        <v>23.969390699989098</v>
      </c>
      <c r="U10">
        <v>24.980214999988601</v>
      </c>
      <c r="V10">
        <v>24.980214999988601</v>
      </c>
      <c r="W10">
        <v>25.2802373000304</v>
      </c>
      <c r="X10">
        <v>25.3142952999915</v>
      </c>
      <c r="Y10" t="s">
        <v>5</v>
      </c>
      <c r="Z10">
        <v>0.316727199999149</v>
      </c>
      <c r="AA10" t="s">
        <v>4</v>
      </c>
      <c r="AF10">
        <v>2</v>
      </c>
      <c r="AG10">
        <v>1</v>
      </c>
      <c r="AH10" t="s">
        <v>52</v>
      </c>
      <c r="AI10" t="s">
        <v>2</v>
      </c>
      <c r="AK10" t="s">
        <v>1</v>
      </c>
      <c r="AL10">
        <v>60.236609401185198</v>
      </c>
      <c r="AM10" t="s">
        <v>51</v>
      </c>
    </row>
    <row r="11" spans="1:39" x14ac:dyDescent="0.3">
      <c r="A11" t="s">
        <v>9</v>
      </c>
      <c r="B11" t="s">
        <v>12</v>
      </c>
      <c r="C11" s="1" t="s">
        <v>10</v>
      </c>
      <c r="D11" t="s">
        <v>5</v>
      </c>
      <c r="E11">
        <v>17</v>
      </c>
      <c r="F11">
        <v>1</v>
      </c>
      <c r="G11">
        <v>4</v>
      </c>
      <c r="H11" t="s">
        <v>6</v>
      </c>
      <c r="I11" s="1">
        <v>0.52908090001437802</v>
      </c>
      <c r="J11" t="s">
        <v>4</v>
      </c>
      <c r="K11">
        <v>4</v>
      </c>
      <c r="L11">
        <v>1</v>
      </c>
      <c r="M11">
        <v>17</v>
      </c>
      <c r="N11">
        <v>1</v>
      </c>
      <c r="O11">
        <v>25.330603600014001</v>
      </c>
      <c r="T11">
        <v>25.3187666999874</v>
      </c>
      <c r="U11">
        <v>26.329653699998701</v>
      </c>
      <c r="V11">
        <v>26.329653699998701</v>
      </c>
      <c r="W11">
        <v>26.630204799992399</v>
      </c>
      <c r="X11">
        <v>26.863207100017402</v>
      </c>
      <c r="Y11" t="s">
        <v>6</v>
      </c>
      <c r="Z11">
        <v>0.52908090001437802</v>
      </c>
      <c r="AA11" t="s">
        <v>4</v>
      </c>
      <c r="AF11">
        <v>2</v>
      </c>
      <c r="AG11">
        <v>1</v>
      </c>
      <c r="AH11" t="s">
        <v>52</v>
      </c>
      <c r="AI11" t="s">
        <v>2</v>
      </c>
      <c r="AK11" t="s">
        <v>1</v>
      </c>
      <c r="AL11">
        <v>60.236609401185198</v>
      </c>
      <c r="AM11" t="s">
        <v>51</v>
      </c>
    </row>
    <row r="12" spans="1:39" x14ac:dyDescent="0.3">
      <c r="A12" t="s">
        <v>9</v>
      </c>
      <c r="B12" t="s">
        <v>12</v>
      </c>
      <c r="C12" s="1" t="s">
        <v>10</v>
      </c>
      <c r="D12" t="s">
        <v>5</v>
      </c>
      <c r="E12">
        <v>20</v>
      </c>
      <c r="F12">
        <v>0</v>
      </c>
      <c r="G12">
        <v>5</v>
      </c>
      <c r="H12" t="s">
        <v>5</v>
      </c>
      <c r="I12" s="1">
        <v>0.33689299999969002</v>
      </c>
      <c r="J12" t="s">
        <v>4</v>
      </c>
      <c r="K12">
        <v>5</v>
      </c>
      <c r="L12">
        <v>0</v>
      </c>
      <c r="M12">
        <v>20</v>
      </c>
      <c r="N12">
        <v>1</v>
      </c>
      <c r="O12">
        <v>29.8949668999994</v>
      </c>
      <c r="T12">
        <v>29.879696200019598</v>
      </c>
      <c r="U12">
        <v>30.895307900034801</v>
      </c>
      <c r="V12">
        <v>30.895307900034801</v>
      </c>
      <c r="W12">
        <v>31.195532999990899</v>
      </c>
      <c r="X12">
        <v>31.246561600011699</v>
      </c>
      <c r="Y12" t="s">
        <v>5</v>
      </c>
      <c r="Z12">
        <v>0.33689299999969002</v>
      </c>
      <c r="AA12" t="s">
        <v>4</v>
      </c>
      <c r="AF12">
        <v>2</v>
      </c>
      <c r="AG12">
        <v>1</v>
      </c>
      <c r="AH12" t="s">
        <v>52</v>
      </c>
      <c r="AI12" t="s">
        <v>2</v>
      </c>
      <c r="AK12" t="s">
        <v>1</v>
      </c>
      <c r="AL12">
        <v>60.236609401185198</v>
      </c>
      <c r="AM12" t="s">
        <v>51</v>
      </c>
    </row>
    <row r="13" spans="1:39" x14ac:dyDescent="0.3">
      <c r="A13" t="s">
        <v>11</v>
      </c>
      <c r="B13" t="s">
        <v>8</v>
      </c>
      <c r="C13" s="1" t="s">
        <v>10</v>
      </c>
      <c r="D13" t="s">
        <v>6</v>
      </c>
      <c r="E13">
        <v>21</v>
      </c>
      <c r="F13">
        <v>1</v>
      </c>
      <c r="G13">
        <v>5</v>
      </c>
      <c r="H13" t="s">
        <v>5</v>
      </c>
      <c r="I13" s="1">
        <v>0.58245670003816397</v>
      </c>
      <c r="J13" t="s">
        <v>4</v>
      </c>
      <c r="K13">
        <v>5</v>
      </c>
      <c r="L13">
        <v>1</v>
      </c>
      <c r="M13">
        <v>21</v>
      </c>
      <c r="N13">
        <v>0</v>
      </c>
      <c r="O13">
        <v>31.2620763999875</v>
      </c>
      <c r="T13">
        <v>31.2511979999835</v>
      </c>
      <c r="U13">
        <v>32.261061800003503</v>
      </c>
      <c r="V13">
        <v>32.261061800003503</v>
      </c>
      <c r="W13">
        <v>32.5607959000044</v>
      </c>
      <c r="X13">
        <v>32.844239800004203</v>
      </c>
      <c r="Y13" t="s">
        <v>5</v>
      </c>
      <c r="Z13">
        <v>0.58245670003816397</v>
      </c>
      <c r="AA13" t="s">
        <v>4</v>
      </c>
      <c r="AF13">
        <v>2</v>
      </c>
      <c r="AG13">
        <v>1</v>
      </c>
      <c r="AH13" t="s">
        <v>52</v>
      </c>
      <c r="AI13" t="s">
        <v>2</v>
      </c>
      <c r="AK13" t="s">
        <v>1</v>
      </c>
      <c r="AL13">
        <v>60.236609401185198</v>
      </c>
      <c r="AM13" t="s">
        <v>51</v>
      </c>
    </row>
    <row r="14" spans="1:39" x14ac:dyDescent="0.3">
      <c r="A14" t="s">
        <v>11</v>
      </c>
      <c r="B14" t="s">
        <v>8</v>
      </c>
      <c r="C14" s="1" t="s">
        <v>10</v>
      </c>
      <c r="D14" t="s">
        <v>6</v>
      </c>
      <c r="E14">
        <v>25</v>
      </c>
      <c r="F14">
        <v>1</v>
      </c>
      <c r="G14">
        <v>6</v>
      </c>
      <c r="H14" t="s">
        <v>6</v>
      </c>
      <c r="I14" s="1">
        <v>0.76321860001189601</v>
      </c>
      <c r="J14" t="s">
        <v>4</v>
      </c>
      <c r="K14">
        <v>6</v>
      </c>
      <c r="L14">
        <v>1</v>
      </c>
      <c r="M14">
        <v>25</v>
      </c>
      <c r="N14">
        <v>0</v>
      </c>
      <c r="O14">
        <v>37.326185300014899</v>
      </c>
      <c r="T14">
        <v>37.311123799998299</v>
      </c>
      <c r="U14">
        <v>38.325667800032498</v>
      </c>
      <c r="V14">
        <v>38.325667800032498</v>
      </c>
      <c r="W14">
        <v>38.625932499999102</v>
      </c>
      <c r="X14">
        <v>39.093507500016102</v>
      </c>
      <c r="Y14" t="s">
        <v>6</v>
      </c>
      <c r="Z14">
        <v>0.76321860001189601</v>
      </c>
      <c r="AA14" t="s">
        <v>4</v>
      </c>
      <c r="AF14">
        <v>2</v>
      </c>
      <c r="AG14">
        <v>1</v>
      </c>
      <c r="AH14" t="s">
        <v>52</v>
      </c>
      <c r="AI14" t="s">
        <v>2</v>
      </c>
      <c r="AK14" t="s">
        <v>1</v>
      </c>
      <c r="AL14">
        <v>60.236609401185198</v>
      </c>
      <c r="AM14" t="s">
        <v>51</v>
      </c>
    </row>
    <row r="15" spans="1:39" x14ac:dyDescent="0.3">
      <c r="A15" t="s">
        <v>9</v>
      </c>
      <c r="B15" t="s">
        <v>12</v>
      </c>
      <c r="C15" s="1" t="s">
        <v>10</v>
      </c>
      <c r="D15" t="s">
        <v>5</v>
      </c>
      <c r="E15">
        <v>26</v>
      </c>
      <c r="F15">
        <v>2</v>
      </c>
      <c r="G15">
        <v>6</v>
      </c>
      <c r="H15" t="s">
        <v>5</v>
      </c>
      <c r="I15" s="1">
        <v>0.25732219999190398</v>
      </c>
      <c r="J15" t="s">
        <v>4</v>
      </c>
      <c r="K15">
        <v>6</v>
      </c>
      <c r="L15">
        <v>2</v>
      </c>
      <c r="M15">
        <v>26</v>
      </c>
      <c r="N15">
        <v>1</v>
      </c>
      <c r="O15">
        <v>39.109211500035599</v>
      </c>
      <c r="T15">
        <v>39.097751500026703</v>
      </c>
      <c r="U15">
        <v>40.109422100009397</v>
      </c>
      <c r="V15">
        <v>40.109422100009397</v>
      </c>
      <c r="X15">
        <v>40.375116900016998</v>
      </c>
      <c r="Y15" t="s">
        <v>5</v>
      </c>
      <c r="Z15">
        <v>0.25732219999190398</v>
      </c>
      <c r="AA15" t="s">
        <v>4</v>
      </c>
      <c r="AF15">
        <v>2</v>
      </c>
      <c r="AG15">
        <v>1</v>
      </c>
      <c r="AH15" t="s">
        <v>52</v>
      </c>
      <c r="AI15" t="s">
        <v>2</v>
      </c>
      <c r="AK15" t="s">
        <v>1</v>
      </c>
      <c r="AL15">
        <v>60.236609401185198</v>
      </c>
      <c r="AM15" t="s">
        <v>51</v>
      </c>
    </row>
    <row r="16" spans="1:39" x14ac:dyDescent="0.3">
      <c r="A16" t="s">
        <v>9</v>
      </c>
      <c r="B16" t="s">
        <v>12</v>
      </c>
      <c r="C16" s="1" t="s">
        <v>10</v>
      </c>
      <c r="D16" t="s">
        <v>5</v>
      </c>
      <c r="E16">
        <v>28</v>
      </c>
      <c r="F16">
        <v>0</v>
      </c>
      <c r="G16">
        <v>7</v>
      </c>
      <c r="H16" t="s">
        <v>5</v>
      </c>
      <c r="I16" s="1">
        <v>0.50069180002901703</v>
      </c>
      <c r="J16" t="s">
        <v>4</v>
      </c>
      <c r="K16">
        <v>7</v>
      </c>
      <c r="L16">
        <v>0</v>
      </c>
      <c r="M16">
        <v>28</v>
      </c>
      <c r="N16">
        <v>1</v>
      </c>
      <c r="O16">
        <v>41.99073640001</v>
      </c>
      <c r="T16">
        <v>41.976529200037398</v>
      </c>
      <c r="U16">
        <v>42.991440300014801</v>
      </c>
      <c r="V16">
        <v>42.991440300014801</v>
      </c>
      <c r="W16">
        <v>43.307609600014899</v>
      </c>
      <c r="X16">
        <v>43.508283200033397</v>
      </c>
      <c r="Y16" t="s">
        <v>5</v>
      </c>
      <c r="Z16">
        <v>0.50069180002901703</v>
      </c>
      <c r="AA16" t="s">
        <v>4</v>
      </c>
      <c r="AF16">
        <v>2</v>
      </c>
      <c r="AG16">
        <v>1</v>
      </c>
      <c r="AH16" t="s">
        <v>52</v>
      </c>
      <c r="AI16" t="s">
        <v>2</v>
      </c>
      <c r="AK16" t="s">
        <v>1</v>
      </c>
      <c r="AL16">
        <v>60.236609401185198</v>
      </c>
      <c r="AM16" t="s">
        <v>51</v>
      </c>
    </row>
    <row r="17" spans="1:39" x14ac:dyDescent="0.3">
      <c r="A17" t="s">
        <v>11</v>
      </c>
      <c r="B17" t="s">
        <v>8</v>
      </c>
      <c r="C17" s="1" t="s">
        <v>10</v>
      </c>
      <c r="D17" t="s">
        <v>6</v>
      </c>
      <c r="E17">
        <v>31</v>
      </c>
      <c r="F17">
        <v>3</v>
      </c>
      <c r="G17">
        <v>7</v>
      </c>
      <c r="H17" t="s">
        <v>6</v>
      </c>
      <c r="I17" s="1">
        <v>0.55517950002104</v>
      </c>
      <c r="J17" t="s">
        <v>4</v>
      </c>
      <c r="K17">
        <v>7</v>
      </c>
      <c r="L17">
        <v>3</v>
      </c>
      <c r="M17">
        <v>31</v>
      </c>
      <c r="N17">
        <v>0</v>
      </c>
      <c r="O17">
        <v>47.339344599982702</v>
      </c>
      <c r="T17">
        <v>47.327293600013903</v>
      </c>
      <c r="U17">
        <v>48.322693900030501</v>
      </c>
      <c r="V17">
        <v>48.322693900030501</v>
      </c>
      <c r="W17">
        <v>48.6215652000391</v>
      </c>
      <c r="X17">
        <v>48.890174500003901</v>
      </c>
      <c r="Y17" t="s">
        <v>6</v>
      </c>
      <c r="Z17">
        <v>0.55517950002104</v>
      </c>
      <c r="AA17" t="s">
        <v>4</v>
      </c>
      <c r="AF17">
        <v>2</v>
      </c>
      <c r="AG17">
        <v>1</v>
      </c>
      <c r="AH17" t="s">
        <v>52</v>
      </c>
      <c r="AI17" t="s">
        <v>2</v>
      </c>
      <c r="AK17" t="s">
        <v>1</v>
      </c>
      <c r="AL17">
        <v>60.236609401185198</v>
      </c>
      <c r="AM17" t="s">
        <v>51</v>
      </c>
    </row>
    <row r="18" spans="1:39" x14ac:dyDescent="0.3">
      <c r="A18" t="s">
        <v>11</v>
      </c>
      <c r="B18" t="s">
        <v>8</v>
      </c>
      <c r="C18" s="1" t="s">
        <v>10</v>
      </c>
      <c r="D18" t="s">
        <v>6</v>
      </c>
      <c r="E18">
        <v>34</v>
      </c>
      <c r="F18">
        <v>2</v>
      </c>
      <c r="G18">
        <v>8</v>
      </c>
      <c r="H18" t="s">
        <v>6</v>
      </c>
      <c r="I18" s="1">
        <v>0.51918939995812197</v>
      </c>
      <c r="J18" t="s">
        <v>4</v>
      </c>
      <c r="K18">
        <v>8</v>
      </c>
      <c r="L18">
        <v>2</v>
      </c>
      <c r="M18">
        <v>34</v>
      </c>
      <c r="N18">
        <v>0</v>
      </c>
      <c r="O18">
        <v>52.037801700003897</v>
      </c>
      <c r="T18">
        <v>52.021761399984797</v>
      </c>
      <c r="U18">
        <v>53.020872500026599</v>
      </c>
      <c r="V18">
        <v>53.020872500026599</v>
      </c>
      <c r="W18">
        <v>53.320413100009297</v>
      </c>
      <c r="X18">
        <v>53.554326799989198</v>
      </c>
      <c r="Y18" t="s">
        <v>6</v>
      </c>
      <c r="Z18">
        <v>0.51918939995812197</v>
      </c>
      <c r="AA18" t="s">
        <v>4</v>
      </c>
      <c r="AF18">
        <v>2</v>
      </c>
      <c r="AG18">
        <v>1</v>
      </c>
      <c r="AH18" t="s">
        <v>52</v>
      </c>
      <c r="AI18" t="s">
        <v>2</v>
      </c>
      <c r="AK18" t="s">
        <v>1</v>
      </c>
      <c r="AL18">
        <v>60.236609401185198</v>
      </c>
      <c r="AM18" t="s">
        <v>51</v>
      </c>
    </row>
    <row r="19" spans="1:39" x14ac:dyDescent="0.3">
      <c r="A19" t="s">
        <v>9</v>
      </c>
      <c r="B19" t="s">
        <v>12</v>
      </c>
      <c r="C19" s="1" t="s">
        <v>10</v>
      </c>
      <c r="D19" t="s">
        <v>5</v>
      </c>
      <c r="E19">
        <v>35</v>
      </c>
      <c r="F19">
        <v>3</v>
      </c>
      <c r="G19">
        <v>8</v>
      </c>
      <c r="H19" t="s">
        <v>5</v>
      </c>
      <c r="I19" s="1">
        <v>0.84041249996516798</v>
      </c>
      <c r="J19" t="s">
        <v>4</v>
      </c>
      <c r="K19">
        <v>8</v>
      </c>
      <c r="L19">
        <v>3</v>
      </c>
      <c r="M19">
        <v>35</v>
      </c>
      <c r="N19">
        <v>1</v>
      </c>
      <c r="O19">
        <v>53.571062800008797</v>
      </c>
      <c r="T19">
        <v>53.558716400002503</v>
      </c>
      <c r="U19">
        <v>54.553929699992203</v>
      </c>
      <c r="V19">
        <v>54.553929699992203</v>
      </c>
      <c r="W19">
        <v>54.853573500004103</v>
      </c>
      <c r="X19">
        <v>55.403741099988103</v>
      </c>
      <c r="Y19" t="s">
        <v>5</v>
      </c>
      <c r="Z19">
        <v>0.84041249996516798</v>
      </c>
      <c r="AA19" t="s">
        <v>4</v>
      </c>
      <c r="AF19">
        <v>2</v>
      </c>
      <c r="AG19">
        <v>1</v>
      </c>
      <c r="AH19" t="s">
        <v>52</v>
      </c>
      <c r="AI19" t="s">
        <v>2</v>
      </c>
      <c r="AK19" t="s">
        <v>1</v>
      </c>
      <c r="AL19">
        <v>60.236609401185198</v>
      </c>
      <c r="AM19" t="s">
        <v>51</v>
      </c>
    </row>
    <row r="20" spans="1:39" x14ac:dyDescent="0.3">
      <c r="A20" t="s">
        <v>9</v>
      </c>
      <c r="B20" t="s">
        <v>12</v>
      </c>
      <c r="C20" s="1" t="s">
        <v>10</v>
      </c>
      <c r="D20" t="s">
        <v>5</v>
      </c>
      <c r="E20">
        <v>37</v>
      </c>
      <c r="F20">
        <v>1</v>
      </c>
      <c r="G20">
        <v>9</v>
      </c>
      <c r="H20" t="s">
        <v>6</v>
      </c>
      <c r="I20" s="1">
        <v>0.50564720004331298</v>
      </c>
      <c r="J20" t="s">
        <v>4</v>
      </c>
      <c r="K20">
        <v>9</v>
      </c>
      <c r="L20">
        <v>1</v>
      </c>
      <c r="M20">
        <v>37</v>
      </c>
      <c r="N20">
        <v>1</v>
      </c>
      <c r="O20">
        <v>56.936935200006701</v>
      </c>
      <c r="T20">
        <v>56.921701800019903</v>
      </c>
      <c r="U20">
        <v>57.936021900037296</v>
      </c>
      <c r="V20">
        <v>57.936021900037296</v>
      </c>
      <c r="W20">
        <v>58.236291300039703</v>
      </c>
      <c r="X20">
        <v>58.452804500004198</v>
      </c>
      <c r="Y20" t="s">
        <v>6</v>
      </c>
      <c r="Z20">
        <v>0.50564720004331298</v>
      </c>
      <c r="AA20" t="s">
        <v>4</v>
      </c>
      <c r="AF20">
        <v>2</v>
      </c>
      <c r="AG20">
        <v>1</v>
      </c>
      <c r="AH20" t="s">
        <v>52</v>
      </c>
      <c r="AI20" t="s">
        <v>2</v>
      </c>
      <c r="AK20" t="s">
        <v>1</v>
      </c>
      <c r="AL20">
        <v>60.236609401185198</v>
      </c>
      <c r="AM20" t="s">
        <v>51</v>
      </c>
    </row>
    <row r="21" spans="1:39" x14ac:dyDescent="0.3">
      <c r="A21" t="s">
        <v>11</v>
      </c>
      <c r="B21" t="s">
        <v>8</v>
      </c>
      <c r="C21" s="1" t="s">
        <v>10</v>
      </c>
      <c r="D21" t="s">
        <v>6</v>
      </c>
      <c r="E21">
        <v>39</v>
      </c>
      <c r="F21">
        <v>3</v>
      </c>
      <c r="G21">
        <v>9</v>
      </c>
      <c r="H21" t="s">
        <v>6</v>
      </c>
      <c r="I21" s="1">
        <v>0.55216769996332005</v>
      </c>
      <c r="J21" t="s">
        <v>4</v>
      </c>
      <c r="K21">
        <v>9</v>
      </c>
      <c r="L21">
        <v>3</v>
      </c>
      <c r="M21">
        <v>39</v>
      </c>
      <c r="N21">
        <v>0</v>
      </c>
      <c r="O21">
        <v>60.235634099983102</v>
      </c>
      <c r="T21">
        <v>60.221256199991302</v>
      </c>
      <c r="U21">
        <v>61.233793499995897</v>
      </c>
      <c r="V21">
        <v>61.233793499995897</v>
      </c>
      <c r="W21">
        <v>61.534679900039897</v>
      </c>
      <c r="X21">
        <v>61.801380900025798</v>
      </c>
      <c r="Y21" t="s">
        <v>6</v>
      </c>
      <c r="Z21">
        <v>0.55216769996332005</v>
      </c>
      <c r="AA21" t="s">
        <v>4</v>
      </c>
      <c r="AF21">
        <v>2</v>
      </c>
      <c r="AG21">
        <v>1</v>
      </c>
      <c r="AH21" t="s">
        <v>52</v>
      </c>
      <c r="AI21" t="s">
        <v>2</v>
      </c>
      <c r="AK21" t="s">
        <v>1</v>
      </c>
      <c r="AL21">
        <v>60.236609401185198</v>
      </c>
      <c r="AM21" t="s">
        <v>51</v>
      </c>
    </row>
    <row r="22" spans="1:39" x14ac:dyDescent="0.3">
      <c r="A22" t="s">
        <v>11</v>
      </c>
      <c r="B22" t="s">
        <v>8</v>
      </c>
      <c r="C22" s="1" t="s">
        <v>10</v>
      </c>
      <c r="D22" t="s">
        <v>6</v>
      </c>
      <c r="E22">
        <v>41</v>
      </c>
      <c r="F22">
        <v>1</v>
      </c>
      <c r="G22">
        <v>10</v>
      </c>
      <c r="H22" t="s">
        <v>5</v>
      </c>
      <c r="I22" s="1">
        <v>0.79472559998976</v>
      </c>
      <c r="J22" t="s">
        <v>4</v>
      </c>
      <c r="K22">
        <v>10</v>
      </c>
      <c r="L22">
        <v>1</v>
      </c>
      <c r="M22">
        <v>41</v>
      </c>
      <c r="N22">
        <v>0</v>
      </c>
      <c r="O22">
        <v>63.518042200012097</v>
      </c>
      <c r="T22">
        <v>63.501836600014897</v>
      </c>
      <c r="U22">
        <v>64.500347200024393</v>
      </c>
      <c r="V22">
        <v>64.500347200024393</v>
      </c>
      <c r="W22">
        <v>64.8032623000326</v>
      </c>
      <c r="X22">
        <v>65.300376099999994</v>
      </c>
      <c r="Y22" t="s">
        <v>5</v>
      </c>
      <c r="Z22">
        <v>0.79472559998976</v>
      </c>
      <c r="AA22" t="s">
        <v>4</v>
      </c>
      <c r="AF22">
        <v>2</v>
      </c>
      <c r="AG22">
        <v>1</v>
      </c>
      <c r="AH22" t="s">
        <v>52</v>
      </c>
      <c r="AI22" t="s">
        <v>2</v>
      </c>
      <c r="AK22" t="s">
        <v>1</v>
      </c>
      <c r="AL22">
        <v>60.236609401185198</v>
      </c>
      <c r="AM22" t="s">
        <v>51</v>
      </c>
    </row>
    <row r="23" spans="1:39" x14ac:dyDescent="0.3">
      <c r="A23" t="s">
        <v>9</v>
      </c>
      <c r="B23" t="s">
        <v>12</v>
      </c>
      <c r="C23" s="1" t="s">
        <v>10</v>
      </c>
      <c r="D23" t="s">
        <v>5</v>
      </c>
      <c r="E23">
        <v>42</v>
      </c>
      <c r="F23">
        <v>2</v>
      </c>
      <c r="G23">
        <v>10</v>
      </c>
      <c r="H23" t="s">
        <v>5</v>
      </c>
      <c r="I23" s="1">
        <v>0.71303899999475095</v>
      </c>
      <c r="J23" t="s">
        <v>4</v>
      </c>
      <c r="K23">
        <v>10</v>
      </c>
      <c r="L23">
        <v>2</v>
      </c>
      <c r="M23">
        <v>42</v>
      </c>
      <c r="N23">
        <v>1</v>
      </c>
      <c r="O23">
        <v>65.317161299986694</v>
      </c>
      <c r="T23">
        <v>65.305739800038197</v>
      </c>
      <c r="U23">
        <v>66.299825900001395</v>
      </c>
      <c r="V23">
        <v>66.299825900001395</v>
      </c>
      <c r="W23">
        <v>66.6002114000148</v>
      </c>
      <c r="X23">
        <v>67.021863400004804</v>
      </c>
      <c r="Y23" t="s">
        <v>5</v>
      </c>
      <c r="Z23">
        <v>0.71303899999475095</v>
      </c>
      <c r="AA23" t="s">
        <v>4</v>
      </c>
      <c r="AF23">
        <v>2</v>
      </c>
      <c r="AG23">
        <v>1</v>
      </c>
      <c r="AH23" t="s">
        <v>52</v>
      </c>
      <c r="AI23" t="s">
        <v>2</v>
      </c>
      <c r="AK23" t="s">
        <v>1</v>
      </c>
      <c r="AL23">
        <v>60.236609401185198</v>
      </c>
      <c r="AM23" t="s">
        <v>51</v>
      </c>
    </row>
    <row r="24" spans="1:39" x14ac:dyDescent="0.3">
      <c r="A24" t="s">
        <v>9</v>
      </c>
      <c r="B24" t="s">
        <v>12</v>
      </c>
      <c r="C24" s="1" t="s">
        <v>10</v>
      </c>
      <c r="D24" t="s">
        <v>5</v>
      </c>
      <c r="E24">
        <v>45</v>
      </c>
      <c r="F24">
        <v>1</v>
      </c>
      <c r="G24">
        <v>11</v>
      </c>
      <c r="H24" t="s">
        <v>5</v>
      </c>
      <c r="I24" s="1">
        <v>0.49084939999738703</v>
      </c>
      <c r="J24" t="s">
        <v>4</v>
      </c>
      <c r="K24">
        <v>11</v>
      </c>
      <c r="L24">
        <v>1</v>
      </c>
      <c r="M24">
        <v>45</v>
      </c>
      <c r="N24">
        <v>1</v>
      </c>
      <c r="O24">
        <v>70.263114700035601</v>
      </c>
      <c r="T24">
        <v>70.239947900001397</v>
      </c>
      <c r="U24">
        <v>71.248553799989097</v>
      </c>
      <c r="V24">
        <v>71.248553799989097</v>
      </c>
      <c r="W24">
        <v>71.548478999989996</v>
      </c>
      <c r="X24">
        <v>71.747272500011604</v>
      </c>
      <c r="Y24" t="s">
        <v>5</v>
      </c>
      <c r="Z24">
        <v>0.49084939999738703</v>
      </c>
      <c r="AA24" t="s">
        <v>4</v>
      </c>
      <c r="AF24">
        <v>2</v>
      </c>
      <c r="AG24">
        <v>1</v>
      </c>
      <c r="AH24" t="s">
        <v>52</v>
      </c>
      <c r="AI24" t="s">
        <v>2</v>
      </c>
      <c r="AK24" t="s">
        <v>1</v>
      </c>
      <c r="AL24">
        <v>60.236609401185198</v>
      </c>
      <c r="AM24" t="s">
        <v>51</v>
      </c>
    </row>
    <row r="25" spans="1:39" x14ac:dyDescent="0.3">
      <c r="A25" t="s">
        <v>11</v>
      </c>
      <c r="B25" t="s">
        <v>8</v>
      </c>
      <c r="C25" s="1" t="s">
        <v>10</v>
      </c>
      <c r="D25" t="s">
        <v>6</v>
      </c>
      <c r="E25">
        <v>47</v>
      </c>
      <c r="F25">
        <v>3</v>
      </c>
      <c r="G25">
        <v>11</v>
      </c>
      <c r="H25" t="s">
        <v>6</v>
      </c>
      <c r="I25" s="1">
        <v>0.50095570000121303</v>
      </c>
      <c r="J25" t="s">
        <v>4</v>
      </c>
      <c r="K25">
        <v>11</v>
      </c>
      <c r="L25">
        <v>3</v>
      </c>
      <c r="M25">
        <v>47</v>
      </c>
      <c r="N25">
        <v>0</v>
      </c>
      <c r="O25">
        <v>73.301364700018894</v>
      </c>
      <c r="T25">
        <v>73.288718399999198</v>
      </c>
      <c r="U25">
        <v>74.297086600039606</v>
      </c>
      <c r="V25">
        <v>74.297086600039606</v>
      </c>
      <c r="W25">
        <v>74.596931800013394</v>
      </c>
      <c r="X25">
        <v>74.814044600003399</v>
      </c>
      <c r="Y25" t="s">
        <v>6</v>
      </c>
      <c r="Z25">
        <v>0.50095570000121303</v>
      </c>
      <c r="AA25" t="s">
        <v>4</v>
      </c>
      <c r="AF25">
        <v>2</v>
      </c>
      <c r="AG25">
        <v>1</v>
      </c>
      <c r="AH25" t="s">
        <v>52</v>
      </c>
      <c r="AI25" t="s">
        <v>2</v>
      </c>
      <c r="AK25" t="s">
        <v>1</v>
      </c>
      <c r="AL25">
        <v>60.236609401185198</v>
      </c>
      <c r="AM25" t="s">
        <v>51</v>
      </c>
    </row>
    <row r="26" spans="1:39" x14ac:dyDescent="0.3">
      <c r="A26" t="s">
        <v>11</v>
      </c>
      <c r="B26" t="s">
        <v>8</v>
      </c>
      <c r="C26" s="1" t="s">
        <v>10</v>
      </c>
      <c r="D26" t="s">
        <v>6</v>
      </c>
      <c r="E26">
        <v>50</v>
      </c>
      <c r="F26">
        <v>2</v>
      </c>
      <c r="G26">
        <v>12</v>
      </c>
      <c r="H26" t="s">
        <v>6</v>
      </c>
      <c r="I26" s="1">
        <v>0.52850980003131498</v>
      </c>
      <c r="J26" t="s">
        <v>4</v>
      </c>
      <c r="K26">
        <v>12</v>
      </c>
      <c r="L26">
        <v>2</v>
      </c>
      <c r="M26">
        <v>50</v>
      </c>
      <c r="N26">
        <v>0</v>
      </c>
      <c r="O26">
        <v>77.695710300002204</v>
      </c>
      <c r="T26">
        <v>77.680690400011301</v>
      </c>
      <c r="U26">
        <v>78.6790601999964</v>
      </c>
      <c r="V26">
        <v>78.6790601999964</v>
      </c>
      <c r="W26">
        <v>78.978542600001603</v>
      </c>
      <c r="X26">
        <v>79.212287400034199</v>
      </c>
      <c r="Y26" t="s">
        <v>6</v>
      </c>
      <c r="Z26">
        <v>0.52850980003131498</v>
      </c>
      <c r="AA26" t="s">
        <v>4</v>
      </c>
      <c r="AF26">
        <v>2</v>
      </c>
      <c r="AG26">
        <v>1</v>
      </c>
      <c r="AH26" t="s">
        <v>52</v>
      </c>
      <c r="AI26" t="s">
        <v>2</v>
      </c>
      <c r="AK26" t="s">
        <v>1</v>
      </c>
      <c r="AL26">
        <v>60.236609401185198</v>
      </c>
      <c r="AM26" t="s">
        <v>51</v>
      </c>
    </row>
    <row r="27" spans="1:39" x14ac:dyDescent="0.3">
      <c r="A27" t="s">
        <v>9</v>
      </c>
      <c r="B27" t="s">
        <v>12</v>
      </c>
      <c r="C27" s="1" t="s">
        <v>10</v>
      </c>
      <c r="D27" t="s">
        <v>5</v>
      </c>
      <c r="E27">
        <v>51</v>
      </c>
      <c r="F27">
        <v>3</v>
      </c>
      <c r="G27">
        <v>12</v>
      </c>
      <c r="H27" t="s">
        <v>5</v>
      </c>
      <c r="I27" s="1">
        <v>0.30945140001131199</v>
      </c>
      <c r="J27" t="s">
        <v>4</v>
      </c>
      <c r="K27">
        <v>12</v>
      </c>
      <c r="L27">
        <v>3</v>
      </c>
      <c r="M27">
        <v>51</v>
      </c>
      <c r="N27">
        <v>1</v>
      </c>
      <c r="O27">
        <v>79.228806700033601</v>
      </c>
      <c r="T27">
        <v>79.216644900036002</v>
      </c>
      <c r="U27">
        <v>80.214477600005907</v>
      </c>
      <c r="V27">
        <v>80.214477600005907</v>
      </c>
      <c r="W27">
        <v>80.527800199983105</v>
      </c>
      <c r="X27">
        <v>80.5283380000037</v>
      </c>
      <c r="Y27" t="s">
        <v>5</v>
      </c>
      <c r="Z27">
        <v>0.30945140001131199</v>
      </c>
      <c r="AA27" t="s">
        <v>4</v>
      </c>
      <c r="AF27">
        <v>2</v>
      </c>
      <c r="AG27">
        <v>1</v>
      </c>
      <c r="AH27" t="s">
        <v>52</v>
      </c>
      <c r="AI27" t="s">
        <v>2</v>
      </c>
      <c r="AK27" t="s">
        <v>1</v>
      </c>
      <c r="AL27">
        <v>60.236609401185198</v>
      </c>
      <c r="AM27" t="s">
        <v>51</v>
      </c>
    </row>
    <row r="28" spans="1:39" x14ac:dyDescent="0.3">
      <c r="A28" t="s">
        <v>9</v>
      </c>
      <c r="B28" t="s">
        <v>12</v>
      </c>
      <c r="C28" s="1" t="s">
        <v>10</v>
      </c>
      <c r="D28" t="s">
        <v>5</v>
      </c>
      <c r="E28">
        <v>53</v>
      </c>
      <c r="F28">
        <v>1</v>
      </c>
      <c r="G28">
        <v>13</v>
      </c>
      <c r="H28" t="s">
        <v>6</v>
      </c>
      <c r="I28" s="1">
        <v>0.72847889998229198</v>
      </c>
      <c r="J28" t="s">
        <v>4</v>
      </c>
      <c r="K28">
        <v>13</v>
      </c>
      <c r="L28">
        <v>1</v>
      </c>
      <c r="M28">
        <v>53</v>
      </c>
      <c r="N28">
        <v>1</v>
      </c>
      <c r="O28">
        <v>82.211562599986706</v>
      </c>
      <c r="T28">
        <v>82.196573499997598</v>
      </c>
      <c r="U28">
        <v>83.211206400010198</v>
      </c>
      <c r="V28">
        <v>83.211206400010198</v>
      </c>
      <c r="W28">
        <v>83.510138600016901</v>
      </c>
      <c r="X28">
        <v>83.943886400025804</v>
      </c>
      <c r="Y28" t="s">
        <v>6</v>
      </c>
      <c r="Z28">
        <v>0.72847889998229198</v>
      </c>
      <c r="AA28" t="s">
        <v>4</v>
      </c>
      <c r="AF28">
        <v>2</v>
      </c>
      <c r="AG28">
        <v>1</v>
      </c>
      <c r="AH28" t="s">
        <v>52</v>
      </c>
      <c r="AI28" t="s">
        <v>2</v>
      </c>
      <c r="AK28" t="s">
        <v>1</v>
      </c>
      <c r="AL28">
        <v>60.236609401185198</v>
      </c>
      <c r="AM28" t="s">
        <v>51</v>
      </c>
    </row>
    <row r="29" spans="1:39" x14ac:dyDescent="0.3">
      <c r="A29" t="s">
        <v>11</v>
      </c>
      <c r="B29" t="s">
        <v>8</v>
      </c>
      <c r="C29" s="1" t="s">
        <v>10</v>
      </c>
      <c r="D29" t="s">
        <v>6</v>
      </c>
      <c r="E29">
        <v>54</v>
      </c>
      <c r="F29">
        <v>2</v>
      </c>
      <c r="G29">
        <v>13</v>
      </c>
      <c r="H29" t="s">
        <v>6</v>
      </c>
      <c r="I29" s="1">
        <v>0.57722430001012903</v>
      </c>
      <c r="J29" t="s">
        <v>4</v>
      </c>
      <c r="K29">
        <v>13</v>
      </c>
      <c r="L29">
        <v>2</v>
      </c>
      <c r="M29">
        <v>54</v>
      </c>
      <c r="N29">
        <v>0</v>
      </c>
      <c r="O29">
        <v>83.960436400025998</v>
      </c>
      <c r="T29">
        <v>83.947764999989801</v>
      </c>
      <c r="U29">
        <v>84.9428776000277</v>
      </c>
      <c r="V29">
        <v>84.9428776000277</v>
      </c>
      <c r="W29">
        <v>85.243529600033</v>
      </c>
      <c r="X29">
        <v>85.527132200018897</v>
      </c>
      <c r="Y29" t="s">
        <v>6</v>
      </c>
      <c r="Z29">
        <v>0.57722430001012903</v>
      </c>
      <c r="AA29" t="s">
        <v>4</v>
      </c>
      <c r="AF29">
        <v>2</v>
      </c>
      <c r="AG29">
        <v>1</v>
      </c>
      <c r="AH29" t="s">
        <v>52</v>
      </c>
      <c r="AI29" t="s">
        <v>2</v>
      </c>
      <c r="AK29" t="s">
        <v>1</v>
      </c>
      <c r="AL29">
        <v>60.236609401185198</v>
      </c>
      <c r="AM29" t="s">
        <v>51</v>
      </c>
    </row>
    <row r="30" spans="1:39" x14ac:dyDescent="0.3">
      <c r="A30" t="s">
        <v>11</v>
      </c>
      <c r="B30" t="s">
        <v>8</v>
      </c>
      <c r="C30" s="1" t="s">
        <v>10</v>
      </c>
      <c r="D30" t="s">
        <v>6</v>
      </c>
      <c r="E30">
        <v>57</v>
      </c>
      <c r="F30">
        <v>1</v>
      </c>
      <c r="G30">
        <v>14</v>
      </c>
      <c r="H30" t="s">
        <v>6</v>
      </c>
      <c r="I30" s="1">
        <v>0.59169650002149798</v>
      </c>
      <c r="J30" t="s">
        <v>4</v>
      </c>
      <c r="K30">
        <v>14</v>
      </c>
      <c r="L30">
        <v>1</v>
      </c>
      <c r="M30">
        <v>57</v>
      </c>
      <c r="N30">
        <v>0</v>
      </c>
      <c r="O30">
        <v>88.760369900031904</v>
      </c>
      <c r="T30">
        <v>88.747330999991306</v>
      </c>
      <c r="U30">
        <v>89.760098300001104</v>
      </c>
      <c r="V30">
        <v>89.760098300001104</v>
      </c>
      <c r="W30">
        <v>90.074484399985494</v>
      </c>
      <c r="X30">
        <v>90.358476100023793</v>
      </c>
      <c r="Y30" t="s">
        <v>6</v>
      </c>
      <c r="Z30">
        <v>0.59169650002149798</v>
      </c>
      <c r="AA30" t="s">
        <v>4</v>
      </c>
      <c r="AF30">
        <v>2</v>
      </c>
      <c r="AG30">
        <v>1</v>
      </c>
      <c r="AH30" t="s">
        <v>52</v>
      </c>
      <c r="AI30" t="s">
        <v>2</v>
      </c>
      <c r="AK30" t="s">
        <v>1</v>
      </c>
      <c r="AL30">
        <v>60.236609401185198</v>
      </c>
      <c r="AM30" t="s">
        <v>51</v>
      </c>
    </row>
    <row r="31" spans="1:39" x14ac:dyDescent="0.3">
      <c r="A31" t="s">
        <v>9</v>
      </c>
      <c r="B31" t="s">
        <v>12</v>
      </c>
      <c r="C31" s="1" t="s">
        <v>10</v>
      </c>
      <c r="D31" t="s">
        <v>5</v>
      </c>
      <c r="E31">
        <v>58</v>
      </c>
      <c r="F31">
        <v>2</v>
      </c>
      <c r="G31">
        <v>14</v>
      </c>
      <c r="H31" t="s">
        <v>5</v>
      </c>
      <c r="I31" s="1">
        <v>0.51741760002914805</v>
      </c>
      <c r="J31" t="s">
        <v>4</v>
      </c>
      <c r="K31">
        <v>14</v>
      </c>
      <c r="L31">
        <v>2</v>
      </c>
      <c r="M31">
        <v>58</v>
      </c>
      <c r="N31">
        <v>1</v>
      </c>
      <c r="O31">
        <v>90.3748695999966</v>
      </c>
      <c r="T31">
        <v>90.363050399988396</v>
      </c>
      <c r="U31">
        <v>91.357669899996793</v>
      </c>
      <c r="V31">
        <v>91.357669899996793</v>
      </c>
      <c r="W31">
        <v>91.658082499983706</v>
      </c>
      <c r="X31">
        <v>91.891730000032098</v>
      </c>
      <c r="Y31" t="s">
        <v>5</v>
      </c>
      <c r="Z31">
        <v>0.51741760002914805</v>
      </c>
      <c r="AA31" t="s">
        <v>4</v>
      </c>
      <c r="AF31">
        <v>2</v>
      </c>
      <c r="AG31">
        <v>1</v>
      </c>
      <c r="AH31" t="s">
        <v>52</v>
      </c>
      <c r="AI31" t="s">
        <v>2</v>
      </c>
      <c r="AK31" t="s">
        <v>1</v>
      </c>
      <c r="AL31">
        <v>60.236609401185198</v>
      </c>
      <c r="AM31" t="s">
        <v>51</v>
      </c>
    </row>
    <row r="32" spans="1:39" x14ac:dyDescent="0.3">
      <c r="A32" t="s">
        <v>9</v>
      </c>
      <c r="B32" t="s">
        <v>12</v>
      </c>
      <c r="C32" s="1" t="s">
        <v>10</v>
      </c>
      <c r="D32" t="s">
        <v>5</v>
      </c>
      <c r="E32">
        <v>60</v>
      </c>
      <c r="F32">
        <v>0</v>
      </c>
      <c r="G32">
        <v>15</v>
      </c>
      <c r="H32" t="s">
        <v>5</v>
      </c>
      <c r="I32" s="1">
        <v>0.60618669999530495</v>
      </c>
      <c r="J32" t="s">
        <v>4</v>
      </c>
      <c r="K32">
        <v>15</v>
      </c>
      <c r="L32">
        <v>0</v>
      </c>
      <c r="M32">
        <v>60</v>
      </c>
      <c r="N32">
        <v>1</v>
      </c>
      <c r="O32">
        <v>93.807621899992199</v>
      </c>
      <c r="T32">
        <v>93.795733400038401</v>
      </c>
      <c r="U32">
        <v>94.806525000021793</v>
      </c>
      <c r="V32">
        <v>94.806525000021793</v>
      </c>
      <c r="W32">
        <v>95.108130100008495</v>
      </c>
      <c r="X32">
        <v>95.425136600038897</v>
      </c>
      <c r="Y32" t="s">
        <v>5</v>
      </c>
      <c r="Z32">
        <v>0.60618669999530495</v>
      </c>
      <c r="AA32" t="s">
        <v>4</v>
      </c>
      <c r="AF32">
        <v>2</v>
      </c>
      <c r="AG32">
        <v>1</v>
      </c>
      <c r="AH32" t="s">
        <v>52</v>
      </c>
      <c r="AI32" t="s">
        <v>2</v>
      </c>
      <c r="AK32" t="s">
        <v>1</v>
      </c>
      <c r="AL32">
        <v>60.236609401185198</v>
      </c>
      <c r="AM32" t="s">
        <v>51</v>
      </c>
    </row>
    <row r="33" spans="1:39" x14ac:dyDescent="0.3">
      <c r="A33" t="s">
        <v>11</v>
      </c>
      <c r="B33" t="s">
        <v>8</v>
      </c>
      <c r="C33" s="1" t="s">
        <v>10</v>
      </c>
      <c r="D33" t="s">
        <v>6</v>
      </c>
      <c r="E33">
        <v>62</v>
      </c>
      <c r="F33">
        <v>2</v>
      </c>
      <c r="G33">
        <v>15</v>
      </c>
      <c r="H33" t="s">
        <v>6</v>
      </c>
      <c r="I33" s="1">
        <v>0.42859389999648501</v>
      </c>
      <c r="J33" t="s">
        <v>4</v>
      </c>
      <c r="K33">
        <v>15</v>
      </c>
      <c r="L33">
        <v>2</v>
      </c>
      <c r="M33">
        <v>62</v>
      </c>
      <c r="N33">
        <v>0</v>
      </c>
      <c r="O33">
        <v>97.339595400029793</v>
      </c>
      <c r="T33">
        <v>97.323527700034901</v>
      </c>
      <c r="U33">
        <v>98.338325400021802</v>
      </c>
      <c r="V33">
        <v>98.338325400021802</v>
      </c>
      <c r="W33">
        <v>98.638997500005601</v>
      </c>
      <c r="X33">
        <v>98.772257200034801</v>
      </c>
      <c r="Y33" t="s">
        <v>6</v>
      </c>
      <c r="Z33">
        <v>0.42859389999648501</v>
      </c>
      <c r="AA33" t="s">
        <v>4</v>
      </c>
      <c r="AF33">
        <v>2</v>
      </c>
      <c r="AG33">
        <v>1</v>
      </c>
      <c r="AH33" t="s">
        <v>52</v>
      </c>
      <c r="AI33" t="s">
        <v>2</v>
      </c>
      <c r="AK33" t="s">
        <v>1</v>
      </c>
      <c r="AL33">
        <v>60.236609401185198</v>
      </c>
      <c r="AM33" t="s">
        <v>51</v>
      </c>
    </row>
    <row r="34" spans="1:39" x14ac:dyDescent="0.3">
      <c r="A34" t="s">
        <v>11</v>
      </c>
      <c r="B34" t="s">
        <v>8</v>
      </c>
      <c r="C34" s="1" t="s">
        <v>10</v>
      </c>
      <c r="D34" t="s">
        <v>6</v>
      </c>
      <c r="E34">
        <v>65</v>
      </c>
      <c r="F34">
        <v>1</v>
      </c>
      <c r="G34">
        <v>16</v>
      </c>
      <c r="H34" t="s">
        <v>5</v>
      </c>
      <c r="I34" s="1">
        <v>2.5880418999586201</v>
      </c>
      <c r="J34" t="s">
        <v>4</v>
      </c>
      <c r="K34">
        <v>16</v>
      </c>
      <c r="L34">
        <v>1</v>
      </c>
      <c r="M34">
        <v>65</v>
      </c>
      <c r="N34">
        <v>0</v>
      </c>
      <c r="O34">
        <v>102.821132700017</v>
      </c>
      <c r="T34">
        <v>102.807397700031</v>
      </c>
      <c r="U34">
        <v>103.805162600008</v>
      </c>
      <c r="V34">
        <v>103.805162600008</v>
      </c>
      <c r="W34">
        <v>104.104937500029</v>
      </c>
      <c r="X34">
        <v>106.402982900035</v>
      </c>
      <c r="Y34" t="s">
        <v>5</v>
      </c>
      <c r="Z34">
        <v>2.5880418999586201</v>
      </c>
      <c r="AA34" t="s">
        <v>4</v>
      </c>
      <c r="AF34">
        <v>2</v>
      </c>
      <c r="AG34">
        <v>1</v>
      </c>
      <c r="AH34" t="s">
        <v>52</v>
      </c>
      <c r="AI34" t="s">
        <v>2</v>
      </c>
      <c r="AK34" t="s">
        <v>1</v>
      </c>
      <c r="AL34">
        <v>60.236609401185198</v>
      </c>
      <c r="AM34" t="s">
        <v>51</v>
      </c>
    </row>
    <row r="35" spans="1:39" x14ac:dyDescent="0.3">
      <c r="A35" t="s">
        <v>9</v>
      </c>
      <c r="B35" t="s">
        <v>12</v>
      </c>
      <c r="C35" s="1" t="s">
        <v>10</v>
      </c>
      <c r="D35" t="s">
        <v>5</v>
      </c>
      <c r="E35">
        <v>66</v>
      </c>
      <c r="F35">
        <v>2</v>
      </c>
      <c r="G35">
        <v>16</v>
      </c>
      <c r="H35" t="s">
        <v>5</v>
      </c>
      <c r="I35" s="1">
        <v>0.90373940003337305</v>
      </c>
      <c r="J35" t="s">
        <v>4</v>
      </c>
      <c r="K35">
        <v>16</v>
      </c>
      <c r="L35">
        <v>2</v>
      </c>
      <c r="M35">
        <v>66</v>
      </c>
      <c r="N35">
        <v>1</v>
      </c>
      <c r="O35">
        <v>106.419233600026</v>
      </c>
      <c r="T35">
        <v>106.406764400016</v>
      </c>
      <c r="U35">
        <v>107.40273909998299</v>
      </c>
      <c r="V35">
        <v>107.40273909998299</v>
      </c>
      <c r="W35">
        <v>107.702478500024</v>
      </c>
      <c r="X35">
        <v>108.319360600027</v>
      </c>
      <c r="Y35" t="s">
        <v>5</v>
      </c>
      <c r="Z35">
        <v>0.90373940003337305</v>
      </c>
      <c r="AA35" t="s">
        <v>4</v>
      </c>
      <c r="AF35">
        <v>2</v>
      </c>
      <c r="AG35">
        <v>1</v>
      </c>
      <c r="AH35" t="s">
        <v>52</v>
      </c>
      <c r="AI35" t="s">
        <v>2</v>
      </c>
      <c r="AK35" t="s">
        <v>1</v>
      </c>
      <c r="AL35">
        <v>60.236609401185198</v>
      </c>
      <c r="AM35" t="s">
        <v>51</v>
      </c>
    </row>
    <row r="36" spans="1:39" x14ac:dyDescent="0.3">
      <c r="A36" t="s">
        <v>9</v>
      </c>
      <c r="B36" t="s">
        <v>12</v>
      </c>
      <c r="C36" s="1" t="s">
        <v>10</v>
      </c>
      <c r="D36" t="s">
        <v>5</v>
      </c>
      <c r="E36">
        <v>70</v>
      </c>
      <c r="F36">
        <v>2</v>
      </c>
      <c r="G36">
        <v>17</v>
      </c>
      <c r="H36" t="s">
        <v>5</v>
      </c>
      <c r="I36" s="1">
        <v>0.62166789994807903</v>
      </c>
      <c r="J36" t="s">
        <v>4</v>
      </c>
      <c r="K36">
        <v>17</v>
      </c>
      <c r="L36">
        <v>2</v>
      </c>
      <c r="M36">
        <v>70</v>
      </c>
      <c r="N36">
        <v>1</v>
      </c>
      <c r="O36">
        <v>113.633847300021</v>
      </c>
      <c r="T36">
        <v>113.619285500026</v>
      </c>
      <c r="U36">
        <v>114.63487579999401</v>
      </c>
      <c r="V36">
        <v>114.63487579999401</v>
      </c>
      <c r="W36">
        <v>114.94981369999</v>
      </c>
      <c r="X36">
        <v>115.2673451</v>
      </c>
      <c r="Y36" t="s">
        <v>5</v>
      </c>
      <c r="Z36">
        <v>0.62166789994807903</v>
      </c>
      <c r="AA36" t="s">
        <v>4</v>
      </c>
      <c r="AF36">
        <v>2</v>
      </c>
      <c r="AG36">
        <v>1</v>
      </c>
      <c r="AH36" t="s">
        <v>52</v>
      </c>
      <c r="AI36" t="s">
        <v>2</v>
      </c>
      <c r="AK36" t="s">
        <v>1</v>
      </c>
      <c r="AL36">
        <v>60.236609401185198</v>
      </c>
      <c r="AM36" t="s">
        <v>51</v>
      </c>
    </row>
    <row r="37" spans="1:39" x14ac:dyDescent="0.3">
      <c r="A37" t="s">
        <v>11</v>
      </c>
      <c r="B37" t="s">
        <v>8</v>
      </c>
      <c r="C37" s="1" t="s">
        <v>10</v>
      </c>
      <c r="D37" t="s">
        <v>6</v>
      </c>
      <c r="E37">
        <v>71</v>
      </c>
      <c r="F37">
        <v>3</v>
      </c>
      <c r="G37">
        <v>17</v>
      </c>
      <c r="H37" t="s">
        <v>6</v>
      </c>
      <c r="I37" s="1">
        <v>0.69053950003581099</v>
      </c>
      <c r="J37" t="s">
        <v>4</v>
      </c>
      <c r="K37">
        <v>17</v>
      </c>
      <c r="L37">
        <v>3</v>
      </c>
      <c r="M37">
        <v>71</v>
      </c>
      <c r="N37">
        <v>0</v>
      </c>
      <c r="O37">
        <v>115.283402700035</v>
      </c>
      <c r="T37">
        <v>115.271314100013</v>
      </c>
      <c r="U37">
        <v>116.266841700009</v>
      </c>
      <c r="V37">
        <v>116.266841700009</v>
      </c>
      <c r="W37">
        <v>116.583160599984</v>
      </c>
      <c r="X37">
        <v>116.966338700032</v>
      </c>
      <c r="Y37" t="s">
        <v>6</v>
      </c>
      <c r="Z37">
        <v>0.69053950003581099</v>
      </c>
      <c r="AA37" t="s">
        <v>4</v>
      </c>
      <c r="AF37">
        <v>2</v>
      </c>
      <c r="AG37">
        <v>1</v>
      </c>
      <c r="AH37" t="s">
        <v>52</v>
      </c>
      <c r="AI37" t="s">
        <v>2</v>
      </c>
      <c r="AK37" t="s">
        <v>1</v>
      </c>
      <c r="AL37">
        <v>60.236609401185198</v>
      </c>
      <c r="AM37" t="s">
        <v>51</v>
      </c>
    </row>
    <row r="38" spans="1:39" x14ac:dyDescent="0.3">
      <c r="A38" t="s">
        <v>11</v>
      </c>
      <c r="B38" t="s">
        <v>8</v>
      </c>
      <c r="C38" s="1" t="s">
        <v>10</v>
      </c>
      <c r="D38" t="s">
        <v>6</v>
      </c>
      <c r="E38">
        <v>73</v>
      </c>
      <c r="F38">
        <v>1</v>
      </c>
      <c r="G38">
        <v>18</v>
      </c>
      <c r="H38" t="s">
        <v>5</v>
      </c>
      <c r="I38" s="1">
        <v>1.9623082000180101</v>
      </c>
      <c r="J38" t="s">
        <v>4</v>
      </c>
      <c r="K38">
        <v>18</v>
      </c>
      <c r="L38">
        <v>1</v>
      </c>
      <c r="M38">
        <v>73</v>
      </c>
      <c r="N38">
        <v>0</v>
      </c>
      <c r="O38">
        <v>118.798283400014</v>
      </c>
      <c r="T38">
        <v>118.782693999994</v>
      </c>
      <c r="U38">
        <v>119.781491400033</v>
      </c>
      <c r="V38">
        <v>119.781491400033</v>
      </c>
      <c r="W38">
        <v>120.081085200014</v>
      </c>
      <c r="X38">
        <v>121.74774040002301</v>
      </c>
      <c r="Y38" t="s">
        <v>5</v>
      </c>
      <c r="Z38">
        <v>1.9623082000180101</v>
      </c>
      <c r="AA38" t="s">
        <v>4</v>
      </c>
      <c r="AF38">
        <v>2</v>
      </c>
      <c r="AG38">
        <v>1</v>
      </c>
      <c r="AH38" t="s">
        <v>52</v>
      </c>
      <c r="AI38" t="s">
        <v>2</v>
      </c>
      <c r="AK38" t="s">
        <v>1</v>
      </c>
      <c r="AL38">
        <v>60.236609401185198</v>
      </c>
      <c r="AM38" t="s">
        <v>51</v>
      </c>
    </row>
    <row r="39" spans="1:39" x14ac:dyDescent="0.3">
      <c r="A39" t="s">
        <v>9</v>
      </c>
      <c r="B39" t="s">
        <v>12</v>
      </c>
      <c r="C39" s="1" t="s">
        <v>10</v>
      </c>
      <c r="D39" t="s">
        <v>5</v>
      </c>
      <c r="E39">
        <v>75</v>
      </c>
      <c r="F39">
        <v>3</v>
      </c>
      <c r="G39">
        <v>18</v>
      </c>
      <c r="H39" t="s">
        <v>5</v>
      </c>
      <c r="I39" s="1">
        <v>0.751051200029905</v>
      </c>
      <c r="J39" t="s">
        <v>4</v>
      </c>
      <c r="K39">
        <v>18</v>
      </c>
      <c r="L39">
        <v>3</v>
      </c>
      <c r="M39">
        <v>75</v>
      </c>
      <c r="N39">
        <v>1</v>
      </c>
      <c r="O39">
        <v>123.231080099998</v>
      </c>
      <c r="T39">
        <v>123.216652200033</v>
      </c>
      <c r="U39">
        <v>124.231168700032</v>
      </c>
      <c r="V39">
        <v>124.231168700032</v>
      </c>
      <c r="W39">
        <v>124.546281600021</v>
      </c>
      <c r="X39">
        <v>124.996579800033</v>
      </c>
      <c r="Y39" t="s">
        <v>5</v>
      </c>
      <c r="Z39">
        <v>0.751051200029905</v>
      </c>
      <c r="AA39" t="s">
        <v>4</v>
      </c>
      <c r="AF39">
        <v>2</v>
      </c>
      <c r="AG39">
        <v>1</v>
      </c>
      <c r="AH39" t="s">
        <v>52</v>
      </c>
      <c r="AI39" t="s">
        <v>2</v>
      </c>
      <c r="AK39" t="s">
        <v>1</v>
      </c>
      <c r="AL39">
        <v>60.236609401185198</v>
      </c>
      <c r="AM39" t="s">
        <v>51</v>
      </c>
    </row>
    <row r="40" spans="1:39" x14ac:dyDescent="0.3">
      <c r="A40" t="s">
        <v>11</v>
      </c>
      <c r="B40" t="s">
        <v>8</v>
      </c>
      <c r="C40" s="1" t="s">
        <v>10</v>
      </c>
      <c r="D40" t="s">
        <v>6</v>
      </c>
      <c r="E40">
        <v>76</v>
      </c>
      <c r="F40">
        <v>0</v>
      </c>
      <c r="G40">
        <v>19</v>
      </c>
      <c r="H40" t="s">
        <v>6</v>
      </c>
      <c r="I40" s="1">
        <v>0.51212420000228998</v>
      </c>
      <c r="J40" t="s">
        <v>4</v>
      </c>
      <c r="K40">
        <v>19</v>
      </c>
      <c r="L40">
        <v>0</v>
      </c>
      <c r="M40">
        <v>76</v>
      </c>
      <c r="N40">
        <v>0</v>
      </c>
      <c r="O40">
        <v>125.013090200023</v>
      </c>
      <c r="T40">
        <v>125.000143899989</v>
      </c>
      <c r="U40">
        <v>125.99656530003899</v>
      </c>
      <c r="V40">
        <v>125.99656530003899</v>
      </c>
      <c r="W40">
        <v>126.295942700002</v>
      </c>
      <c r="X40">
        <v>126.513328600034</v>
      </c>
      <c r="Y40" t="s">
        <v>6</v>
      </c>
      <c r="Z40">
        <v>0.51212420000228998</v>
      </c>
      <c r="AA40" t="s">
        <v>4</v>
      </c>
      <c r="AF40">
        <v>2</v>
      </c>
      <c r="AG40">
        <v>1</v>
      </c>
      <c r="AH40" t="s">
        <v>52</v>
      </c>
      <c r="AI40" t="s">
        <v>2</v>
      </c>
      <c r="AK40" t="s">
        <v>1</v>
      </c>
      <c r="AL40">
        <v>60.236609401185198</v>
      </c>
      <c r="AM40" t="s">
        <v>51</v>
      </c>
    </row>
    <row r="41" spans="1:39" x14ac:dyDescent="0.3">
      <c r="A41" t="s">
        <v>9</v>
      </c>
      <c r="B41" t="s">
        <v>12</v>
      </c>
      <c r="C41" s="1" t="s">
        <v>10</v>
      </c>
      <c r="D41" t="s">
        <v>5</v>
      </c>
      <c r="E41">
        <v>77</v>
      </c>
      <c r="F41">
        <v>1</v>
      </c>
      <c r="G41">
        <v>19</v>
      </c>
      <c r="H41" t="s">
        <v>6</v>
      </c>
      <c r="I41" s="1">
        <v>0.69803379999939297</v>
      </c>
      <c r="J41" t="s">
        <v>4</v>
      </c>
      <c r="K41">
        <v>19</v>
      </c>
      <c r="L41">
        <v>1</v>
      </c>
      <c r="M41">
        <v>77</v>
      </c>
      <c r="N41">
        <v>1</v>
      </c>
      <c r="O41">
        <v>126.529502700024</v>
      </c>
      <c r="T41">
        <v>126.517253099998</v>
      </c>
      <c r="U41">
        <v>127.529681899992</v>
      </c>
      <c r="V41">
        <v>127.529681899992</v>
      </c>
      <c r="W41">
        <v>127.84527560003301</v>
      </c>
      <c r="X41">
        <v>128.23087130003799</v>
      </c>
      <c r="Y41" t="s">
        <v>6</v>
      </c>
      <c r="Z41">
        <v>0.69803379999939297</v>
      </c>
      <c r="AA41" t="s">
        <v>4</v>
      </c>
      <c r="AF41">
        <v>2</v>
      </c>
      <c r="AG41">
        <v>1</v>
      </c>
      <c r="AH41" t="s">
        <v>52</v>
      </c>
      <c r="AI41" t="s">
        <v>2</v>
      </c>
      <c r="AK41" t="s">
        <v>1</v>
      </c>
      <c r="AL41">
        <v>60.236609401185198</v>
      </c>
      <c r="AM41" t="s">
        <v>51</v>
      </c>
    </row>
    <row r="42" spans="1:39" x14ac:dyDescent="0.3">
      <c r="A42" t="s">
        <v>11</v>
      </c>
      <c r="B42" t="s">
        <v>8</v>
      </c>
      <c r="C42" s="1" t="s">
        <v>10</v>
      </c>
      <c r="D42" t="s">
        <v>6</v>
      </c>
      <c r="E42">
        <v>81</v>
      </c>
      <c r="F42">
        <v>1</v>
      </c>
      <c r="G42">
        <v>20</v>
      </c>
      <c r="H42" t="s">
        <v>6</v>
      </c>
      <c r="I42" s="1">
        <v>0.52957799995783705</v>
      </c>
      <c r="J42" t="s">
        <v>4</v>
      </c>
      <c r="K42">
        <v>20</v>
      </c>
      <c r="L42">
        <v>1</v>
      </c>
      <c r="M42">
        <v>81</v>
      </c>
      <c r="N42">
        <v>0</v>
      </c>
      <c r="O42">
        <v>132.91024850000301</v>
      </c>
      <c r="T42">
        <v>132.898722400015</v>
      </c>
      <c r="U42">
        <v>133.893146999995</v>
      </c>
      <c r="V42">
        <v>133.893146999995</v>
      </c>
      <c r="W42">
        <v>134.19357250002199</v>
      </c>
      <c r="X42">
        <v>134.426869100017</v>
      </c>
      <c r="Y42" t="s">
        <v>6</v>
      </c>
      <c r="Z42">
        <v>0.52957799995783705</v>
      </c>
      <c r="AA42" t="s">
        <v>4</v>
      </c>
      <c r="AF42">
        <v>2</v>
      </c>
      <c r="AG42">
        <v>1</v>
      </c>
      <c r="AH42" t="s">
        <v>52</v>
      </c>
      <c r="AI42" t="s">
        <v>2</v>
      </c>
      <c r="AK42" t="s">
        <v>1</v>
      </c>
      <c r="AL42">
        <v>60.236609401185198</v>
      </c>
      <c r="AM42" t="s">
        <v>51</v>
      </c>
    </row>
    <row r="43" spans="1:39" x14ac:dyDescent="0.3">
      <c r="A43" t="s">
        <v>9</v>
      </c>
      <c r="B43" t="s">
        <v>12</v>
      </c>
      <c r="C43" s="1" t="s">
        <v>10</v>
      </c>
      <c r="D43" t="s">
        <v>5</v>
      </c>
      <c r="E43">
        <v>82</v>
      </c>
      <c r="F43">
        <v>2</v>
      </c>
      <c r="G43">
        <v>20</v>
      </c>
      <c r="H43" t="s">
        <v>5</v>
      </c>
      <c r="I43" s="1">
        <v>0.60327419999521203</v>
      </c>
      <c r="J43" t="s">
        <v>4</v>
      </c>
      <c r="K43">
        <v>20</v>
      </c>
      <c r="L43">
        <v>2</v>
      </c>
      <c r="M43">
        <v>82</v>
      </c>
      <c r="N43">
        <v>1</v>
      </c>
      <c r="O43">
        <v>134.44329710002</v>
      </c>
      <c r="T43">
        <v>134.430690200009</v>
      </c>
      <c r="U43">
        <v>135.42607919999799</v>
      </c>
      <c r="V43">
        <v>135.42607919999799</v>
      </c>
      <c r="W43">
        <v>135.725714700005</v>
      </c>
      <c r="X43">
        <v>136.04255970002799</v>
      </c>
      <c r="Y43" t="s">
        <v>5</v>
      </c>
      <c r="Z43">
        <v>0.60327419999521203</v>
      </c>
      <c r="AA43" t="s">
        <v>4</v>
      </c>
      <c r="AF43">
        <v>2</v>
      </c>
      <c r="AG43">
        <v>1</v>
      </c>
      <c r="AH43" t="s">
        <v>52</v>
      </c>
      <c r="AI43" t="s">
        <v>2</v>
      </c>
      <c r="AK43" t="s">
        <v>1</v>
      </c>
      <c r="AL43">
        <v>60.236609401185198</v>
      </c>
      <c r="AM43" t="s">
        <v>51</v>
      </c>
    </row>
    <row r="44" spans="1:39" x14ac:dyDescent="0.3">
      <c r="A44" t="s">
        <v>9</v>
      </c>
      <c r="B44" t="s">
        <v>12</v>
      </c>
      <c r="C44" s="1" t="s">
        <v>10</v>
      </c>
      <c r="D44" t="s">
        <v>5</v>
      </c>
      <c r="E44">
        <v>84</v>
      </c>
      <c r="F44">
        <v>0</v>
      </c>
      <c r="G44">
        <v>21</v>
      </c>
      <c r="H44" t="s">
        <v>5</v>
      </c>
      <c r="I44" s="1">
        <v>0.80500150000443604</v>
      </c>
      <c r="J44" t="s">
        <v>4</v>
      </c>
      <c r="K44">
        <v>21</v>
      </c>
      <c r="L44">
        <v>0</v>
      </c>
      <c r="M44">
        <v>84</v>
      </c>
      <c r="N44">
        <v>1</v>
      </c>
      <c r="O44">
        <v>137.609156500024</v>
      </c>
      <c r="T44">
        <v>137.598567800014</v>
      </c>
      <c r="U44">
        <v>138.59172979998399</v>
      </c>
      <c r="V44">
        <v>138.59172979998399</v>
      </c>
      <c r="W44">
        <v>138.895364800002</v>
      </c>
      <c r="X44">
        <v>139.409302700019</v>
      </c>
      <c r="Y44" t="s">
        <v>5</v>
      </c>
      <c r="Z44">
        <v>0.80500150000443604</v>
      </c>
      <c r="AA44" t="s">
        <v>4</v>
      </c>
      <c r="AF44">
        <v>2</v>
      </c>
      <c r="AG44">
        <v>1</v>
      </c>
      <c r="AH44" t="s">
        <v>52</v>
      </c>
      <c r="AI44" t="s">
        <v>2</v>
      </c>
      <c r="AK44" t="s">
        <v>1</v>
      </c>
      <c r="AL44">
        <v>60.236609401185198</v>
      </c>
      <c r="AM44" t="s">
        <v>51</v>
      </c>
    </row>
    <row r="45" spans="1:39" x14ac:dyDescent="0.3">
      <c r="A45" t="s">
        <v>11</v>
      </c>
      <c r="B45" t="s">
        <v>8</v>
      </c>
      <c r="C45" s="1" t="s">
        <v>10</v>
      </c>
      <c r="D45" t="s">
        <v>6</v>
      </c>
      <c r="E45">
        <v>86</v>
      </c>
      <c r="F45">
        <v>2</v>
      </c>
      <c r="G45">
        <v>21</v>
      </c>
      <c r="H45" t="s">
        <v>6</v>
      </c>
      <c r="I45" s="1">
        <v>0.31267399998614498</v>
      </c>
      <c r="J45" t="s">
        <v>4</v>
      </c>
      <c r="K45">
        <v>21</v>
      </c>
      <c r="L45">
        <v>2</v>
      </c>
      <c r="M45">
        <v>86</v>
      </c>
      <c r="N45">
        <v>0</v>
      </c>
      <c r="O45">
        <v>140.64112670003601</v>
      </c>
      <c r="T45">
        <v>140.62577720003901</v>
      </c>
      <c r="U45">
        <v>141.62475130002699</v>
      </c>
      <c r="V45">
        <v>141.62475130002699</v>
      </c>
      <c r="W45">
        <v>141.92686639999701</v>
      </c>
      <c r="X45">
        <v>141.94463129999301</v>
      </c>
      <c r="Y45" t="s">
        <v>6</v>
      </c>
      <c r="Z45">
        <v>0.31267399998614498</v>
      </c>
      <c r="AA45" t="s">
        <v>4</v>
      </c>
      <c r="AF45">
        <v>2</v>
      </c>
      <c r="AG45">
        <v>1</v>
      </c>
      <c r="AH45" t="s">
        <v>52</v>
      </c>
      <c r="AI45" t="s">
        <v>2</v>
      </c>
      <c r="AK45" t="s">
        <v>1</v>
      </c>
      <c r="AL45">
        <v>60.236609401185198</v>
      </c>
      <c r="AM45" t="s">
        <v>51</v>
      </c>
    </row>
    <row r="46" spans="1:39" x14ac:dyDescent="0.3">
      <c r="A46" t="s">
        <v>11</v>
      </c>
      <c r="B46" t="s">
        <v>8</v>
      </c>
      <c r="C46" s="1" t="s">
        <v>10</v>
      </c>
      <c r="D46" t="s">
        <v>6</v>
      </c>
      <c r="E46">
        <v>88</v>
      </c>
      <c r="F46">
        <v>0</v>
      </c>
      <c r="G46">
        <v>22</v>
      </c>
      <c r="H46" t="s">
        <v>6</v>
      </c>
      <c r="I46" s="1">
        <v>0.47919059998821401</v>
      </c>
      <c r="J46" t="s">
        <v>4</v>
      </c>
      <c r="K46">
        <v>22</v>
      </c>
      <c r="L46">
        <v>0</v>
      </c>
      <c r="M46">
        <v>88</v>
      </c>
      <c r="N46">
        <v>0</v>
      </c>
      <c r="O46">
        <v>143.20798459998301</v>
      </c>
      <c r="T46">
        <v>143.196588399994</v>
      </c>
      <c r="U46">
        <v>144.207677200029</v>
      </c>
      <c r="V46">
        <v>144.207677200029</v>
      </c>
      <c r="W46">
        <v>144.506389499991</v>
      </c>
      <c r="X46">
        <v>144.69085700000801</v>
      </c>
      <c r="Y46" t="s">
        <v>6</v>
      </c>
      <c r="Z46">
        <v>0.47919059998821401</v>
      </c>
      <c r="AA46" t="s">
        <v>4</v>
      </c>
      <c r="AF46">
        <v>2</v>
      </c>
      <c r="AG46">
        <v>1</v>
      </c>
      <c r="AH46" t="s">
        <v>52</v>
      </c>
      <c r="AI46" t="s">
        <v>2</v>
      </c>
      <c r="AK46" t="s">
        <v>1</v>
      </c>
      <c r="AL46">
        <v>60.236609401185198</v>
      </c>
      <c r="AM46" t="s">
        <v>51</v>
      </c>
    </row>
    <row r="47" spans="1:39" x14ac:dyDescent="0.3">
      <c r="A47" t="s">
        <v>9</v>
      </c>
      <c r="B47" t="s">
        <v>12</v>
      </c>
      <c r="C47" s="1" t="s">
        <v>10</v>
      </c>
      <c r="D47" t="s">
        <v>5</v>
      </c>
      <c r="E47">
        <v>90</v>
      </c>
      <c r="F47">
        <v>2</v>
      </c>
      <c r="G47">
        <v>22</v>
      </c>
      <c r="H47" t="s">
        <v>6</v>
      </c>
      <c r="I47" s="1">
        <v>0.155147900048177</v>
      </c>
      <c r="J47" t="s">
        <v>4</v>
      </c>
      <c r="K47">
        <v>22</v>
      </c>
      <c r="L47">
        <v>2</v>
      </c>
      <c r="M47">
        <v>90</v>
      </c>
      <c r="N47">
        <v>1</v>
      </c>
      <c r="O47">
        <v>146.03962170000801</v>
      </c>
      <c r="T47">
        <v>146.02347210003001</v>
      </c>
      <c r="U47">
        <v>147.0230171</v>
      </c>
      <c r="V47">
        <v>147.0230171</v>
      </c>
      <c r="X47">
        <v>147.190170800022</v>
      </c>
      <c r="Y47" t="s">
        <v>6</v>
      </c>
      <c r="Z47">
        <v>0.155147900048177</v>
      </c>
      <c r="AA47" t="s">
        <v>4</v>
      </c>
      <c r="AF47">
        <v>2</v>
      </c>
      <c r="AG47">
        <v>1</v>
      </c>
      <c r="AH47" t="s">
        <v>52</v>
      </c>
      <c r="AI47" t="s">
        <v>2</v>
      </c>
      <c r="AK47" t="s">
        <v>1</v>
      </c>
      <c r="AL47">
        <v>60.236609401185198</v>
      </c>
      <c r="AM47" t="s">
        <v>51</v>
      </c>
    </row>
    <row r="48" spans="1:39" x14ac:dyDescent="0.3">
      <c r="A48" t="s">
        <v>9</v>
      </c>
      <c r="B48" t="s">
        <v>12</v>
      </c>
      <c r="C48" s="1" t="s">
        <v>10</v>
      </c>
      <c r="D48" t="s">
        <v>5</v>
      </c>
      <c r="E48">
        <v>93</v>
      </c>
      <c r="F48">
        <v>1</v>
      </c>
      <c r="G48">
        <v>23</v>
      </c>
      <c r="H48" t="s">
        <v>5</v>
      </c>
      <c r="I48" s="1">
        <v>0.36598629999207299</v>
      </c>
      <c r="J48" t="s">
        <v>4</v>
      </c>
      <c r="K48">
        <v>23</v>
      </c>
      <c r="L48">
        <v>1</v>
      </c>
      <c r="M48">
        <v>93</v>
      </c>
      <c r="N48">
        <v>1</v>
      </c>
      <c r="O48">
        <v>152.954319500015</v>
      </c>
      <c r="T48">
        <v>152.941713200008</v>
      </c>
      <c r="U48">
        <v>153.937073400011</v>
      </c>
      <c r="V48">
        <v>153.937073400011</v>
      </c>
      <c r="W48">
        <v>154.23719250003299</v>
      </c>
      <c r="X48">
        <v>154.304358099994</v>
      </c>
      <c r="Y48" t="s">
        <v>5</v>
      </c>
      <c r="Z48">
        <v>0.36598629999207299</v>
      </c>
      <c r="AA48" t="s">
        <v>4</v>
      </c>
      <c r="AF48">
        <v>2</v>
      </c>
      <c r="AG48">
        <v>1</v>
      </c>
      <c r="AH48" t="s">
        <v>52</v>
      </c>
      <c r="AI48" t="s">
        <v>2</v>
      </c>
      <c r="AK48" t="s">
        <v>1</v>
      </c>
      <c r="AL48">
        <v>60.236609401185198</v>
      </c>
      <c r="AM48" t="s">
        <v>51</v>
      </c>
    </row>
    <row r="49" spans="1:39" x14ac:dyDescent="0.3">
      <c r="A49" t="s">
        <v>11</v>
      </c>
      <c r="B49" t="s">
        <v>8</v>
      </c>
      <c r="C49" s="1" t="s">
        <v>10</v>
      </c>
      <c r="D49" t="s">
        <v>6</v>
      </c>
      <c r="E49">
        <v>94</v>
      </c>
      <c r="F49">
        <v>2</v>
      </c>
      <c r="G49">
        <v>23</v>
      </c>
      <c r="H49" t="s">
        <v>6</v>
      </c>
      <c r="I49" s="1">
        <v>0.29104789998382302</v>
      </c>
      <c r="J49" t="s">
        <v>4</v>
      </c>
      <c r="K49">
        <v>23</v>
      </c>
      <c r="L49">
        <v>2</v>
      </c>
      <c r="M49">
        <v>94</v>
      </c>
      <c r="N49">
        <v>0</v>
      </c>
      <c r="O49">
        <v>154.32007570000101</v>
      </c>
      <c r="T49">
        <v>154.308723199996</v>
      </c>
      <c r="U49">
        <v>155.319746499997</v>
      </c>
      <c r="V49">
        <v>155.319746499997</v>
      </c>
      <c r="W49">
        <v>155.62002969998801</v>
      </c>
      <c r="X49">
        <v>155.62066010001499</v>
      </c>
      <c r="Y49" t="s">
        <v>6</v>
      </c>
      <c r="Z49">
        <v>0.29104789998382302</v>
      </c>
      <c r="AA49" t="s">
        <v>4</v>
      </c>
      <c r="AF49">
        <v>2</v>
      </c>
      <c r="AG49">
        <v>1</v>
      </c>
      <c r="AH49" t="s">
        <v>52</v>
      </c>
      <c r="AI49" t="s">
        <v>2</v>
      </c>
      <c r="AK49" t="s">
        <v>1</v>
      </c>
      <c r="AL49">
        <v>60.236609401185198</v>
      </c>
      <c r="AM49" t="s">
        <v>51</v>
      </c>
    </row>
    <row r="50" spans="1:39" x14ac:dyDescent="0.3">
      <c r="A50" t="s">
        <v>9</v>
      </c>
      <c r="B50" t="s">
        <v>12</v>
      </c>
      <c r="C50" s="1" t="s">
        <v>10</v>
      </c>
      <c r="D50" t="s">
        <v>5</v>
      </c>
      <c r="E50">
        <v>98</v>
      </c>
      <c r="F50">
        <v>2</v>
      </c>
      <c r="G50">
        <v>24</v>
      </c>
      <c r="H50" t="s">
        <v>5</v>
      </c>
      <c r="I50" s="1">
        <v>8.4723800013307399E-2</v>
      </c>
      <c r="J50" t="s">
        <v>4</v>
      </c>
      <c r="K50">
        <v>24</v>
      </c>
      <c r="L50">
        <v>2</v>
      </c>
      <c r="M50">
        <v>98</v>
      </c>
      <c r="N50">
        <v>1</v>
      </c>
      <c r="O50">
        <v>159.851078599982</v>
      </c>
      <c r="T50">
        <v>159.835856200021</v>
      </c>
      <c r="U50">
        <v>160.83412569999899</v>
      </c>
      <c r="V50">
        <v>160.83412569999899</v>
      </c>
      <c r="X50">
        <v>160.93488349998299</v>
      </c>
      <c r="Y50" t="s">
        <v>5</v>
      </c>
      <c r="Z50">
        <v>8.4723800013307399E-2</v>
      </c>
      <c r="AA50" t="s">
        <v>4</v>
      </c>
      <c r="AF50">
        <v>2</v>
      </c>
      <c r="AG50">
        <v>1</v>
      </c>
      <c r="AH50" t="s">
        <v>52</v>
      </c>
      <c r="AI50" t="s">
        <v>2</v>
      </c>
      <c r="AK50" t="s">
        <v>1</v>
      </c>
      <c r="AL50">
        <v>60.236609401185198</v>
      </c>
      <c r="AM50" t="s">
        <v>51</v>
      </c>
    </row>
    <row r="51" spans="1:39" x14ac:dyDescent="0.3">
      <c r="A51" t="s">
        <v>11</v>
      </c>
      <c r="B51" t="s">
        <v>8</v>
      </c>
      <c r="C51" s="1" t="s">
        <v>10</v>
      </c>
      <c r="D51" t="s">
        <v>6</v>
      </c>
      <c r="E51">
        <v>99</v>
      </c>
      <c r="F51">
        <v>3</v>
      </c>
      <c r="G51">
        <v>24</v>
      </c>
      <c r="H51" t="s">
        <v>5</v>
      </c>
      <c r="I51" s="1">
        <v>7.2260699991602395E-2</v>
      </c>
      <c r="J51" t="s">
        <v>4</v>
      </c>
      <c r="K51">
        <v>24</v>
      </c>
      <c r="L51">
        <v>3</v>
      </c>
      <c r="M51">
        <v>99</v>
      </c>
      <c r="N51">
        <v>0</v>
      </c>
      <c r="O51">
        <v>160.95096570003</v>
      </c>
      <c r="T51">
        <v>160.939428100013</v>
      </c>
      <c r="U51">
        <v>161.95079720002801</v>
      </c>
      <c r="V51">
        <v>161.95079720002801</v>
      </c>
      <c r="X51">
        <v>162.034406099992</v>
      </c>
      <c r="Y51" t="s">
        <v>5</v>
      </c>
      <c r="Z51">
        <v>7.2260699991602395E-2</v>
      </c>
      <c r="AA51" t="s">
        <v>4</v>
      </c>
      <c r="AF51">
        <v>2</v>
      </c>
      <c r="AG51">
        <v>1</v>
      </c>
      <c r="AH51" t="s">
        <v>52</v>
      </c>
      <c r="AI51" t="s">
        <v>2</v>
      </c>
      <c r="AK51" t="s">
        <v>1</v>
      </c>
      <c r="AL51">
        <v>60.236609401185198</v>
      </c>
      <c r="AM51" t="s">
        <v>51</v>
      </c>
    </row>
    <row r="52" spans="1:39" x14ac:dyDescent="0.3">
      <c r="A52" t="s">
        <v>9</v>
      </c>
      <c r="B52" t="s">
        <v>8</v>
      </c>
      <c r="C52" s="1" t="s">
        <v>7</v>
      </c>
      <c r="D52" t="s">
        <v>6</v>
      </c>
      <c r="E52">
        <v>2</v>
      </c>
      <c r="F52">
        <v>2</v>
      </c>
      <c r="G52">
        <v>0</v>
      </c>
      <c r="H52" t="s">
        <v>6</v>
      </c>
      <c r="I52" s="1">
        <v>0.65544669999508098</v>
      </c>
      <c r="J52" t="s">
        <v>4</v>
      </c>
      <c r="K52">
        <v>0</v>
      </c>
      <c r="L52">
        <v>2</v>
      </c>
      <c r="M52">
        <v>2</v>
      </c>
      <c r="N52">
        <v>3</v>
      </c>
      <c r="O52">
        <v>4.0194077999913098</v>
      </c>
      <c r="T52">
        <v>4.0041324000339902</v>
      </c>
      <c r="U52">
        <v>5.0035859000054099</v>
      </c>
      <c r="V52">
        <v>5.0035859000054099</v>
      </c>
      <c r="W52">
        <v>5.3031535000190999</v>
      </c>
      <c r="X52">
        <v>5.6710486999945697</v>
      </c>
      <c r="Y52" t="s">
        <v>6</v>
      </c>
      <c r="Z52">
        <v>0.65544669999508098</v>
      </c>
      <c r="AA52" t="s">
        <v>4</v>
      </c>
      <c r="AF52">
        <v>2</v>
      </c>
      <c r="AG52">
        <v>1</v>
      </c>
      <c r="AH52" t="s">
        <v>52</v>
      </c>
      <c r="AI52" t="s">
        <v>2</v>
      </c>
      <c r="AK52" t="s">
        <v>1</v>
      </c>
      <c r="AL52">
        <v>60.236609401185198</v>
      </c>
      <c r="AM52" t="s">
        <v>51</v>
      </c>
    </row>
    <row r="53" spans="1:39" x14ac:dyDescent="0.3">
      <c r="A53" t="s">
        <v>11</v>
      </c>
      <c r="B53" t="s">
        <v>12</v>
      </c>
      <c r="C53" s="1" t="s">
        <v>7</v>
      </c>
      <c r="D53" t="s">
        <v>5</v>
      </c>
      <c r="E53">
        <v>3</v>
      </c>
      <c r="F53">
        <v>3</v>
      </c>
      <c r="G53">
        <v>0</v>
      </c>
      <c r="H53" t="s">
        <v>5</v>
      </c>
      <c r="I53" s="1">
        <v>0.28756480000447399</v>
      </c>
      <c r="J53" t="s">
        <v>4</v>
      </c>
      <c r="K53">
        <v>0</v>
      </c>
      <c r="L53">
        <v>3</v>
      </c>
      <c r="M53">
        <v>3</v>
      </c>
      <c r="N53">
        <v>2</v>
      </c>
      <c r="O53">
        <v>5.6868020999827404</v>
      </c>
      <c r="T53">
        <v>5.6754106000298599</v>
      </c>
      <c r="U53">
        <v>6.6862638000165999</v>
      </c>
      <c r="V53">
        <v>6.6862638000165999</v>
      </c>
      <c r="W53">
        <v>6.9861544999875997</v>
      </c>
      <c r="X53">
        <v>6.9867682000039997</v>
      </c>
      <c r="Y53" t="s">
        <v>5</v>
      </c>
      <c r="Z53">
        <v>0.28756480000447399</v>
      </c>
      <c r="AA53" t="s">
        <v>4</v>
      </c>
      <c r="AF53">
        <v>2</v>
      </c>
      <c r="AG53">
        <v>1</v>
      </c>
      <c r="AH53" t="s">
        <v>52</v>
      </c>
      <c r="AI53" t="s">
        <v>2</v>
      </c>
      <c r="AK53" t="s">
        <v>1</v>
      </c>
      <c r="AL53">
        <v>60.236609401185198</v>
      </c>
      <c r="AM53" t="s">
        <v>51</v>
      </c>
    </row>
    <row r="54" spans="1:39" x14ac:dyDescent="0.3">
      <c r="A54" t="s">
        <v>11</v>
      </c>
      <c r="B54" t="s">
        <v>12</v>
      </c>
      <c r="C54" s="1" t="s">
        <v>7</v>
      </c>
      <c r="D54" t="s">
        <v>5</v>
      </c>
      <c r="E54">
        <v>6</v>
      </c>
      <c r="F54">
        <v>2</v>
      </c>
      <c r="G54">
        <v>1</v>
      </c>
      <c r="H54" t="s">
        <v>5</v>
      </c>
      <c r="I54" s="1">
        <v>0.73882389999926001</v>
      </c>
      <c r="J54" t="s">
        <v>4</v>
      </c>
      <c r="K54">
        <v>1</v>
      </c>
      <c r="L54">
        <v>2</v>
      </c>
      <c r="M54">
        <v>6</v>
      </c>
      <c r="N54">
        <v>2</v>
      </c>
      <c r="O54">
        <v>9.9028536000405403</v>
      </c>
      <c r="T54">
        <v>9.8807706999941693</v>
      </c>
      <c r="U54">
        <v>10.8842211000155</v>
      </c>
      <c r="V54">
        <v>10.8842211000155</v>
      </c>
      <c r="W54">
        <v>11.185368600010399</v>
      </c>
      <c r="X54">
        <v>11.6354670000146</v>
      </c>
      <c r="Y54" t="s">
        <v>5</v>
      </c>
      <c r="Z54">
        <v>0.73882389999926001</v>
      </c>
      <c r="AA54" t="s">
        <v>4</v>
      </c>
      <c r="AF54">
        <v>2</v>
      </c>
      <c r="AG54">
        <v>1</v>
      </c>
      <c r="AH54" t="s">
        <v>52</v>
      </c>
      <c r="AI54" t="s">
        <v>2</v>
      </c>
      <c r="AK54" t="s">
        <v>1</v>
      </c>
      <c r="AL54">
        <v>60.236609401185198</v>
      </c>
      <c r="AM54" t="s">
        <v>51</v>
      </c>
    </row>
    <row r="55" spans="1:39" x14ac:dyDescent="0.3">
      <c r="A55" t="s">
        <v>9</v>
      </c>
      <c r="B55" t="s">
        <v>8</v>
      </c>
      <c r="C55" s="1" t="s">
        <v>7</v>
      </c>
      <c r="D55" t="s">
        <v>6</v>
      </c>
      <c r="E55">
        <v>7</v>
      </c>
      <c r="F55">
        <v>3</v>
      </c>
      <c r="G55">
        <v>1</v>
      </c>
      <c r="H55" t="s">
        <v>6</v>
      </c>
      <c r="I55" s="1">
        <v>0.28132279997225801</v>
      </c>
      <c r="J55" t="s">
        <v>4</v>
      </c>
      <c r="K55">
        <v>1</v>
      </c>
      <c r="L55">
        <v>3</v>
      </c>
      <c r="M55">
        <v>7</v>
      </c>
      <c r="N55">
        <v>3</v>
      </c>
      <c r="O55">
        <v>11.6516603000345</v>
      </c>
      <c r="T55">
        <v>11.6381791000021</v>
      </c>
      <c r="U55">
        <v>12.634285799984299</v>
      </c>
      <c r="V55">
        <v>12.634285799984299</v>
      </c>
      <c r="W55">
        <v>12.937264500011199</v>
      </c>
      <c r="X55">
        <v>12.9222309000324</v>
      </c>
      <c r="Y55" t="s">
        <v>6</v>
      </c>
      <c r="Z55">
        <v>0.28132279997225801</v>
      </c>
      <c r="AA55" t="s">
        <v>4</v>
      </c>
      <c r="AF55">
        <v>2</v>
      </c>
      <c r="AG55">
        <v>1</v>
      </c>
      <c r="AH55" t="s">
        <v>52</v>
      </c>
      <c r="AI55" t="s">
        <v>2</v>
      </c>
      <c r="AK55" t="s">
        <v>1</v>
      </c>
      <c r="AL55">
        <v>60.236609401185198</v>
      </c>
      <c r="AM55" t="s">
        <v>51</v>
      </c>
    </row>
    <row r="56" spans="1:39" x14ac:dyDescent="0.3">
      <c r="A56" t="s">
        <v>9</v>
      </c>
      <c r="B56" t="s">
        <v>8</v>
      </c>
      <c r="C56" s="1" t="s">
        <v>7</v>
      </c>
      <c r="D56" t="s">
        <v>6</v>
      </c>
      <c r="E56">
        <v>8</v>
      </c>
      <c r="F56">
        <v>0</v>
      </c>
      <c r="G56">
        <v>2</v>
      </c>
      <c r="H56" t="s">
        <v>5</v>
      </c>
      <c r="I56" s="1">
        <v>0.47037779999663998</v>
      </c>
      <c r="J56" t="s">
        <v>4</v>
      </c>
      <c r="K56">
        <v>2</v>
      </c>
      <c r="L56">
        <v>0</v>
      </c>
      <c r="M56">
        <v>8</v>
      </c>
      <c r="N56">
        <v>3</v>
      </c>
      <c r="O56">
        <v>12.937264500011199</v>
      </c>
      <c r="T56">
        <v>12.9236906000296</v>
      </c>
      <c r="U56">
        <v>13.9349651000229</v>
      </c>
      <c r="V56">
        <v>13.9349651000229</v>
      </c>
      <c r="W56">
        <v>14.2346174999838</v>
      </c>
      <c r="X56">
        <v>14.4175590000231</v>
      </c>
      <c r="Y56" t="s">
        <v>5</v>
      </c>
      <c r="Z56">
        <v>0.47037779999663998</v>
      </c>
      <c r="AA56" t="s">
        <v>4</v>
      </c>
      <c r="AF56">
        <v>2</v>
      </c>
      <c r="AG56">
        <v>1</v>
      </c>
      <c r="AH56" t="s">
        <v>52</v>
      </c>
      <c r="AI56" t="s">
        <v>2</v>
      </c>
      <c r="AK56" t="s">
        <v>1</v>
      </c>
      <c r="AL56">
        <v>60.236609401185198</v>
      </c>
      <c r="AM56" t="s">
        <v>51</v>
      </c>
    </row>
    <row r="57" spans="1:39" x14ac:dyDescent="0.3">
      <c r="A57" t="s">
        <v>11</v>
      </c>
      <c r="B57" t="s">
        <v>12</v>
      </c>
      <c r="C57" s="1" t="s">
        <v>7</v>
      </c>
      <c r="D57" t="s">
        <v>5</v>
      </c>
      <c r="E57">
        <v>10</v>
      </c>
      <c r="F57">
        <v>2</v>
      </c>
      <c r="G57">
        <v>2</v>
      </c>
      <c r="H57" t="s">
        <v>5</v>
      </c>
      <c r="I57" s="1">
        <v>0.25775940000312397</v>
      </c>
      <c r="J57" t="s">
        <v>4</v>
      </c>
      <c r="K57">
        <v>2</v>
      </c>
      <c r="L57">
        <v>2</v>
      </c>
      <c r="M57">
        <v>10</v>
      </c>
      <c r="N57">
        <v>2</v>
      </c>
      <c r="O57">
        <v>15.7176522000227</v>
      </c>
      <c r="T57">
        <v>15.707039400003801</v>
      </c>
      <c r="U57">
        <v>16.715804899984501</v>
      </c>
      <c r="V57">
        <v>16.715804899984501</v>
      </c>
      <c r="X57">
        <v>16.983633700001501</v>
      </c>
      <c r="Y57" t="s">
        <v>5</v>
      </c>
      <c r="Z57">
        <v>0.25775940000312397</v>
      </c>
      <c r="AA57" t="s">
        <v>4</v>
      </c>
      <c r="AF57">
        <v>2</v>
      </c>
      <c r="AG57">
        <v>1</v>
      </c>
      <c r="AH57" t="s">
        <v>52</v>
      </c>
      <c r="AI57" t="s">
        <v>2</v>
      </c>
      <c r="AK57" t="s">
        <v>1</v>
      </c>
      <c r="AL57">
        <v>60.236609401185198</v>
      </c>
      <c r="AM57" t="s">
        <v>51</v>
      </c>
    </row>
    <row r="58" spans="1:39" x14ac:dyDescent="0.3">
      <c r="A58" t="s">
        <v>11</v>
      </c>
      <c r="B58" t="s">
        <v>12</v>
      </c>
      <c r="C58" s="1" t="s">
        <v>7</v>
      </c>
      <c r="D58" t="s">
        <v>5</v>
      </c>
      <c r="E58">
        <v>14</v>
      </c>
      <c r="F58">
        <v>2</v>
      </c>
      <c r="G58">
        <v>3</v>
      </c>
      <c r="H58" t="s">
        <v>5</v>
      </c>
      <c r="I58" s="1">
        <v>0.423598300025332</v>
      </c>
      <c r="J58" t="s">
        <v>4</v>
      </c>
      <c r="K58">
        <v>3</v>
      </c>
      <c r="L58">
        <v>2</v>
      </c>
      <c r="M58">
        <v>14</v>
      </c>
      <c r="N58">
        <v>2</v>
      </c>
      <c r="O58">
        <v>21.281543500022899</v>
      </c>
      <c r="T58">
        <v>21.269153700035499</v>
      </c>
      <c r="U58">
        <v>22.264516399998602</v>
      </c>
      <c r="V58">
        <v>22.264516399998602</v>
      </c>
      <c r="W58">
        <v>22.5642992000211</v>
      </c>
      <c r="X58">
        <v>22.698085899988602</v>
      </c>
      <c r="Y58" t="s">
        <v>5</v>
      </c>
      <c r="Z58">
        <v>0.423598300025332</v>
      </c>
      <c r="AA58" t="s">
        <v>4</v>
      </c>
      <c r="AF58">
        <v>2</v>
      </c>
      <c r="AG58">
        <v>1</v>
      </c>
      <c r="AH58" t="s">
        <v>52</v>
      </c>
      <c r="AI58" t="s">
        <v>2</v>
      </c>
      <c r="AK58" t="s">
        <v>1</v>
      </c>
      <c r="AL58">
        <v>60.236609401185198</v>
      </c>
      <c r="AM58" t="s">
        <v>51</v>
      </c>
    </row>
    <row r="59" spans="1:39" x14ac:dyDescent="0.3">
      <c r="A59" t="s">
        <v>9</v>
      </c>
      <c r="B59" t="s">
        <v>8</v>
      </c>
      <c r="C59" s="1" t="s">
        <v>7</v>
      </c>
      <c r="D59" t="s">
        <v>6</v>
      </c>
      <c r="E59">
        <v>15</v>
      </c>
      <c r="F59">
        <v>3</v>
      </c>
      <c r="G59">
        <v>3</v>
      </c>
      <c r="H59" t="s">
        <v>6</v>
      </c>
      <c r="I59" s="1">
        <v>0.26574370003072501</v>
      </c>
      <c r="J59" t="s">
        <v>4</v>
      </c>
      <c r="K59">
        <v>3</v>
      </c>
      <c r="L59">
        <v>3</v>
      </c>
      <c r="M59">
        <v>15</v>
      </c>
      <c r="N59">
        <v>3</v>
      </c>
      <c r="O59">
        <v>22.714920099999201</v>
      </c>
      <c r="T59">
        <v>22.703527899982799</v>
      </c>
      <c r="U59">
        <v>23.697578200022601</v>
      </c>
      <c r="V59">
        <v>23.697578200022601</v>
      </c>
      <c r="X59">
        <v>23.96476599999</v>
      </c>
      <c r="Y59" t="s">
        <v>6</v>
      </c>
      <c r="Z59">
        <v>0.26574370003072501</v>
      </c>
      <c r="AA59" t="s">
        <v>4</v>
      </c>
      <c r="AF59">
        <v>2</v>
      </c>
      <c r="AG59">
        <v>1</v>
      </c>
      <c r="AH59" t="s">
        <v>52</v>
      </c>
      <c r="AI59" t="s">
        <v>2</v>
      </c>
      <c r="AK59" t="s">
        <v>1</v>
      </c>
      <c r="AL59">
        <v>60.236609401185198</v>
      </c>
      <c r="AM59" t="s">
        <v>51</v>
      </c>
    </row>
    <row r="60" spans="1:39" x14ac:dyDescent="0.3">
      <c r="A60" t="s">
        <v>11</v>
      </c>
      <c r="B60" t="s">
        <v>12</v>
      </c>
      <c r="C60" s="1" t="s">
        <v>7</v>
      </c>
      <c r="D60" t="s">
        <v>5</v>
      </c>
      <c r="E60">
        <v>18</v>
      </c>
      <c r="F60">
        <v>2</v>
      </c>
      <c r="G60">
        <v>4</v>
      </c>
      <c r="H60" t="s">
        <v>5</v>
      </c>
      <c r="I60" s="1">
        <v>0.36685009999200702</v>
      </c>
      <c r="J60" t="s">
        <v>4</v>
      </c>
      <c r="K60">
        <v>4</v>
      </c>
      <c r="L60">
        <v>2</v>
      </c>
      <c r="M60">
        <v>18</v>
      </c>
      <c r="N60">
        <v>2</v>
      </c>
      <c r="O60">
        <v>26.879504400014401</v>
      </c>
      <c r="T60">
        <v>26.866587300028101</v>
      </c>
      <c r="U60">
        <v>27.862500999995898</v>
      </c>
      <c r="V60">
        <v>27.862500999995898</v>
      </c>
      <c r="W60">
        <v>28.16216170002</v>
      </c>
      <c r="X60">
        <v>28.2471649000071</v>
      </c>
      <c r="Y60" t="s">
        <v>5</v>
      </c>
      <c r="Z60">
        <v>0.36685009999200702</v>
      </c>
      <c r="AA60" t="s">
        <v>4</v>
      </c>
      <c r="AF60">
        <v>2</v>
      </c>
      <c r="AG60">
        <v>1</v>
      </c>
      <c r="AH60" t="s">
        <v>52</v>
      </c>
      <c r="AI60" t="s">
        <v>2</v>
      </c>
      <c r="AK60" t="s">
        <v>1</v>
      </c>
      <c r="AL60">
        <v>60.236609401185198</v>
      </c>
      <c r="AM60" t="s">
        <v>51</v>
      </c>
    </row>
    <row r="61" spans="1:39" x14ac:dyDescent="0.3">
      <c r="A61" t="s">
        <v>9</v>
      </c>
      <c r="B61" t="s">
        <v>8</v>
      </c>
      <c r="C61" s="1" t="s">
        <v>7</v>
      </c>
      <c r="D61" t="s">
        <v>6</v>
      </c>
      <c r="E61">
        <v>19</v>
      </c>
      <c r="F61">
        <v>3</v>
      </c>
      <c r="G61">
        <v>4</v>
      </c>
      <c r="H61" t="s">
        <v>6</v>
      </c>
      <c r="I61" s="1">
        <v>0.60397060000104796</v>
      </c>
      <c r="J61" t="s">
        <v>4</v>
      </c>
      <c r="K61">
        <v>4</v>
      </c>
      <c r="L61">
        <v>3</v>
      </c>
      <c r="M61">
        <v>19</v>
      </c>
      <c r="N61">
        <v>3</v>
      </c>
      <c r="O61">
        <v>28.262380100029901</v>
      </c>
      <c r="T61">
        <v>28.251683300011699</v>
      </c>
      <c r="U61">
        <v>29.2618326999945</v>
      </c>
      <c r="V61">
        <v>29.2618326999945</v>
      </c>
      <c r="W61">
        <v>29.562452099984501</v>
      </c>
      <c r="X61">
        <v>29.878866499988298</v>
      </c>
      <c r="Y61" t="s">
        <v>6</v>
      </c>
      <c r="Z61">
        <v>0.60397060000104796</v>
      </c>
      <c r="AA61" t="s">
        <v>4</v>
      </c>
      <c r="AF61">
        <v>2</v>
      </c>
      <c r="AG61">
        <v>1</v>
      </c>
      <c r="AH61" t="s">
        <v>52</v>
      </c>
      <c r="AI61" t="s">
        <v>2</v>
      </c>
      <c r="AK61" t="s">
        <v>1</v>
      </c>
      <c r="AL61">
        <v>60.236609401185198</v>
      </c>
      <c r="AM61" t="s">
        <v>51</v>
      </c>
    </row>
    <row r="62" spans="1:39" x14ac:dyDescent="0.3">
      <c r="A62" t="s">
        <v>9</v>
      </c>
      <c r="B62" t="s">
        <v>8</v>
      </c>
      <c r="C62" s="1" t="s">
        <v>7</v>
      </c>
      <c r="D62" t="s">
        <v>6</v>
      </c>
      <c r="E62">
        <v>22</v>
      </c>
      <c r="F62">
        <v>2</v>
      </c>
      <c r="G62">
        <v>5</v>
      </c>
      <c r="H62" t="s">
        <v>6</v>
      </c>
      <c r="I62" s="1">
        <v>0.41403729998273697</v>
      </c>
      <c r="J62" t="s">
        <v>4</v>
      </c>
      <c r="K62">
        <v>5</v>
      </c>
      <c r="L62">
        <v>2</v>
      </c>
      <c r="M62">
        <v>22</v>
      </c>
      <c r="N62">
        <v>3</v>
      </c>
      <c r="O62">
        <v>32.861121900030398</v>
      </c>
      <c r="T62">
        <v>32.848403199983203</v>
      </c>
      <c r="U62">
        <v>33.8438887000083</v>
      </c>
      <c r="V62">
        <v>33.8438887000083</v>
      </c>
      <c r="W62">
        <v>34.1435658999835</v>
      </c>
      <c r="X62">
        <v>34.260982100036898</v>
      </c>
      <c r="Y62" t="s">
        <v>6</v>
      </c>
      <c r="Z62">
        <v>0.41403729998273697</v>
      </c>
      <c r="AA62" t="s">
        <v>4</v>
      </c>
      <c r="AF62">
        <v>2</v>
      </c>
      <c r="AG62">
        <v>1</v>
      </c>
      <c r="AH62" t="s">
        <v>52</v>
      </c>
      <c r="AI62" t="s">
        <v>2</v>
      </c>
      <c r="AK62" t="s">
        <v>1</v>
      </c>
      <c r="AL62">
        <v>60.236609401185198</v>
      </c>
      <c r="AM62" t="s">
        <v>51</v>
      </c>
    </row>
    <row r="63" spans="1:39" x14ac:dyDescent="0.3">
      <c r="A63" t="s">
        <v>11</v>
      </c>
      <c r="B63" t="s">
        <v>12</v>
      </c>
      <c r="C63" s="1" t="s">
        <v>7</v>
      </c>
      <c r="D63" t="s">
        <v>5</v>
      </c>
      <c r="E63">
        <v>23</v>
      </c>
      <c r="F63">
        <v>3</v>
      </c>
      <c r="G63">
        <v>5</v>
      </c>
      <c r="H63" t="s">
        <v>5</v>
      </c>
      <c r="I63" s="1">
        <v>0.48596880002878601</v>
      </c>
      <c r="J63" t="s">
        <v>4</v>
      </c>
      <c r="K63">
        <v>5</v>
      </c>
      <c r="L63">
        <v>3</v>
      </c>
      <c r="M63">
        <v>23</v>
      </c>
      <c r="N63">
        <v>2</v>
      </c>
      <c r="O63">
        <v>34.277229600003899</v>
      </c>
      <c r="T63">
        <v>34.264542100019703</v>
      </c>
      <c r="U63">
        <v>35.261080900032503</v>
      </c>
      <c r="V63">
        <v>35.261080900032503</v>
      </c>
      <c r="W63">
        <v>35.560186000016898</v>
      </c>
      <c r="X63">
        <v>35.760341199987998</v>
      </c>
      <c r="Y63" t="s">
        <v>5</v>
      </c>
      <c r="Z63">
        <v>0.48596880002878601</v>
      </c>
      <c r="AA63" t="s">
        <v>4</v>
      </c>
      <c r="AF63">
        <v>2</v>
      </c>
      <c r="AG63">
        <v>1</v>
      </c>
      <c r="AH63" t="s">
        <v>52</v>
      </c>
      <c r="AI63" t="s">
        <v>2</v>
      </c>
      <c r="AK63" t="s">
        <v>1</v>
      </c>
      <c r="AL63">
        <v>60.236609401185198</v>
      </c>
      <c r="AM63" t="s">
        <v>51</v>
      </c>
    </row>
    <row r="64" spans="1:39" x14ac:dyDescent="0.3">
      <c r="A64" t="s">
        <v>11</v>
      </c>
      <c r="B64" t="s">
        <v>12</v>
      </c>
      <c r="C64" s="1" t="s">
        <v>7</v>
      </c>
      <c r="D64" t="s">
        <v>5</v>
      </c>
      <c r="E64">
        <v>24</v>
      </c>
      <c r="F64">
        <v>0</v>
      </c>
      <c r="G64">
        <v>6</v>
      </c>
      <c r="H64" t="s">
        <v>6</v>
      </c>
      <c r="I64" s="1">
        <v>0.54904749995330304</v>
      </c>
      <c r="J64" t="s">
        <v>4</v>
      </c>
      <c r="K64">
        <v>6</v>
      </c>
      <c r="L64">
        <v>0</v>
      </c>
      <c r="M64">
        <v>24</v>
      </c>
      <c r="N64">
        <v>2</v>
      </c>
      <c r="O64">
        <v>35.777017200016402</v>
      </c>
      <c r="T64">
        <v>35.760990499984402</v>
      </c>
      <c r="U64">
        <v>36.759811900032197</v>
      </c>
      <c r="V64">
        <v>36.759811900032197</v>
      </c>
      <c r="W64">
        <v>37.059353900025599</v>
      </c>
      <c r="X64">
        <v>37.310481599997701</v>
      </c>
      <c r="Y64" t="s">
        <v>6</v>
      </c>
      <c r="Z64">
        <v>0.54904749995330304</v>
      </c>
      <c r="AA64" t="s">
        <v>4</v>
      </c>
      <c r="AF64">
        <v>2</v>
      </c>
      <c r="AG64">
        <v>1</v>
      </c>
      <c r="AH64" t="s">
        <v>52</v>
      </c>
      <c r="AI64" t="s">
        <v>2</v>
      </c>
      <c r="AK64" t="s">
        <v>1</v>
      </c>
      <c r="AL64">
        <v>60.236609401185198</v>
      </c>
      <c r="AM64" t="s">
        <v>51</v>
      </c>
    </row>
    <row r="65" spans="1:39" x14ac:dyDescent="0.3">
      <c r="A65" t="s">
        <v>9</v>
      </c>
      <c r="B65" t="s">
        <v>8</v>
      </c>
      <c r="C65" s="1" t="s">
        <v>7</v>
      </c>
      <c r="D65" t="s">
        <v>6</v>
      </c>
      <c r="E65">
        <v>27</v>
      </c>
      <c r="F65">
        <v>3</v>
      </c>
      <c r="G65">
        <v>6</v>
      </c>
      <c r="H65" t="s">
        <v>6</v>
      </c>
      <c r="I65" s="1">
        <v>0.59098590002395202</v>
      </c>
      <c r="J65" t="s">
        <v>4</v>
      </c>
      <c r="K65">
        <v>6</v>
      </c>
      <c r="L65">
        <v>3</v>
      </c>
      <c r="M65">
        <v>27</v>
      </c>
      <c r="N65">
        <v>3</v>
      </c>
      <c r="O65">
        <v>40.391514200018698</v>
      </c>
      <c r="T65">
        <v>40.375814900035003</v>
      </c>
      <c r="U65">
        <v>41.375211200036503</v>
      </c>
      <c r="V65">
        <v>41.375211200036503</v>
      </c>
      <c r="W65">
        <v>41.674807000032096</v>
      </c>
      <c r="X65">
        <v>41.975583599996703</v>
      </c>
      <c r="Y65" t="s">
        <v>6</v>
      </c>
      <c r="Z65">
        <v>0.59098590002395202</v>
      </c>
      <c r="AA65" t="s">
        <v>4</v>
      </c>
      <c r="AF65">
        <v>2</v>
      </c>
      <c r="AG65">
        <v>1</v>
      </c>
      <c r="AH65" t="s">
        <v>52</v>
      </c>
      <c r="AI65" t="s">
        <v>2</v>
      </c>
      <c r="AK65" t="s">
        <v>1</v>
      </c>
      <c r="AL65">
        <v>60.236609401185198</v>
      </c>
      <c r="AM65" t="s">
        <v>51</v>
      </c>
    </row>
    <row r="66" spans="1:39" x14ac:dyDescent="0.3">
      <c r="A66" t="s">
        <v>11</v>
      </c>
      <c r="B66" t="s">
        <v>12</v>
      </c>
      <c r="C66" s="1" t="s">
        <v>7</v>
      </c>
      <c r="D66" t="s">
        <v>5</v>
      </c>
      <c r="E66">
        <v>29</v>
      </c>
      <c r="F66">
        <v>1</v>
      </c>
      <c r="G66">
        <v>7</v>
      </c>
      <c r="H66" t="s">
        <v>6</v>
      </c>
      <c r="I66" s="1">
        <v>0.72503749997122202</v>
      </c>
      <c r="J66" t="s">
        <v>4</v>
      </c>
      <c r="K66">
        <v>7</v>
      </c>
      <c r="L66">
        <v>1</v>
      </c>
      <c r="M66">
        <v>29</v>
      </c>
      <c r="N66">
        <v>2</v>
      </c>
      <c r="O66">
        <v>43.524052900029297</v>
      </c>
      <c r="T66">
        <v>43.512564800039399</v>
      </c>
      <c r="U66">
        <v>44.507249900023403</v>
      </c>
      <c r="V66">
        <v>44.507249900023403</v>
      </c>
      <c r="W66">
        <v>44.8066064000013</v>
      </c>
      <c r="X66">
        <v>45.242213500023297</v>
      </c>
      <c r="Y66" t="s">
        <v>6</v>
      </c>
      <c r="Z66">
        <v>0.72503749997122202</v>
      </c>
      <c r="AA66" t="s">
        <v>4</v>
      </c>
      <c r="AF66">
        <v>2</v>
      </c>
      <c r="AG66">
        <v>1</v>
      </c>
      <c r="AH66" t="s">
        <v>52</v>
      </c>
      <c r="AI66" t="s">
        <v>2</v>
      </c>
      <c r="AK66" t="s">
        <v>1</v>
      </c>
      <c r="AL66">
        <v>60.236609401185198</v>
      </c>
      <c r="AM66" t="s">
        <v>51</v>
      </c>
    </row>
    <row r="67" spans="1:39" x14ac:dyDescent="0.3">
      <c r="A67" t="s">
        <v>9</v>
      </c>
      <c r="B67" t="s">
        <v>8</v>
      </c>
      <c r="C67" s="1" t="s">
        <v>7</v>
      </c>
      <c r="D67" t="s">
        <v>6</v>
      </c>
      <c r="E67">
        <v>30</v>
      </c>
      <c r="F67">
        <v>2</v>
      </c>
      <c r="G67">
        <v>7</v>
      </c>
      <c r="H67" t="s">
        <v>6</v>
      </c>
      <c r="I67" s="1">
        <v>1.04884930001571</v>
      </c>
      <c r="J67" t="s">
        <v>4</v>
      </c>
      <c r="K67">
        <v>7</v>
      </c>
      <c r="L67">
        <v>2</v>
      </c>
      <c r="M67">
        <v>30</v>
      </c>
      <c r="N67">
        <v>3</v>
      </c>
      <c r="O67">
        <v>45.2567629000404</v>
      </c>
      <c r="T67">
        <v>45.246647000021703</v>
      </c>
      <c r="U67">
        <v>46.257380200025999</v>
      </c>
      <c r="V67">
        <v>46.257380200025999</v>
      </c>
      <c r="W67">
        <v>46.572975100017999</v>
      </c>
      <c r="X67">
        <v>47.323082900023998</v>
      </c>
      <c r="Y67" t="s">
        <v>6</v>
      </c>
      <c r="Z67">
        <v>1.04884930001571</v>
      </c>
      <c r="AA67" t="s">
        <v>4</v>
      </c>
      <c r="AF67">
        <v>2</v>
      </c>
      <c r="AG67">
        <v>1</v>
      </c>
      <c r="AH67" t="s">
        <v>52</v>
      </c>
      <c r="AI67" t="s">
        <v>2</v>
      </c>
      <c r="AK67" t="s">
        <v>1</v>
      </c>
      <c r="AL67">
        <v>60.236609401185198</v>
      </c>
      <c r="AM67" t="s">
        <v>51</v>
      </c>
    </row>
    <row r="68" spans="1:39" x14ac:dyDescent="0.3">
      <c r="A68" t="s">
        <v>9</v>
      </c>
      <c r="B68" t="s">
        <v>8</v>
      </c>
      <c r="C68" s="1" t="s">
        <v>7</v>
      </c>
      <c r="D68" t="s">
        <v>6</v>
      </c>
      <c r="E68">
        <v>32</v>
      </c>
      <c r="F68">
        <v>0</v>
      </c>
      <c r="G68">
        <v>8</v>
      </c>
      <c r="H68" t="s">
        <v>5</v>
      </c>
      <c r="I68" s="1">
        <v>0.66776099998969496</v>
      </c>
      <c r="J68" t="s">
        <v>4</v>
      </c>
      <c r="K68">
        <v>8</v>
      </c>
      <c r="L68">
        <v>0</v>
      </c>
      <c r="M68">
        <v>32</v>
      </c>
      <c r="N68">
        <v>3</v>
      </c>
      <c r="O68">
        <v>48.905549400020298</v>
      </c>
      <c r="T68">
        <v>48.894474100030401</v>
      </c>
      <c r="U68">
        <v>49.904797299997803</v>
      </c>
      <c r="V68">
        <v>49.904797299997803</v>
      </c>
      <c r="W68">
        <v>50.204365600016899</v>
      </c>
      <c r="X68">
        <v>50.588825699989599</v>
      </c>
      <c r="Y68" t="s">
        <v>5</v>
      </c>
      <c r="Z68">
        <v>0.66776099998969496</v>
      </c>
      <c r="AA68" t="s">
        <v>4</v>
      </c>
      <c r="AF68">
        <v>2</v>
      </c>
      <c r="AG68">
        <v>1</v>
      </c>
      <c r="AH68" t="s">
        <v>52</v>
      </c>
      <c r="AI68" t="s">
        <v>2</v>
      </c>
      <c r="AK68" t="s">
        <v>1</v>
      </c>
      <c r="AL68">
        <v>60.236609401185198</v>
      </c>
      <c r="AM68" t="s">
        <v>51</v>
      </c>
    </row>
    <row r="69" spans="1:39" x14ac:dyDescent="0.3">
      <c r="A69" t="s">
        <v>11</v>
      </c>
      <c r="B69" t="s">
        <v>12</v>
      </c>
      <c r="C69" s="1" t="s">
        <v>7</v>
      </c>
      <c r="D69" t="s">
        <v>5</v>
      </c>
      <c r="E69">
        <v>33</v>
      </c>
      <c r="F69">
        <v>1</v>
      </c>
      <c r="G69">
        <v>8</v>
      </c>
      <c r="H69" t="s">
        <v>5</v>
      </c>
      <c r="I69" s="1">
        <v>0.428677599993534</v>
      </c>
      <c r="J69" t="s">
        <v>4</v>
      </c>
      <c r="K69">
        <v>8</v>
      </c>
      <c r="L69">
        <v>1</v>
      </c>
      <c r="M69">
        <v>33</v>
      </c>
      <c r="N69">
        <v>2</v>
      </c>
      <c r="O69">
        <v>50.605294400011097</v>
      </c>
      <c r="T69">
        <v>50.5926210000179</v>
      </c>
      <c r="U69">
        <v>51.5876792999915</v>
      </c>
      <c r="V69">
        <v>51.5876792999915</v>
      </c>
      <c r="W69">
        <v>51.887280200025998</v>
      </c>
      <c r="X69">
        <v>52.021103899984098</v>
      </c>
      <c r="Y69" t="s">
        <v>5</v>
      </c>
      <c r="Z69">
        <v>0.428677599993534</v>
      </c>
      <c r="AA69" t="s">
        <v>4</v>
      </c>
      <c r="AF69">
        <v>2</v>
      </c>
      <c r="AG69">
        <v>1</v>
      </c>
      <c r="AH69" t="s">
        <v>52</v>
      </c>
      <c r="AI69" t="s">
        <v>2</v>
      </c>
      <c r="AK69" t="s">
        <v>1</v>
      </c>
      <c r="AL69">
        <v>60.236609401185198</v>
      </c>
      <c r="AM69" t="s">
        <v>51</v>
      </c>
    </row>
    <row r="70" spans="1:39" x14ac:dyDescent="0.3">
      <c r="A70" t="s">
        <v>9</v>
      </c>
      <c r="B70" t="s">
        <v>8</v>
      </c>
      <c r="C70" s="1" t="s">
        <v>7</v>
      </c>
      <c r="D70" t="s">
        <v>6</v>
      </c>
      <c r="E70">
        <v>36</v>
      </c>
      <c r="F70">
        <v>0</v>
      </c>
      <c r="G70">
        <v>9</v>
      </c>
      <c r="H70" t="s">
        <v>5</v>
      </c>
      <c r="I70" s="1">
        <v>0.50727190001634803</v>
      </c>
      <c r="J70" t="s">
        <v>4</v>
      </c>
      <c r="K70">
        <v>9</v>
      </c>
      <c r="L70">
        <v>0</v>
      </c>
      <c r="M70">
        <v>36</v>
      </c>
      <c r="N70">
        <v>3</v>
      </c>
      <c r="O70">
        <v>55.419889700016903</v>
      </c>
      <c r="T70">
        <v>55.404437299992402</v>
      </c>
      <c r="U70">
        <v>56.402895600011099</v>
      </c>
      <c r="V70">
        <v>56.402895600011099</v>
      </c>
      <c r="W70">
        <v>56.702853500028098</v>
      </c>
      <c r="X70">
        <v>56.920140000001901</v>
      </c>
      <c r="Y70" t="s">
        <v>5</v>
      </c>
      <c r="Z70">
        <v>0.50727190001634803</v>
      </c>
      <c r="AA70" t="s">
        <v>4</v>
      </c>
      <c r="AF70">
        <v>2</v>
      </c>
      <c r="AG70">
        <v>1</v>
      </c>
      <c r="AH70" t="s">
        <v>52</v>
      </c>
      <c r="AI70" t="s">
        <v>2</v>
      </c>
      <c r="AK70" t="s">
        <v>1</v>
      </c>
      <c r="AL70">
        <v>60.236609401185198</v>
      </c>
      <c r="AM70" t="s">
        <v>51</v>
      </c>
    </row>
    <row r="71" spans="1:39" x14ac:dyDescent="0.3">
      <c r="A71" t="s">
        <v>11</v>
      </c>
      <c r="B71" t="s">
        <v>12</v>
      </c>
      <c r="C71" s="1" t="s">
        <v>7</v>
      </c>
      <c r="D71" t="s">
        <v>5</v>
      </c>
      <c r="E71">
        <v>38</v>
      </c>
      <c r="F71">
        <v>2</v>
      </c>
      <c r="G71">
        <v>9</v>
      </c>
      <c r="H71" t="s">
        <v>5</v>
      </c>
      <c r="I71" s="1">
        <v>0.75678619998507202</v>
      </c>
      <c r="J71" t="s">
        <v>4</v>
      </c>
      <c r="K71">
        <v>9</v>
      </c>
      <c r="L71">
        <v>2</v>
      </c>
      <c r="M71">
        <v>38</v>
      </c>
      <c r="N71">
        <v>2</v>
      </c>
      <c r="O71">
        <v>58.469041000003898</v>
      </c>
      <c r="T71">
        <v>58.456925300008102</v>
      </c>
      <c r="U71">
        <v>59.4518734000157</v>
      </c>
      <c r="V71">
        <v>59.4518734000157</v>
      </c>
      <c r="W71">
        <v>59.751774300006197</v>
      </c>
      <c r="X71">
        <v>60.220102799998102</v>
      </c>
      <c r="Y71" t="s">
        <v>5</v>
      </c>
      <c r="Z71">
        <v>0.75678619998507202</v>
      </c>
      <c r="AA71" t="s">
        <v>4</v>
      </c>
      <c r="AF71">
        <v>2</v>
      </c>
      <c r="AG71">
        <v>1</v>
      </c>
      <c r="AH71" t="s">
        <v>52</v>
      </c>
      <c r="AI71" t="s">
        <v>2</v>
      </c>
      <c r="AK71" t="s">
        <v>1</v>
      </c>
      <c r="AL71">
        <v>60.236609401185198</v>
      </c>
      <c r="AM71" t="s">
        <v>51</v>
      </c>
    </row>
    <row r="72" spans="1:39" x14ac:dyDescent="0.3">
      <c r="A72" t="s">
        <v>11</v>
      </c>
      <c r="B72" t="s">
        <v>12</v>
      </c>
      <c r="C72" s="1" t="s">
        <v>7</v>
      </c>
      <c r="D72" t="s">
        <v>5</v>
      </c>
      <c r="E72">
        <v>40</v>
      </c>
      <c r="F72">
        <v>0</v>
      </c>
      <c r="G72">
        <v>10</v>
      </c>
      <c r="H72" t="s">
        <v>6</v>
      </c>
      <c r="I72" s="1">
        <v>0.684605799964629</v>
      </c>
      <c r="J72" t="s">
        <v>4</v>
      </c>
      <c r="K72">
        <v>10</v>
      </c>
      <c r="L72">
        <v>0</v>
      </c>
      <c r="M72">
        <v>40</v>
      </c>
      <c r="N72">
        <v>2</v>
      </c>
      <c r="O72">
        <v>61.818160600028897</v>
      </c>
      <c r="T72">
        <v>61.802138500032001</v>
      </c>
      <c r="U72">
        <v>62.800711099989698</v>
      </c>
      <c r="V72">
        <v>62.800711099989698</v>
      </c>
      <c r="W72">
        <v>63.100842499989</v>
      </c>
      <c r="X72">
        <v>63.501168499991699</v>
      </c>
      <c r="Y72" t="s">
        <v>6</v>
      </c>
      <c r="Z72">
        <v>0.684605799964629</v>
      </c>
      <c r="AA72" t="s">
        <v>4</v>
      </c>
      <c r="AF72">
        <v>2</v>
      </c>
      <c r="AG72">
        <v>1</v>
      </c>
      <c r="AH72" t="s">
        <v>52</v>
      </c>
      <c r="AI72" t="s">
        <v>2</v>
      </c>
      <c r="AK72" t="s">
        <v>1</v>
      </c>
      <c r="AL72">
        <v>60.236609401185198</v>
      </c>
      <c r="AM72" t="s">
        <v>51</v>
      </c>
    </row>
    <row r="73" spans="1:39" x14ac:dyDescent="0.3">
      <c r="A73" t="s">
        <v>9</v>
      </c>
      <c r="B73" t="s">
        <v>8</v>
      </c>
      <c r="C73" s="1" t="s">
        <v>7</v>
      </c>
      <c r="D73" t="s">
        <v>6</v>
      </c>
      <c r="E73">
        <v>43</v>
      </c>
      <c r="F73">
        <v>3</v>
      </c>
      <c r="G73">
        <v>10</v>
      </c>
      <c r="H73" t="s">
        <v>6</v>
      </c>
      <c r="I73" s="1">
        <v>0.78316819999599796</v>
      </c>
      <c r="J73" t="s">
        <v>4</v>
      </c>
      <c r="K73">
        <v>10</v>
      </c>
      <c r="L73">
        <v>3</v>
      </c>
      <c r="M73">
        <v>43</v>
      </c>
      <c r="N73">
        <v>3</v>
      </c>
      <c r="O73">
        <v>67.034848699986398</v>
      </c>
      <c r="T73">
        <v>67.023121100035496</v>
      </c>
      <c r="U73">
        <v>68.033281299983997</v>
      </c>
      <c r="V73">
        <v>68.033281299983997</v>
      </c>
      <c r="W73">
        <v>68.334964899986502</v>
      </c>
      <c r="X73">
        <v>68.817310200014603</v>
      </c>
      <c r="Y73" t="s">
        <v>6</v>
      </c>
      <c r="Z73">
        <v>0.78316819999599796</v>
      </c>
      <c r="AA73" t="s">
        <v>4</v>
      </c>
      <c r="AF73">
        <v>2</v>
      </c>
      <c r="AG73">
        <v>1</v>
      </c>
      <c r="AH73" t="s">
        <v>52</v>
      </c>
      <c r="AI73" t="s">
        <v>2</v>
      </c>
      <c r="AK73" t="s">
        <v>1</v>
      </c>
      <c r="AL73">
        <v>60.236609401185198</v>
      </c>
      <c r="AM73" t="s">
        <v>51</v>
      </c>
    </row>
    <row r="74" spans="1:39" x14ac:dyDescent="0.3">
      <c r="A74" t="s">
        <v>11</v>
      </c>
      <c r="B74" t="s">
        <v>12</v>
      </c>
      <c r="C74" s="1" t="s">
        <v>7</v>
      </c>
      <c r="D74" t="s">
        <v>5</v>
      </c>
      <c r="E74">
        <v>44</v>
      </c>
      <c r="F74">
        <v>0</v>
      </c>
      <c r="G74">
        <v>11</v>
      </c>
      <c r="H74" t="s">
        <v>5</v>
      </c>
      <c r="I74" s="1">
        <v>0.39996640000026601</v>
      </c>
      <c r="J74" t="s">
        <v>4</v>
      </c>
      <c r="K74">
        <v>11</v>
      </c>
      <c r="L74">
        <v>0</v>
      </c>
      <c r="M74">
        <v>44</v>
      </c>
      <c r="N74">
        <v>2</v>
      </c>
      <c r="O74">
        <v>68.838497099990406</v>
      </c>
      <c r="T74">
        <v>68.823197100020394</v>
      </c>
      <c r="U74">
        <v>69.831148300028801</v>
      </c>
      <c r="V74">
        <v>69.831148300028801</v>
      </c>
      <c r="W74">
        <v>70.132808300026198</v>
      </c>
      <c r="X74">
        <v>70.2339541999972</v>
      </c>
      <c r="Y74" t="s">
        <v>5</v>
      </c>
      <c r="Z74">
        <v>0.39996640000026601</v>
      </c>
      <c r="AA74" t="s">
        <v>4</v>
      </c>
      <c r="AF74">
        <v>2</v>
      </c>
      <c r="AG74">
        <v>1</v>
      </c>
      <c r="AH74" t="s">
        <v>52</v>
      </c>
      <c r="AI74" t="s">
        <v>2</v>
      </c>
      <c r="AK74" t="s">
        <v>1</v>
      </c>
      <c r="AL74">
        <v>60.236609401185198</v>
      </c>
      <c r="AM74" t="s">
        <v>51</v>
      </c>
    </row>
    <row r="75" spans="1:39" x14ac:dyDescent="0.3">
      <c r="A75" t="s">
        <v>9</v>
      </c>
      <c r="B75" t="s">
        <v>8</v>
      </c>
      <c r="C75" s="1" t="s">
        <v>7</v>
      </c>
      <c r="D75" t="s">
        <v>6</v>
      </c>
      <c r="E75">
        <v>46</v>
      </c>
      <c r="F75">
        <v>2</v>
      </c>
      <c r="G75">
        <v>11</v>
      </c>
      <c r="H75" t="s">
        <v>6</v>
      </c>
      <c r="I75" s="1">
        <v>0.51612470002146404</v>
      </c>
      <c r="J75" t="s">
        <v>4</v>
      </c>
      <c r="K75">
        <v>11</v>
      </c>
      <c r="L75">
        <v>2</v>
      </c>
      <c r="M75">
        <v>46</v>
      </c>
      <c r="N75">
        <v>3</v>
      </c>
      <c r="O75">
        <v>71.763597999990395</v>
      </c>
      <c r="T75">
        <v>71.7480600000126</v>
      </c>
      <c r="U75">
        <v>72.750000700005302</v>
      </c>
      <c r="V75">
        <v>72.750000700005302</v>
      </c>
      <c r="W75">
        <v>73.065541599993594</v>
      </c>
      <c r="X75">
        <v>73.283098799991393</v>
      </c>
      <c r="Y75" t="s">
        <v>6</v>
      </c>
      <c r="Z75">
        <v>0.51612470002146404</v>
      </c>
      <c r="AA75" t="s">
        <v>4</v>
      </c>
      <c r="AF75">
        <v>2</v>
      </c>
      <c r="AG75">
        <v>1</v>
      </c>
      <c r="AH75" t="s">
        <v>52</v>
      </c>
      <c r="AI75" t="s">
        <v>2</v>
      </c>
      <c r="AK75" t="s">
        <v>1</v>
      </c>
      <c r="AL75">
        <v>60.236609401185198</v>
      </c>
      <c r="AM75" t="s">
        <v>51</v>
      </c>
    </row>
    <row r="76" spans="1:39" x14ac:dyDescent="0.3">
      <c r="A76" t="s">
        <v>9</v>
      </c>
      <c r="B76" t="s">
        <v>8</v>
      </c>
      <c r="C76" s="1" t="s">
        <v>7</v>
      </c>
      <c r="D76" t="s">
        <v>6</v>
      </c>
      <c r="E76">
        <v>48</v>
      </c>
      <c r="F76">
        <v>0</v>
      </c>
      <c r="G76">
        <v>12</v>
      </c>
      <c r="H76" t="s">
        <v>5</v>
      </c>
      <c r="I76" s="1">
        <v>0.36101230001077</v>
      </c>
      <c r="J76" t="s">
        <v>4</v>
      </c>
      <c r="K76">
        <v>12</v>
      </c>
      <c r="L76">
        <v>0</v>
      </c>
      <c r="M76">
        <v>48</v>
      </c>
      <c r="N76">
        <v>3</v>
      </c>
      <c r="O76">
        <v>74.831510999996596</v>
      </c>
      <c r="T76">
        <v>74.819752899988003</v>
      </c>
      <c r="U76">
        <v>75.829575999989103</v>
      </c>
      <c r="V76">
        <v>75.829575999989103</v>
      </c>
      <c r="W76">
        <v>76.130016400013105</v>
      </c>
      <c r="X76">
        <v>76.196628600009703</v>
      </c>
      <c r="Y76" t="s">
        <v>5</v>
      </c>
      <c r="Z76">
        <v>0.36101230001077</v>
      </c>
      <c r="AA76" t="s">
        <v>4</v>
      </c>
      <c r="AF76">
        <v>2</v>
      </c>
      <c r="AG76">
        <v>1</v>
      </c>
      <c r="AH76" t="s">
        <v>52</v>
      </c>
      <c r="AI76" t="s">
        <v>2</v>
      </c>
      <c r="AK76" t="s">
        <v>1</v>
      </c>
      <c r="AL76">
        <v>60.236609401185198</v>
      </c>
      <c r="AM76" t="s">
        <v>51</v>
      </c>
    </row>
    <row r="77" spans="1:39" x14ac:dyDescent="0.3">
      <c r="A77" t="s">
        <v>11</v>
      </c>
      <c r="B77" t="s">
        <v>12</v>
      </c>
      <c r="C77" s="1" t="s">
        <v>7</v>
      </c>
      <c r="D77" t="s">
        <v>5</v>
      </c>
      <c r="E77">
        <v>49</v>
      </c>
      <c r="F77">
        <v>1</v>
      </c>
      <c r="G77">
        <v>12</v>
      </c>
      <c r="H77" t="s">
        <v>6</v>
      </c>
      <c r="I77" s="1">
        <v>0.47536219999892598</v>
      </c>
      <c r="J77" t="s">
        <v>4</v>
      </c>
      <c r="K77">
        <v>12</v>
      </c>
      <c r="L77">
        <v>1</v>
      </c>
      <c r="M77">
        <v>49</v>
      </c>
      <c r="N77">
        <v>2</v>
      </c>
      <c r="O77">
        <v>76.212900999991604</v>
      </c>
      <c r="T77">
        <v>76.200649300007996</v>
      </c>
      <c r="U77">
        <v>77.195875000033993</v>
      </c>
      <c r="V77">
        <v>77.195875000033993</v>
      </c>
      <c r="W77">
        <v>77.495351699995794</v>
      </c>
      <c r="X77">
        <v>77.679812700021998</v>
      </c>
      <c r="Y77" t="s">
        <v>6</v>
      </c>
      <c r="Z77">
        <v>0.47536219999892598</v>
      </c>
      <c r="AA77" t="s">
        <v>4</v>
      </c>
      <c r="AF77">
        <v>2</v>
      </c>
      <c r="AG77">
        <v>1</v>
      </c>
      <c r="AH77" t="s">
        <v>52</v>
      </c>
      <c r="AI77" t="s">
        <v>2</v>
      </c>
      <c r="AK77" t="s">
        <v>1</v>
      </c>
      <c r="AL77">
        <v>60.236609401185198</v>
      </c>
      <c r="AM77" t="s">
        <v>51</v>
      </c>
    </row>
    <row r="78" spans="1:39" x14ac:dyDescent="0.3">
      <c r="A78" t="s">
        <v>9</v>
      </c>
      <c r="B78" t="s">
        <v>8</v>
      </c>
      <c r="C78" s="1" t="s">
        <v>7</v>
      </c>
      <c r="D78" t="s">
        <v>6</v>
      </c>
      <c r="E78">
        <v>52</v>
      </c>
      <c r="F78">
        <v>0</v>
      </c>
      <c r="G78">
        <v>13</v>
      </c>
      <c r="H78" t="s">
        <v>5</v>
      </c>
      <c r="I78" s="1">
        <v>0.66273610002826899</v>
      </c>
      <c r="J78" t="s">
        <v>4</v>
      </c>
      <c r="K78">
        <v>13</v>
      </c>
      <c r="L78">
        <v>0</v>
      </c>
      <c r="M78">
        <v>52</v>
      </c>
      <c r="N78">
        <v>3</v>
      </c>
      <c r="O78">
        <v>80.544571899983495</v>
      </c>
      <c r="T78">
        <v>80.528964700002604</v>
      </c>
      <c r="U78">
        <v>81.527563199982893</v>
      </c>
      <c r="V78">
        <v>81.527563199982893</v>
      </c>
      <c r="W78">
        <v>81.827304200036394</v>
      </c>
      <c r="X78">
        <v>82.195408300030905</v>
      </c>
      <c r="Y78" t="s">
        <v>5</v>
      </c>
      <c r="Z78">
        <v>0.66273610002826899</v>
      </c>
      <c r="AA78" t="s">
        <v>4</v>
      </c>
      <c r="AF78">
        <v>2</v>
      </c>
      <c r="AG78">
        <v>1</v>
      </c>
      <c r="AH78" t="s">
        <v>52</v>
      </c>
      <c r="AI78" t="s">
        <v>2</v>
      </c>
      <c r="AK78" t="s">
        <v>1</v>
      </c>
      <c r="AL78">
        <v>60.236609401185198</v>
      </c>
      <c r="AM78" t="s">
        <v>51</v>
      </c>
    </row>
    <row r="79" spans="1:39" x14ac:dyDescent="0.3">
      <c r="A79" t="s">
        <v>11</v>
      </c>
      <c r="B79" t="s">
        <v>12</v>
      </c>
      <c r="C79" s="1" t="s">
        <v>7</v>
      </c>
      <c r="D79" t="s">
        <v>5</v>
      </c>
      <c r="E79">
        <v>55</v>
      </c>
      <c r="F79">
        <v>3</v>
      </c>
      <c r="G79">
        <v>13</v>
      </c>
      <c r="H79" t="s">
        <v>6</v>
      </c>
      <c r="I79" s="1">
        <v>0.51174170000012897</v>
      </c>
      <c r="J79" t="s">
        <v>4</v>
      </c>
      <c r="K79">
        <v>13</v>
      </c>
      <c r="L79">
        <v>3</v>
      </c>
      <c r="M79">
        <v>55</v>
      </c>
      <c r="N79">
        <v>2</v>
      </c>
      <c r="O79">
        <v>85.542792799999006</v>
      </c>
      <c r="T79">
        <v>85.527851000020704</v>
      </c>
      <c r="U79">
        <v>86.542669899994493</v>
      </c>
      <c r="V79">
        <v>86.542669899994493</v>
      </c>
      <c r="W79">
        <v>86.842577700037495</v>
      </c>
      <c r="X79">
        <v>87.060775800025993</v>
      </c>
      <c r="Y79" t="s">
        <v>6</v>
      </c>
      <c r="Z79">
        <v>0.51174170000012897</v>
      </c>
      <c r="AA79" t="s">
        <v>4</v>
      </c>
      <c r="AF79">
        <v>2</v>
      </c>
      <c r="AG79">
        <v>1</v>
      </c>
      <c r="AH79" t="s">
        <v>52</v>
      </c>
      <c r="AI79" t="s">
        <v>2</v>
      </c>
      <c r="AK79" t="s">
        <v>1</v>
      </c>
      <c r="AL79">
        <v>60.236609401185198</v>
      </c>
      <c r="AM79" t="s">
        <v>51</v>
      </c>
    </row>
    <row r="80" spans="1:39" x14ac:dyDescent="0.3">
      <c r="A80" t="s">
        <v>9</v>
      </c>
      <c r="B80" t="s">
        <v>8</v>
      </c>
      <c r="C80" s="1" t="s">
        <v>7</v>
      </c>
      <c r="D80" t="s">
        <v>6</v>
      </c>
      <c r="E80">
        <v>56</v>
      </c>
      <c r="F80">
        <v>0</v>
      </c>
      <c r="G80">
        <v>14</v>
      </c>
      <c r="H80" t="s">
        <v>5</v>
      </c>
      <c r="I80" s="1">
        <v>0.66260280000278704</v>
      </c>
      <c r="J80" t="s">
        <v>4</v>
      </c>
      <c r="K80">
        <v>14</v>
      </c>
      <c r="L80">
        <v>0</v>
      </c>
      <c r="M80">
        <v>56</v>
      </c>
      <c r="N80">
        <v>3</v>
      </c>
      <c r="O80">
        <v>87.076128799992105</v>
      </c>
      <c r="T80">
        <v>87.065229700005105</v>
      </c>
      <c r="U80">
        <v>88.075931800005407</v>
      </c>
      <c r="V80">
        <v>88.075931800005407</v>
      </c>
      <c r="W80">
        <v>88.375045299995605</v>
      </c>
      <c r="X80">
        <v>88.742942099983296</v>
      </c>
      <c r="Y80" t="s">
        <v>5</v>
      </c>
      <c r="Z80">
        <v>0.66260280000278704</v>
      </c>
      <c r="AA80" t="s">
        <v>4</v>
      </c>
      <c r="AF80">
        <v>2</v>
      </c>
      <c r="AG80">
        <v>1</v>
      </c>
      <c r="AH80" t="s">
        <v>52</v>
      </c>
      <c r="AI80" t="s">
        <v>2</v>
      </c>
      <c r="AK80" t="s">
        <v>1</v>
      </c>
      <c r="AL80">
        <v>60.236609401185198</v>
      </c>
      <c r="AM80" t="s">
        <v>51</v>
      </c>
    </row>
    <row r="81" spans="1:39" x14ac:dyDescent="0.3">
      <c r="A81" t="s">
        <v>11</v>
      </c>
      <c r="B81" t="s">
        <v>12</v>
      </c>
      <c r="C81" s="1" t="s">
        <v>7</v>
      </c>
      <c r="D81" t="s">
        <v>5</v>
      </c>
      <c r="E81">
        <v>59</v>
      </c>
      <c r="F81">
        <v>3</v>
      </c>
      <c r="G81">
        <v>14</v>
      </c>
      <c r="H81" t="s">
        <v>5</v>
      </c>
      <c r="I81" s="1">
        <v>0.87761189998127498</v>
      </c>
      <c r="J81" t="s">
        <v>4</v>
      </c>
      <c r="K81">
        <v>14</v>
      </c>
      <c r="L81">
        <v>3</v>
      </c>
      <c r="M81">
        <v>59</v>
      </c>
      <c r="N81">
        <v>2</v>
      </c>
      <c r="O81">
        <v>91.907297099998601</v>
      </c>
      <c r="T81">
        <v>91.8954205000191</v>
      </c>
      <c r="U81">
        <v>92.907180100039099</v>
      </c>
      <c r="V81">
        <v>92.907180100039099</v>
      </c>
      <c r="W81">
        <v>93.2074366000015</v>
      </c>
      <c r="X81">
        <v>93.792741900018797</v>
      </c>
      <c r="Y81" t="s">
        <v>5</v>
      </c>
      <c r="Z81">
        <v>0.87761189998127498</v>
      </c>
      <c r="AA81" t="s">
        <v>4</v>
      </c>
      <c r="AF81">
        <v>2</v>
      </c>
      <c r="AG81">
        <v>1</v>
      </c>
      <c r="AH81" t="s">
        <v>52</v>
      </c>
      <c r="AI81" t="s">
        <v>2</v>
      </c>
      <c r="AK81" t="s">
        <v>1</v>
      </c>
      <c r="AL81">
        <v>60.236609401185198</v>
      </c>
      <c r="AM81" t="s">
        <v>51</v>
      </c>
    </row>
    <row r="82" spans="1:39" x14ac:dyDescent="0.3">
      <c r="A82" t="s">
        <v>11</v>
      </c>
      <c r="B82" t="s">
        <v>12</v>
      </c>
      <c r="C82" s="1" t="s">
        <v>7</v>
      </c>
      <c r="D82" t="s">
        <v>5</v>
      </c>
      <c r="E82">
        <v>61</v>
      </c>
      <c r="F82">
        <v>1</v>
      </c>
      <c r="G82">
        <v>15</v>
      </c>
      <c r="H82" t="s">
        <v>5</v>
      </c>
      <c r="I82" s="1">
        <v>0.87169519998133105</v>
      </c>
      <c r="J82" t="s">
        <v>4</v>
      </c>
      <c r="K82">
        <v>15</v>
      </c>
      <c r="L82">
        <v>1</v>
      </c>
      <c r="M82">
        <v>61</v>
      </c>
      <c r="N82">
        <v>2</v>
      </c>
      <c r="O82">
        <v>95.440872000006493</v>
      </c>
      <c r="T82">
        <v>95.429630100028504</v>
      </c>
      <c r="U82">
        <v>96.441866300010503</v>
      </c>
      <c r="V82">
        <v>96.441866300010503</v>
      </c>
      <c r="W82">
        <v>96.755663099989704</v>
      </c>
      <c r="X82">
        <v>97.322850700002107</v>
      </c>
      <c r="Y82" t="s">
        <v>5</v>
      </c>
      <c r="Z82">
        <v>0.87169519998133105</v>
      </c>
      <c r="AA82" t="s">
        <v>4</v>
      </c>
      <c r="AF82">
        <v>2</v>
      </c>
      <c r="AG82">
        <v>1</v>
      </c>
      <c r="AH82" t="s">
        <v>52</v>
      </c>
      <c r="AI82" t="s">
        <v>2</v>
      </c>
      <c r="AK82" t="s">
        <v>1</v>
      </c>
      <c r="AL82">
        <v>60.236609401185198</v>
      </c>
      <c r="AM82" t="s">
        <v>51</v>
      </c>
    </row>
    <row r="83" spans="1:39" x14ac:dyDescent="0.3">
      <c r="A83" t="s">
        <v>9</v>
      </c>
      <c r="B83" t="s">
        <v>8</v>
      </c>
      <c r="C83" s="1" t="s">
        <v>7</v>
      </c>
      <c r="D83" t="s">
        <v>6</v>
      </c>
      <c r="E83">
        <v>63</v>
      </c>
      <c r="F83">
        <v>3</v>
      </c>
      <c r="G83">
        <v>15</v>
      </c>
      <c r="H83" t="s">
        <v>6</v>
      </c>
      <c r="I83" s="1">
        <v>0.90207270003156703</v>
      </c>
      <c r="J83" t="s">
        <v>4</v>
      </c>
      <c r="K83">
        <v>15</v>
      </c>
      <c r="L83">
        <v>3</v>
      </c>
      <c r="M83">
        <v>63</v>
      </c>
      <c r="N83">
        <v>3</v>
      </c>
      <c r="O83">
        <v>98.788364999985703</v>
      </c>
      <c r="T83">
        <v>98.7759561000275</v>
      </c>
      <c r="U83">
        <v>99.771721600031</v>
      </c>
      <c r="V83">
        <v>99.771721600031</v>
      </c>
      <c r="W83">
        <v>100.071194500022</v>
      </c>
      <c r="X83">
        <v>100.688902200025</v>
      </c>
      <c r="Y83" t="s">
        <v>6</v>
      </c>
      <c r="Z83">
        <v>0.90207270003156703</v>
      </c>
      <c r="AA83" t="s">
        <v>4</v>
      </c>
      <c r="AF83">
        <v>2</v>
      </c>
      <c r="AG83">
        <v>1</v>
      </c>
      <c r="AH83" t="s">
        <v>52</v>
      </c>
      <c r="AI83" t="s">
        <v>2</v>
      </c>
      <c r="AK83" t="s">
        <v>1</v>
      </c>
      <c r="AL83">
        <v>60.236609401185198</v>
      </c>
      <c r="AM83" t="s">
        <v>51</v>
      </c>
    </row>
    <row r="84" spans="1:39" x14ac:dyDescent="0.3">
      <c r="A84" t="s">
        <v>9</v>
      </c>
      <c r="B84" t="s">
        <v>8</v>
      </c>
      <c r="C84" s="1" t="s">
        <v>7</v>
      </c>
      <c r="D84" t="s">
        <v>6</v>
      </c>
      <c r="E84">
        <v>64</v>
      </c>
      <c r="F84">
        <v>0</v>
      </c>
      <c r="G84">
        <v>16</v>
      </c>
      <c r="H84" t="s">
        <v>6</v>
      </c>
      <c r="I84" s="1">
        <v>1.0958722999785</v>
      </c>
      <c r="J84" t="s">
        <v>4</v>
      </c>
      <c r="K84">
        <v>16</v>
      </c>
      <c r="L84">
        <v>0</v>
      </c>
      <c r="M84">
        <v>64</v>
      </c>
      <c r="N84">
        <v>3</v>
      </c>
      <c r="O84">
        <v>100.704650400031</v>
      </c>
      <c r="T84">
        <v>100.689717400004</v>
      </c>
      <c r="U84">
        <v>101.704227800015</v>
      </c>
      <c r="V84">
        <v>101.704227800015</v>
      </c>
      <c r="W84">
        <v>102.003732500015</v>
      </c>
      <c r="X84">
        <v>102.804481700004</v>
      </c>
      <c r="Y84" t="s">
        <v>6</v>
      </c>
      <c r="Z84">
        <v>1.0958722999785</v>
      </c>
      <c r="AA84" t="s">
        <v>4</v>
      </c>
      <c r="AF84">
        <v>2</v>
      </c>
      <c r="AG84">
        <v>1</v>
      </c>
      <c r="AH84" t="s">
        <v>52</v>
      </c>
      <c r="AI84" t="s">
        <v>2</v>
      </c>
      <c r="AK84" t="s">
        <v>1</v>
      </c>
      <c r="AL84">
        <v>60.236609401185198</v>
      </c>
      <c r="AM84" t="s">
        <v>51</v>
      </c>
    </row>
    <row r="85" spans="1:39" x14ac:dyDescent="0.3">
      <c r="A85" t="s">
        <v>11</v>
      </c>
      <c r="B85" t="s">
        <v>12</v>
      </c>
      <c r="C85" s="1" t="s">
        <v>7</v>
      </c>
      <c r="D85" t="s">
        <v>5</v>
      </c>
      <c r="E85">
        <v>67</v>
      </c>
      <c r="F85">
        <v>3</v>
      </c>
      <c r="G85">
        <v>16</v>
      </c>
      <c r="H85" t="s">
        <v>6</v>
      </c>
      <c r="I85" s="1">
        <v>0.54921379999723197</v>
      </c>
      <c r="J85" t="s">
        <v>4</v>
      </c>
      <c r="K85">
        <v>16</v>
      </c>
      <c r="L85">
        <v>3</v>
      </c>
      <c r="M85">
        <v>67</v>
      </c>
      <c r="N85">
        <v>2</v>
      </c>
      <c r="O85">
        <v>108.33537859999301</v>
      </c>
      <c r="T85">
        <v>108.323727799986</v>
      </c>
      <c r="U85">
        <v>109.33575070003199</v>
      </c>
      <c r="V85">
        <v>109.33575070003199</v>
      </c>
      <c r="W85">
        <v>109.634731199999</v>
      </c>
      <c r="X85">
        <v>109.902037499996</v>
      </c>
      <c r="Y85" t="s">
        <v>6</v>
      </c>
      <c r="Z85">
        <v>0.54921379999723197</v>
      </c>
      <c r="AA85" t="s">
        <v>4</v>
      </c>
      <c r="AF85">
        <v>2</v>
      </c>
      <c r="AG85">
        <v>1</v>
      </c>
      <c r="AH85" t="s">
        <v>52</v>
      </c>
      <c r="AI85" t="s">
        <v>2</v>
      </c>
      <c r="AK85" t="s">
        <v>1</v>
      </c>
      <c r="AL85">
        <v>60.236609401185198</v>
      </c>
      <c r="AM85" t="s">
        <v>51</v>
      </c>
    </row>
    <row r="86" spans="1:39" x14ac:dyDescent="0.3">
      <c r="A86" t="s">
        <v>11</v>
      </c>
      <c r="B86" t="s">
        <v>12</v>
      </c>
      <c r="C86" s="1" t="s">
        <v>7</v>
      </c>
      <c r="D86" t="s">
        <v>5</v>
      </c>
      <c r="E86">
        <v>68</v>
      </c>
      <c r="F86">
        <v>0</v>
      </c>
      <c r="G86">
        <v>17</v>
      </c>
      <c r="H86" t="s">
        <v>5</v>
      </c>
      <c r="I86" s="1">
        <v>0.81269210000755199</v>
      </c>
      <c r="J86" t="s">
        <v>4</v>
      </c>
      <c r="K86">
        <v>17</v>
      </c>
      <c r="L86">
        <v>0</v>
      </c>
      <c r="M86">
        <v>68</v>
      </c>
      <c r="N86">
        <v>2</v>
      </c>
      <c r="O86">
        <v>109.91789290000401</v>
      </c>
      <c r="T86">
        <v>109.902812500018</v>
      </c>
      <c r="U86">
        <v>110.901144000003</v>
      </c>
      <c r="V86">
        <v>110.901144000003</v>
      </c>
      <c r="W86">
        <v>111.20134810003201</v>
      </c>
      <c r="X86">
        <v>111.718071700015</v>
      </c>
      <c r="Y86" t="s">
        <v>5</v>
      </c>
      <c r="Z86">
        <v>0.81269210000755199</v>
      </c>
      <c r="AA86" t="s">
        <v>4</v>
      </c>
      <c r="AF86">
        <v>2</v>
      </c>
      <c r="AG86">
        <v>1</v>
      </c>
      <c r="AH86" t="s">
        <v>52</v>
      </c>
      <c r="AI86" t="s">
        <v>2</v>
      </c>
      <c r="AK86" t="s">
        <v>1</v>
      </c>
      <c r="AL86">
        <v>60.236609401185198</v>
      </c>
      <c r="AM86" t="s">
        <v>51</v>
      </c>
    </row>
    <row r="87" spans="1:39" x14ac:dyDescent="0.3">
      <c r="A87" t="s">
        <v>9</v>
      </c>
      <c r="B87" t="s">
        <v>8</v>
      </c>
      <c r="C87" s="1" t="s">
        <v>7</v>
      </c>
      <c r="D87" t="s">
        <v>6</v>
      </c>
      <c r="E87">
        <v>69</v>
      </c>
      <c r="F87">
        <v>1</v>
      </c>
      <c r="G87">
        <v>17</v>
      </c>
      <c r="H87" t="s">
        <v>6</v>
      </c>
      <c r="I87" s="1">
        <v>0.89442859997507096</v>
      </c>
      <c r="J87" t="s">
        <v>4</v>
      </c>
      <c r="K87">
        <v>17</v>
      </c>
      <c r="L87">
        <v>1</v>
      </c>
      <c r="M87">
        <v>69</v>
      </c>
      <c r="N87">
        <v>3</v>
      </c>
      <c r="O87">
        <v>111.734784300031</v>
      </c>
      <c r="T87">
        <v>111.721847800014</v>
      </c>
      <c r="U87">
        <v>112.71744720003301</v>
      </c>
      <c r="V87">
        <v>112.71744720003301</v>
      </c>
      <c r="W87">
        <v>113.016823799989</v>
      </c>
      <c r="X87">
        <v>113.618140600039</v>
      </c>
      <c r="Y87" t="s">
        <v>6</v>
      </c>
      <c r="Z87">
        <v>0.89442859997507096</v>
      </c>
      <c r="AA87" t="s">
        <v>4</v>
      </c>
      <c r="AF87">
        <v>2</v>
      </c>
      <c r="AG87">
        <v>1</v>
      </c>
      <c r="AH87" t="s">
        <v>52</v>
      </c>
      <c r="AI87" t="s">
        <v>2</v>
      </c>
      <c r="AK87" t="s">
        <v>1</v>
      </c>
      <c r="AL87">
        <v>60.236609401185198</v>
      </c>
      <c r="AM87" t="s">
        <v>51</v>
      </c>
    </row>
    <row r="88" spans="1:39" x14ac:dyDescent="0.3">
      <c r="A88" t="s">
        <v>11</v>
      </c>
      <c r="B88" t="s">
        <v>12</v>
      </c>
      <c r="C88" s="1" t="s">
        <v>7</v>
      </c>
      <c r="D88" t="s">
        <v>5</v>
      </c>
      <c r="E88">
        <v>72</v>
      </c>
      <c r="F88">
        <v>0</v>
      </c>
      <c r="G88">
        <v>18</v>
      </c>
      <c r="H88" t="s">
        <v>5</v>
      </c>
      <c r="I88" s="1">
        <v>0.80884349998086602</v>
      </c>
      <c r="J88" t="s">
        <v>4</v>
      </c>
      <c r="K88">
        <v>18</v>
      </c>
      <c r="L88">
        <v>0</v>
      </c>
      <c r="M88">
        <v>72</v>
      </c>
      <c r="N88">
        <v>2</v>
      </c>
      <c r="O88">
        <v>116.98227380000699</v>
      </c>
      <c r="T88">
        <v>116.967084300005</v>
      </c>
      <c r="U88">
        <v>117.965508799999</v>
      </c>
      <c r="V88">
        <v>117.965508799999</v>
      </c>
      <c r="W88">
        <v>118.265579800005</v>
      </c>
      <c r="X88">
        <v>118.781838800001</v>
      </c>
      <c r="Y88" t="s">
        <v>5</v>
      </c>
      <c r="Z88">
        <v>0.80884349998086602</v>
      </c>
      <c r="AA88" t="s">
        <v>4</v>
      </c>
      <c r="AF88">
        <v>2</v>
      </c>
      <c r="AG88">
        <v>1</v>
      </c>
      <c r="AH88" t="s">
        <v>52</v>
      </c>
      <c r="AI88" t="s">
        <v>2</v>
      </c>
      <c r="AK88" t="s">
        <v>1</v>
      </c>
      <c r="AL88">
        <v>60.236609401185198</v>
      </c>
      <c r="AM88" t="s">
        <v>51</v>
      </c>
    </row>
    <row r="89" spans="1:39" x14ac:dyDescent="0.3">
      <c r="A89" t="s">
        <v>9</v>
      </c>
      <c r="B89" t="s">
        <v>8</v>
      </c>
      <c r="C89" s="1" t="s">
        <v>7</v>
      </c>
      <c r="D89" t="s">
        <v>6</v>
      </c>
      <c r="E89">
        <v>74</v>
      </c>
      <c r="F89">
        <v>2</v>
      </c>
      <c r="G89">
        <v>18</v>
      </c>
      <c r="H89" t="s">
        <v>6</v>
      </c>
      <c r="I89" s="1">
        <v>0.43637700000544999</v>
      </c>
      <c r="J89" t="s">
        <v>4</v>
      </c>
      <c r="K89">
        <v>18</v>
      </c>
      <c r="L89">
        <v>2</v>
      </c>
      <c r="M89">
        <v>74</v>
      </c>
      <c r="N89">
        <v>3</v>
      </c>
      <c r="O89">
        <v>121.764182800019</v>
      </c>
      <c r="T89">
        <v>121.75185200001501</v>
      </c>
      <c r="U89">
        <v>122.766634700004</v>
      </c>
      <c r="V89">
        <v>122.766634700004</v>
      </c>
      <c r="W89">
        <v>123.08087950001899</v>
      </c>
      <c r="X89">
        <v>123.215515299991</v>
      </c>
      <c r="Y89" t="s">
        <v>6</v>
      </c>
      <c r="Z89">
        <v>0.43637700000544999</v>
      </c>
      <c r="AA89" t="s">
        <v>4</v>
      </c>
      <c r="AF89">
        <v>2</v>
      </c>
      <c r="AG89">
        <v>1</v>
      </c>
      <c r="AH89" t="s">
        <v>52</v>
      </c>
      <c r="AI89" t="s">
        <v>2</v>
      </c>
      <c r="AK89" t="s">
        <v>1</v>
      </c>
      <c r="AL89">
        <v>60.236609401185198</v>
      </c>
      <c r="AM89" t="s">
        <v>51</v>
      </c>
    </row>
    <row r="90" spans="1:39" x14ac:dyDescent="0.3">
      <c r="A90" t="s">
        <v>11</v>
      </c>
      <c r="B90" t="s">
        <v>12</v>
      </c>
      <c r="C90" s="1" t="s">
        <v>7</v>
      </c>
      <c r="D90" t="s">
        <v>5</v>
      </c>
      <c r="E90">
        <v>78</v>
      </c>
      <c r="F90">
        <v>2</v>
      </c>
      <c r="G90">
        <v>19</v>
      </c>
      <c r="H90" t="s">
        <v>5</v>
      </c>
      <c r="I90" s="1">
        <v>0.43452020001132002</v>
      </c>
      <c r="J90" t="s">
        <v>4</v>
      </c>
      <c r="K90">
        <v>19</v>
      </c>
      <c r="L90">
        <v>2</v>
      </c>
      <c r="M90">
        <v>78</v>
      </c>
      <c r="N90">
        <v>2</v>
      </c>
      <c r="O90">
        <v>128.24582080001699</v>
      </c>
      <c r="T90">
        <v>128.235569000011</v>
      </c>
      <c r="U90">
        <v>129.24598010000699</v>
      </c>
      <c r="V90">
        <v>129.24598010000699</v>
      </c>
      <c r="W90">
        <v>129.56147120002399</v>
      </c>
      <c r="X90">
        <v>129.695622700033</v>
      </c>
      <c r="Y90" t="s">
        <v>5</v>
      </c>
      <c r="Z90">
        <v>0.43452020001132002</v>
      </c>
      <c r="AA90" t="s">
        <v>4</v>
      </c>
      <c r="AF90">
        <v>2</v>
      </c>
      <c r="AG90">
        <v>1</v>
      </c>
      <c r="AH90" t="s">
        <v>52</v>
      </c>
      <c r="AI90" t="s">
        <v>2</v>
      </c>
      <c r="AK90" t="s">
        <v>1</v>
      </c>
      <c r="AL90">
        <v>60.236609401185198</v>
      </c>
      <c r="AM90" t="s">
        <v>51</v>
      </c>
    </row>
    <row r="91" spans="1:39" x14ac:dyDescent="0.3">
      <c r="A91" t="s">
        <v>9</v>
      </c>
      <c r="B91" t="s">
        <v>8</v>
      </c>
      <c r="C91" s="1" t="s">
        <v>7</v>
      </c>
      <c r="D91" t="s">
        <v>6</v>
      </c>
      <c r="E91">
        <v>79</v>
      </c>
      <c r="F91">
        <v>3</v>
      </c>
      <c r="G91">
        <v>19</v>
      </c>
      <c r="H91" t="s">
        <v>6</v>
      </c>
      <c r="I91" s="1">
        <v>0.54931919998489298</v>
      </c>
      <c r="J91" t="s">
        <v>4</v>
      </c>
      <c r="K91">
        <v>19</v>
      </c>
      <c r="L91">
        <v>3</v>
      </c>
      <c r="M91">
        <v>79</v>
      </c>
      <c r="N91">
        <v>3</v>
      </c>
      <c r="O91">
        <v>129.71147129999</v>
      </c>
      <c r="T91">
        <v>129.70031330001001</v>
      </c>
      <c r="U91">
        <v>130.69510950002501</v>
      </c>
      <c r="V91">
        <v>130.69510950002501</v>
      </c>
      <c r="W91">
        <v>130.99428129999399</v>
      </c>
      <c r="X91">
        <v>131.245381899992</v>
      </c>
      <c r="Y91" t="s">
        <v>6</v>
      </c>
      <c r="Z91">
        <v>0.54931919998489298</v>
      </c>
      <c r="AA91" t="s">
        <v>4</v>
      </c>
      <c r="AF91">
        <v>2</v>
      </c>
      <c r="AG91">
        <v>1</v>
      </c>
      <c r="AH91" t="s">
        <v>52</v>
      </c>
      <c r="AI91" t="s">
        <v>2</v>
      </c>
      <c r="AK91" t="s">
        <v>1</v>
      </c>
      <c r="AL91">
        <v>60.236609401185198</v>
      </c>
      <c r="AM91" t="s">
        <v>51</v>
      </c>
    </row>
    <row r="92" spans="1:39" x14ac:dyDescent="0.3">
      <c r="A92" t="s">
        <v>9</v>
      </c>
      <c r="B92" t="s">
        <v>8</v>
      </c>
      <c r="C92" s="1" t="s">
        <v>7</v>
      </c>
      <c r="D92" t="s">
        <v>6</v>
      </c>
      <c r="E92">
        <v>80</v>
      </c>
      <c r="F92">
        <v>0</v>
      </c>
      <c r="G92">
        <v>20</v>
      </c>
      <c r="H92" t="s">
        <v>5</v>
      </c>
      <c r="I92" s="1">
        <v>0.62360270001227003</v>
      </c>
      <c r="J92" t="s">
        <v>4</v>
      </c>
      <c r="K92">
        <v>20</v>
      </c>
      <c r="L92">
        <v>0</v>
      </c>
      <c r="M92">
        <v>80</v>
      </c>
      <c r="N92">
        <v>3</v>
      </c>
      <c r="O92">
        <v>131.26032270002099</v>
      </c>
      <c r="T92">
        <v>131.24594890000299</v>
      </c>
      <c r="U92">
        <v>132.26192970003399</v>
      </c>
      <c r="V92">
        <v>132.26192970003399</v>
      </c>
      <c r="W92">
        <v>132.57708770001699</v>
      </c>
      <c r="X92">
        <v>132.89434460003301</v>
      </c>
      <c r="Y92" t="s">
        <v>5</v>
      </c>
      <c r="Z92">
        <v>0.62360270001227003</v>
      </c>
      <c r="AA92" t="s">
        <v>4</v>
      </c>
      <c r="AF92">
        <v>2</v>
      </c>
      <c r="AG92">
        <v>1</v>
      </c>
      <c r="AH92" t="s">
        <v>52</v>
      </c>
      <c r="AI92" t="s">
        <v>2</v>
      </c>
      <c r="AK92" t="s">
        <v>1</v>
      </c>
      <c r="AL92">
        <v>60.236609401185198</v>
      </c>
      <c r="AM92" t="s">
        <v>51</v>
      </c>
    </row>
    <row r="93" spans="1:39" x14ac:dyDescent="0.3">
      <c r="A93" t="s">
        <v>11</v>
      </c>
      <c r="B93" t="s">
        <v>12</v>
      </c>
      <c r="C93" s="1" t="s">
        <v>7</v>
      </c>
      <c r="D93" t="s">
        <v>5</v>
      </c>
      <c r="E93">
        <v>83</v>
      </c>
      <c r="F93">
        <v>3</v>
      </c>
      <c r="G93">
        <v>20</v>
      </c>
      <c r="H93" t="s">
        <v>6</v>
      </c>
      <c r="I93" s="1">
        <v>0.532636699965223</v>
      </c>
      <c r="J93" t="s">
        <v>4</v>
      </c>
      <c r="K93">
        <v>20</v>
      </c>
      <c r="L93">
        <v>3</v>
      </c>
      <c r="M93">
        <v>83</v>
      </c>
      <c r="N93">
        <v>2</v>
      </c>
      <c r="O93">
        <v>136.05933990003501</v>
      </c>
      <c r="T93">
        <v>136.04513500002199</v>
      </c>
      <c r="U93">
        <v>137.043093400017</v>
      </c>
      <c r="V93">
        <v>137.043093400017</v>
      </c>
      <c r="W93">
        <v>137.34262710000601</v>
      </c>
      <c r="X93">
        <v>137.59300290001499</v>
      </c>
      <c r="Y93" t="s">
        <v>6</v>
      </c>
      <c r="Z93">
        <v>0.532636699965223</v>
      </c>
      <c r="AA93" t="s">
        <v>4</v>
      </c>
      <c r="AF93">
        <v>2</v>
      </c>
      <c r="AG93">
        <v>1</v>
      </c>
      <c r="AH93" t="s">
        <v>52</v>
      </c>
      <c r="AI93" t="s">
        <v>2</v>
      </c>
      <c r="AK93" t="s">
        <v>1</v>
      </c>
      <c r="AL93">
        <v>60.236609401185198</v>
      </c>
      <c r="AM93" t="s">
        <v>51</v>
      </c>
    </row>
    <row r="94" spans="1:39" x14ac:dyDescent="0.3">
      <c r="A94" t="s">
        <v>11</v>
      </c>
      <c r="B94" t="s">
        <v>12</v>
      </c>
      <c r="C94" s="1" t="s">
        <v>7</v>
      </c>
      <c r="D94" t="s">
        <v>5</v>
      </c>
      <c r="E94">
        <v>85</v>
      </c>
      <c r="F94">
        <v>1</v>
      </c>
      <c r="G94">
        <v>21</v>
      </c>
      <c r="H94" t="s">
        <v>5</v>
      </c>
      <c r="I94" s="1">
        <v>0.192781699995975</v>
      </c>
      <c r="J94" t="s">
        <v>4</v>
      </c>
      <c r="K94">
        <v>21</v>
      </c>
      <c r="L94">
        <v>1</v>
      </c>
      <c r="M94">
        <v>85</v>
      </c>
      <c r="N94">
        <v>2</v>
      </c>
      <c r="O94">
        <v>139.42595499998399</v>
      </c>
      <c r="T94">
        <v>139.41163420001899</v>
      </c>
      <c r="U94">
        <v>140.42760490003201</v>
      </c>
      <c r="V94">
        <v>140.42760490003201</v>
      </c>
      <c r="X94">
        <v>140.62499680003299</v>
      </c>
      <c r="Y94" t="s">
        <v>5</v>
      </c>
      <c r="Z94">
        <v>0.192781699995975</v>
      </c>
      <c r="AA94" t="s">
        <v>4</v>
      </c>
      <c r="AF94">
        <v>2</v>
      </c>
      <c r="AG94">
        <v>1</v>
      </c>
      <c r="AH94" t="s">
        <v>52</v>
      </c>
      <c r="AI94" t="s">
        <v>2</v>
      </c>
      <c r="AK94" t="s">
        <v>1</v>
      </c>
      <c r="AL94">
        <v>60.236609401185198</v>
      </c>
      <c r="AM94" t="s">
        <v>51</v>
      </c>
    </row>
    <row r="95" spans="1:39" x14ac:dyDescent="0.3">
      <c r="A95" t="s">
        <v>9</v>
      </c>
      <c r="B95" t="s">
        <v>8</v>
      </c>
      <c r="C95" s="1" t="s">
        <v>7</v>
      </c>
      <c r="D95" t="s">
        <v>6</v>
      </c>
      <c r="E95">
        <v>87</v>
      </c>
      <c r="F95">
        <v>3</v>
      </c>
      <c r="G95">
        <v>21</v>
      </c>
      <c r="H95" t="s">
        <v>5</v>
      </c>
      <c r="I95" s="1">
        <v>0.216746100049931</v>
      </c>
      <c r="J95" t="s">
        <v>4</v>
      </c>
      <c r="K95">
        <v>21</v>
      </c>
      <c r="L95">
        <v>3</v>
      </c>
      <c r="M95">
        <v>87</v>
      </c>
      <c r="N95">
        <v>3</v>
      </c>
      <c r="O95">
        <v>141.97648469998899</v>
      </c>
      <c r="T95">
        <v>141.95537049998501</v>
      </c>
      <c r="U95">
        <v>142.961040500027</v>
      </c>
      <c r="V95">
        <v>142.961040500027</v>
      </c>
      <c r="X95">
        <v>143.19156220002299</v>
      </c>
      <c r="Y95" t="s">
        <v>5</v>
      </c>
      <c r="Z95">
        <v>0.216746100049931</v>
      </c>
      <c r="AA95" t="s">
        <v>4</v>
      </c>
      <c r="AF95">
        <v>2</v>
      </c>
      <c r="AG95">
        <v>1</v>
      </c>
      <c r="AH95" t="s">
        <v>52</v>
      </c>
      <c r="AI95" t="s">
        <v>2</v>
      </c>
      <c r="AK95" t="s">
        <v>1</v>
      </c>
      <c r="AL95">
        <v>60.236609401185198</v>
      </c>
      <c r="AM95" t="s">
        <v>51</v>
      </c>
    </row>
    <row r="96" spans="1:39" x14ac:dyDescent="0.3">
      <c r="A96" t="s">
        <v>9</v>
      </c>
      <c r="B96" t="s">
        <v>8</v>
      </c>
      <c r="C96" s="1" t="s">
        <v>7</v>
      </c>
      <c r="D96" t="s">
        <v>6</v>
      </c>
      <c r="E96">
        <v>89</v>
      </c>
      <c r="F96">
        <v>1</v>
      </c>
      <c r="G96">
        <v>22</v>
      </c>
      <c r="H96" t="s">
        <v>5</v>
      </c>
      <c r="I96" s="1">
        <v>0.31128650001482999</v>
      </c>
      <c r="J96" t="s">
        <v>4</v>
      </c>
      <c r="K96">
        <v>22</v>
      </c>
      <c r="L96">
        <v>1</v>
      </c>
      <c r="M96">
        <v>89</v>
      </c>
      <c r="N96">
        <v>3</v>
      </c>
      <c r="O96">
        <v>144.70704800001101</v>
      </c>
      <c r="T96">
        <v>144.69525879999799</v>
      </c>
      <c r="U96">
        <v>145.70608259999401</v>
      </c>
      <c r="V96">
        <v>145.70608259999401</v>
      </c>
      <c r="W96">
        <v>146.00572459999199</v>
      </c>
      <c r="X96">
        <v>146.02275290002501</v>
      </c>
      <c r="Y96" t="s">
        <v>5</v>
      </c>
      <c r="Z96">
        <v>0.31128650001482999</v>
      </c>
      <c r="AA96" t="s">
        <v>4</v>
      </c>
      <c r="AF96">
        <v>2</v>
      </c>
      <c r="AG96">
        <v>1</v>
      </c>
      <c r="AH96" t="s">
        <v>52</v>
      </c>
      <c r="AI96" t="s">
        <v>2</v>
      </c>
      <c r="AK96" t="s">
        <v>1</v>
      </c>
      <c r="AL96">
        <v>60.236609401185198</v>
      </c>
      <c r="AM96" t="s">
        <v>51</v>
      </c>
    </row>
    <row r="97" spans="1:39" x14ac:dyDescent="0.3">
      <c r="A97" t="s">
        <v>11</v>
      </c>
      <c r="B97" t="s">
        <v>12</v>
      </c>
      <c r="C97" s="1" t="s">
        <v>7</v>
      </c>
      <c r="D97" t="s">
        <v>5</v>
      </c>
      <c r="E97">
        <v>91</v>
      </c>
      <c r="F97">
        <v>3</v>
      </c>
      <c r="G97">
        <v>22</v>
      </c>
      <c r="H97" t="s">
        <v>5</v>
      </c>
      <c r="I97" s="1">
        <v>3.2353824000456299</v>
      </c>
      <c r="J97" t="s">
        <v>4</v>
      </c>
      <c r="K97">
        <v>22</v>
      </c>
      <c r="L97">
        <v>3</v>
      </c>
      <c r="M97">
        <v>91</v>
      </c>
      <c r="N97">
        <v>2</v>
      </c>
      <c r="O97">
        <v>147.20565469999499</v>
      </c>
      <c r="T97">
        <v>147.19509900000401</v>
      </c>
      <c r="U97">
        <v>148.20533130003599</v>
      </c>
      <c r="V97">
        <v>148.20533130003599</v>
      </c>
      <c r="W97">
        <v>148.505133900034</v>
      </c>
      <c r="X97">
        <v>151.45506240002501</v>
      </c>
      <c r="Y97" t="s">
        <v>5</v>
      </c>
      <c r="Z97">
        <v>3.2353824000456299</v>
      </c>
      <c r="AA97" t="s">
        <v>4</v>
      </c>
      <c r="AF97">
        <v>2</v>
      </c>
      <c r="AG97">
        <v>1</v>
      </c>
      <c r="AH97" t="s">
        <v>52</v>
      </c>
      <c r="AI97" t="s">
        <v>2</v>
      </c>
      <c r="AK97" t="s">
        <v>1</v>
      </c>
      <c r="AL97">
        <v>60.236609401185198</v>
      </c>
      <c r="AM97" t="s">
        <v>51</v>
      </c>
    </row>
    <row r="98" spans="1:39" x14ac:dyDescent="0.3">
      <c r="A98" t="s">
        <v>11</v>
      </c>
      <c r="B98" t="s">
        <v>12</v>
      </c>
      <c r="C98" s="1" t="s">
        <v>7</v>
      </c>
      <c r="D98" t="s">
        <v>5</v>
      </c>
      <c r="E98">
        <v>92</v>
      </c>
      <c r="F98">
        <v>0</v>
      </c>
      <c r="G98">
        <v>23</v>
      </c>
      <c r="H98" t="s">
        <v>6</v>
      </c>
      <c r="I98" s="1">
        <v>0.45731690002139602</v>
      </c>
      <c r="J98" t="s">
        <v>4</v>
      </c>
      <c r="K98">
        <v>23</v>
      </c>
      <c r="L98">
        <v>0</v>
      </c>
      <c r="M98">
        <v>92</v>
      </c>
      <c r="N98">
        <v>2</v>
      </c>
      <c r="O98">
        <v>151.470741100027</v>
      </c>
      <c r="T98">
        <v>151.45586610003301</v>
      </c>
      <c r="U98">
        <v>152.47259429999301</v>
      </c>
      <c r="V98">
        <v>152.47259429999301</v>
      </c>
      <c r="W98">
        <v>152.78708780003899</v>
      </c>
      <c r="X98">
        <v>152.93767910002401</v>
      </c>
      <c r="Y98" t="s">
        <v>6</v>
      </c>
      <c r="Z98">
        <v>0.45731690002139602</v>
      </c>
      <c r="AA98" t="s">
        <v>4</v>
      </c>
      <c r="AF98">
        <v>2</v>
      </c>
      <c r="AG98">
        <v>1</v>
      </c>
      <c r="AH98" t="s">
        <v>52</v>
      </c>
      <c r="AI98" t="s">
        <v>2</v>
      </c>
      <c r="AK98" t="s">
        <v>1</v>
      </c>
      <c r="AL98">
        <v>60.236609401185198</v>
      </c>
      <c r="AM98" t="s">
        <v>51</v>
      </c>
    </row>
    <row r="99" spans="1:39" x14ac:dyDescent="0.3">
      <c r="A99" t="s">
        <v>9</v>
      </c>
      <c r="B99" t="s">
        <v>8</v>
      </c>
      <c r="C99" s="1" t="s">
        <v>7</v>
      </c>
      <c r="D99" t="s">
        <v>6</v>
      </c>
      <c r="E99">
        <v>95</v>
      </c>
      <c r="F99">
        <v>3</v>
      </c>
      <c r="G99">
        <v>23</v>
      </c>
      <c r="H99" t="s">
        <v>5</v>
      </c>
      <c r="I99" s="1">
        <v>7.8582499991171006E-2</v>
      </c>
      <c r="J99" t="s">
        <v>4</v>
      </c>
      <c r="K99">
        <v>23</v>
      </c>
      <c r="L99">
        <v>3</v>
      </c>
      <c r="M99">
        <v>95</v>
      </c>
      <c r="N99">
        <v>3</v>
      </c>
      <c r="O99">
        <v>155.63600150001</v>
      </c>
      <c r="T99">
        <v>155.62478700000699</v>
      </c>
      <c r="U99">
        <v>156.636012300034</v>
      </c>
      <c r="V99">
        <v>156.636012300034</v>
      </c>
      <c r="X99">
        <v>156.71966579998801</v>
      </c>
      <c r="Y99" t="s">
        <v>5</v>
      </c>
      <c r="Z99">
        <v>7.8582499991171006E-2</v>
      </c>
      <c r="AA99" t="s">
        <v>4</v>
      </c>
      <c r="AF99">
        <v>2</v>
      </c>
      <c r="AG99">
        <v>1</v>
      </c>
      <c r="AH99" t="s">
        <v>52</v>
      </c>
      <c r="AI99" t="s">
        <v>2</v>
      </c>
      <c r="AK99" t="s">
        <v>1</v>
      </c>
      <c r="AL99">
        <v>60.236609401185198</v>
      </c>
      <c r="AM99" t="s">
        <v>51</v>
      </c>
    </row>
    <row r="100" spans="1:39" x14ac:dyDescent="0.3">
      <c r="A100" t="s">
        <v>11</v>
      </c>
      <c r="B100" t="s">
        <v>12</v>
      </c>
      <c r="C100" s="1" t="s">
        <v>7</v>
      </c>
      <c r="D100" t="s">
        <v>5</v>
      </c>
      <c r="E100">
        <v>96</v>
      </c>
      <c r="F100">
        <v>0</v>
      </c>
      <c r="G100">
        <v>24</v>
      </c>
      <c r="H100" t="s">
        <v>6</v>
      </c>
      <c r="I100" s="1">
        <v>8.2642800000030506E-2</v>
      </c>
      <c r="J100" t="s">
        <v>4</v>
      </c>
      <c r="K100">
        <v>24</v>
      </c>
      <c r="L100">
        <v>0</v>
      </c>
      <c r="M100">
        <v>96</v>
      </c>
      <c r="N100">
        <v>2</v>
      </c>
      <c r="O100">
        <v>156.73629120003801</v>
      </c>
      <c r="T100">
        <v>156.7235125</v>
      </c>
      <c r="U100">
        <v>157.71932650002401</v>
      </c>
      <c r="V100">
        <v>157.71932650002401</v>
      </c>
      <c r="X100">
        <v>157.80305149999899</v>
      </c>
      <c r="Y100" t="s">
        <v>6</v>
      </c>
      <c r="Z100">
        <v>8.2642800000030506E-2</v>
      </c>
      <c r="AA100" t="s">
        <v>4</v>
      </c>
      <c r="AF100">
        <v>2</v>
      </c>
      <c r="AG100">
        <v>1</v>
      </c>
      <c r="AH100" t="s">
        <v>52</v>
      </c>
      <c r="AI100" t="s">
        <v>2</v>
      </c>
      <c r="AK100" t="s">
        <v>1</v>
      </c>
      <c r="AL100">
        <v>60.236609401185198</v>
      </c>
      <c r="AM100" t="s">
        <v>51</v>
      </c>
    </row>
    <row r="101" spans="1:39" x14ac:dyDescent="0.3">
      <c r="A101" t="s">
        <v>9</v>
      </c>
      <c r="B101" t="s">
        <v>8</v>
      </c>
      <c r="C101" s="1" t="s">
        <v>7</v>
      </c>
      <c r="D101" t="s">
        <v>6</v>
      </c>
      <c r="E101">
        <v>97</v>
      </c>
      <c r="F101">
        <v>1</v>
      </c>
      <c r="G101">
        <v>24</v>
      </c>
      <c r="H101" t="s">
        <v>5</v>
      </c>
      <c r="I101" s="1">
        <v>1.01368049997836</v>
      </c>
      <c r="J101" t="s">
        <v>4</v>
      </c>
      <c r="K101">
        <v>24</v>
      </c>
      <c r="L101">
        <v>1</v>
      </c>
      <c r="M101">
        <v>97</v>
      </c>
      <c r="N101">
        <v>3</v>
      </c>
      <c r="O101">
        <v>157.819696900027</v>
      </c>
      <c r="T101">
        <v>157.807092500035</v>
      </c>
      <c r="U101">
        <v>158.81823410000601</v>
      </c>
      <c r="V101">
        <v>158.81823410000601</v>
      </c>
      <c r="W101">
        <v>159.11939240002499</v>
      </c>
      <c r="X101">
        <v>159.83501340000601</v>
      </c>
      <c r="Y101" t="s">
        <v>5</v>
      </c>
      <c r="Z101">
        <v>1.01368049997836</v>
      </c>
      <c r="AA101" t="s">
        <v>4</v>
      </c>
      <c r="AF101">
        <v>2</v>
      </c>
      <c r="AG101">
        <v>1</v>
      </c>
      <c r="AH101" t="s">
        <v>52</v>
      </c>
      <c r="AI101" t="s">
        <v>2</v>
      </c>
      <c r="AK101" t="s">
        <v>1</v>
      </c>
      <c r="AL101">
        <v>60.236609401185198</v>
      </c>
      <c r="AM101" t="s">
        <v>51</v>
      </c>
    </row>
    <row r="102" spans="1:39" x14ac:dyDescent="0.3">
      <c r="Q102">
        <v>4.25470999907702E-2</v>
      </c>
      <c r="R102">
        <v>5.59549999888986E-2</v>
      </c>
      <c r="S102">
        <v>1.0051586999907101</v>
      </c>
      <c r="AF102">
        <v>2</v>
      </c>
      <c r="AG102">
        <v>1</v>
      </c>
      <c r="AH102" t="s">
        <v>52</v>
      </c>
      <c r="AI102" t="s">
        <v>2</v>
      </c>
      <c r="AK102" t="s">
        <v>1</v>
      </c>
      <c r="AL102">
        <v>60.236609401185198</v>
      </c>
      <c r="AM102" t="s">
        <v>51</v>
      </c>
    </row>
    <row r="103" spans="1:39" x14ac:dyDescent="0.3">
      <c r="AB103">
        <v>162.034572500037</v>
      </c>
      <c r="AC103">
        <v>162.05080219998399</v>
      </c>
      <c r="AD103">
        <v>163.05021090002199</v>
      </c>
      <c r="AE103">
        <v>163.033747899986</v>
      </c>
      <c r="AF103">
        <v>2</v>
      </c>
      <c r="AG103">
        <v>1</v>
      </c>
      <c r="AH103" t="s">
        <v>52</v>
      </c>
      <c r="AI103" t="s">
        <v>2</v>
      </c>
      <c r="AK103" t="s">
        <v>1</v>
      </c>
      <c r="AL103">
        <v>60.236609401185198</v>
      </c>
      <c r="AM103" t="s">
        <v>51</v>
      </c>
    </row>
  </sheetData>
  <sortState xmlns:xlrd2="http://schemas.microsoft.com/office/spreadsheetml/2017/richdata2" ref="A2:AM103">
    <sortCondition ref="C1:C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I15" sqref="I15"/>
    </sheetView>
  </sheetViews>
  <sheetFormatPr defaultRowHeight="14.4" x14ac:dyDescent="0.3"/>
  <cols>
    <col min="1" max="1" width="20.6640625" customWidth="1"/>
    <col min="2" max="2" width="14.44140625" customWidth="1"/>
    <col min="3" max="3" width="12.44140625" customWidth="1"/>
    <col min="4" max="4" width="15.5546875" customWidth="1"/>
    <col min="7" max="7" width="12.77734375" customWidth="1"/>
    <col min="8" max="8" width="12" customWidth="1"/>
  </cols>
  <sheetData>
    <row r="1" spans="1:8" x14ac:dyDescent="0.3">
      <c r="A1" s="2" t="s">
        <v>54</v>
      </c>
      <c r="B1" s="2" t="s">
        <v>55</v>
      </c>
      <c r="C1" s="2" t="s">
        <v>56</v>
      </c>
      <c r="D1" s="2" t="s">
        <v>57</v>
      </c>
    </row>
    <row r="2" spans="1:8" ht="34.200000000000003" customHeight="1" x14ac:dyDescent="0.3">
      <c r="A2" s="3">
        <v>1</v>
      </c>
      <c r="B2" s="3">
        <f>AVERAGE('PARTICIPANT 1'!I2:I51)*1000</f>
        <v>514.82781999395183</v>
      </c>
      <c r="C2" s="3">
        <f>AVERAGE('PARTICIPANT 1'!I52:I101)*1000</f>
        <v>528.10090000275511</v>
      </c>
      <c r="D2" s="3">
        <f>C2-B2</f>
        <v>13.273080008803277</v>
      </c>
    </row>
    <row r="3" spans="1:8" ht="31.8" customHeight="1" x14ac:dyDescent="0.3">
      <c r="A3" s="3">
        <v>2</v>
      </c>
      <c r="B3" s="3">
        <f>AVERAGE('PARTICIPANT 2'!I2:I51)*1000</f>
        <v>575.47425000229816</v>
      </c>
      <c r="C3" s="3">
        <f>AVERAGE('PARTICIPANT 2'!I52:I101)*1000</f>
        <v>611.21013200026869</v>
      </c>
      <c r="D3" s="3">
        <f>C3-B3</f>
        <v>35.735881997970523</v>
      </c>
    </row>
    <row r="4" spans="1:8" ht="35.4" customHeight="1" x14ac:dyDescent="0.3">
      <c r="A4" s="2" t="s">
        <v>58</v>
      </c>
      <c r="B4" s="3">
        <f>AVERAGE(B2:B3)</f>
        <v>545.15103499812494</v>
      </c>
      <c r="C4" s="3">
        <f>AVERAGE(C2:C3)</f>
        <v>569.65551600151184</v>
      </c>
      <c r="D4" s="3"/>
    </row>
    <row r="5" spans="1:8" ht="33.6" customHeight="1" x14ac:dyDescent="0.3">
      <c r="A5" s="2" t="s">
        <v>59</v>
      </c>
      <c r="B5" s="3">
        <f>_xlfn.STDEV.S(B2:B3)</f>
        <v>42.883501913657014</v>
      </c>
      <c r="C5" s="3">
        <f>_xlfn.STDEV.S(C2:C3)</f>
        <v>58.767101524647849</v>
      </c>
      <c r="D5" s="3"/>
    </row>
    <row r="7" spans="1:8" x14ac:dyDescent="0.3">
      <c r="A7" s="2" t="s">
        <v>60</v>
      </c>
      <c r="B7" s="3">
        <f>_xlfn.T.TEST(B2:B3,C2:C3,2,1)</f>
        <v>0.27359904029091209</v>
      </c>
    </row>
    <row r="9" spans="1:8" x14ac:dyDescent="0.3">
      <c r="A9" s="7"/>
    </row>
    <row r="13" spans="1:8" x14ac:dyDescent="0.3">
      <c r="G13" s="4" t="s">
        <v>55</v>
      </c>
      <c r="H13" s="4" t="s">
        <v>56</v>
      </c>
    </row>
    <row r="14" spans="1:8" x14ac:dyDescent="0.3">
      <c r="G14" s="5">
        <v>545.15103499812494</v>
      </c>
      <c r="H14" s="5">
        <f>C4</f>
        <v>569.65551600151184</v>
      </c>
    </row>
    <row r="17" spans="7:17" x14ac:dyDescent="0.3">
      <c r="G17" s="6" t="s">
        <v>63</v>
      </c>
      <c r="H17" s="6"/>
      <c r="I17" s="6" t="s">
        <v>61</v>
      </c>
      <c r="J17" s="6"/>
      <c r="K17" s="6"/>
      <c r="L17" s="6"/>
      <c r="M17" s="6"/>
      <c r="N17" s="6"/>
      <c r="O17" s="6"/>
      <c r="P17" s="6"/>
      <c r="Q17" s="6"/>
    </row>
    <row r="18" spans="7:17" x14ac:dyDescent="0.3">
      <c r="G18" s="6" t="s">
        <v>64</v>
      </c>
      <c r="H18" s="6"/>
      <c r="I18" s="6" t="s">
        <v>62</v>
      </c>
      <c r="J18" s="6"/>
      <c r="K18" s="6"/>
      <c r="L18" s="6"/>
      <c r="M18" s="6"/>
      <c r="N18" s="6"/>
      <c r="O18" s="6"/>
      <c r="P18" s="6"/>
      <c r="Q18" s="6"/>
    </row>
    <row r="19" spans="7:17" x14ac:dyDescent="0.3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7:17" x14ac:dyDescent="0.3">
      <c r="G20" s="1"/>
      <c r="H20" s="6" t="s">
        <v>65</v>
      </c>
      <c r="I20" s="1"/>
      <c r="J20" s="1"/>
      <c r="K20" s="1"/>
      <c r="L20" s="1"/>
      <c r="M20" s="1"/>
      <c r="N20" s="1"/>
      <c r="O20" s="1"/>
      <c r="P20" s="1"/>
      <c r="Q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 1</vt:lpstr>
      <vt:lpstr>PARTICIPANT 2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 Marar</cp:lastModifiedBy>
  <dcterms:created xsi:type="dcterms:W3CDTF">2015-06-05T18:17:20Z</dcterms:created>
  <dcterms:modified xsi:type="dcterms:W3CDTF">2025-08-24T10:24:19Z</dcterms:modified>
</cp:coreProperties>
</file>