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uti.oberoi\Documents\"/>
    </mc:Choice>
  </mc:AlternateContent>
  <bookViews>
    <workbookView xWindow="0" yWindow="0" windowWidth="20490" windowHeight="7455"/>
  </bookViews>
  <sheets>
    <sheet name="Sheet1" sheetId="1" r:id="rId1"/>
    <sheet name="Sheet4" sheetId="4" r:id="rId2"/>
  </sheets>
  <definedNames>
    <definedName name="_xlnm._FilterDatabase" localSheetId="0" hidden="1">Sheet1!$A$1:$T$44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Q16" i="1" l="1"/>
  <c r="Q41" i="1"/>
  <c r="Q34" i="1"/>
  <c r="Q29" i="1"/>
  <c r="Q11" i="1"/>
  <c r="Q9" i="1"/>
  <c r="Q6" i="1"/>
  <c r="Q3" i="1"/>
</calcChain>
</file>

<file path=xl/sharedStrings.xml><?xml version="1.0" encoding="utf-8"?>
<sst xmlns="http://schemas.openxmlformats.org/spreadsheetml/2006/main" count="764" uniqueCount="243">
  <si>
    <t>E_ID</t>
  </si>
  <si>
    <t>Location</t>
  </si>
  <si>
    <t>Sub Location</t>
  </si>
  <si>
    <t>Designation</t>
  </si>
  <si>
    <t>Sub Department</t>
  </si>
  <si>
    <t>Skip Level Name</t>
  </si>
  <si>
    <t>Immediate Supervisor</t>
  </si>
  <si>
    <t>Brand</t>
  </si>
  <si>
    <t>Model</t>
  </si>
  <si>
    <t>Serial No</t>
  </si>
  <si>
    <t>Allocation From</t>
  </si>
  <si>
    <t>Allocated</t>
  </si>
  <si>
    <t>Javid Rahman Para</t>
  </si>
  <si>
    <t>Srinagar</t>
  </si>
  <si>
    <t>Senior Business Development Manager</t>
  </si>
  <si>
    <t>In Market - North</t>
  </si>
  <si>
    <t>Manish Mudgal</t>
  </si>
  <si>
    <t>Rajat Vij</t>
  </si>
  <si>
    <t>HP</t>
  </si>
  <si>
    <t>5CG410D5W7</t>
  </si>
  <si>
    <t>GGN</t>
  </si>
  <si>
    <t>B4180</t>
  </si>
  <si>
    <t>Sapan Sharma</t>
  </si>
  <si>
    <t>Jaipur</t>
  </si>
  <si>
    <t>Area Development Manager</t>
  </si>
  <si>
    <t>In Market - Central &amp; East</t>
  </si>
  <si>
    <t>Amit Shukla</t>
  </si>
  <si>
    <t>Himmat Singh Shekhawat</t>
  </si>
  <si>
    <t>Lenovo</t>
  </si>
  <si>
    <t>MP13BNED</t>
  </si>
  <si>
    <t>Udit Nagar</t>
  </si>
  <si>
    <t>Gurgaon</t>
  </si>
  <si>
    <t>Delhi</t>
  </si>
  <si>
    <t>Gostays</t>
  </si>
  <si>
    <t>Mayank Chopra</t>
  </si>
  <si>
    <t>Vickey Shashoo</t>
  </si>
  <si>
    <t>5CG411D0L9</t>
  </si>
  <si>
    <t>Muzamil Nazir</t>
  </si>
  <si>
    <t>MP13BNCX</t>
  </si>
  <si>
    <t>B4080</t>
  </si>
  <si>
    <t>Koushick Sarkar</t>
  </si>
  <si>
    <t>Kolkata</t>
  </si>
  <si>
    <t>Sourav Dutta</t>
  </si>
  <si>
    <t>MP10K0PH</t>
  </si>
  <si>
    <t>Vinesh L. Redkar</t>
  </si>
  <si>
    <t>Goa</t>
  </si>
  <si>
    <t>In Market - South</t>
  </si>
  <si>
    <t>Vikram Challur</t>
  </si>
  <si>
    <t>Nisha Lewis</t>
  </si>
  <si>
    <t>MP09MVLG</t>
  </si>
  <si>
    <t>BLR</t>
  </si>
  <si>
    <t>Sanjay Kumar</t>
  </si>
  <si>
    <t>Dharamshala</t>
  </si>
  <si>
    <t>Amit Bhaskar</t>
  </si>
  <si>
    <t>MP09MTUR</t>
  </si>
  <si>
    <t>Hemraj Badri</t>
  </si>
  <si>
    <t>Port Blair</t>
  </si>
  <si>
    <t>Business Development Manager</t>
  </si>
  <si>
    <t>5CG411DZNN</t>
  </si>
  <si>
    <t>Vostro 2420</t>
  </si>
  <si>
    <t>Ajmer Vohra</t>
  </si>
  <si>
    <t>Chandigarh</t>
  </si>
  <si>
    <t>Vikas Sharma</t>
  </si>
  <si>
    <t>Dell</t>
  </si>
  <si>
    <t>J0NZMV1</t>
  </si>
  <si>
    <t>Hemant Mishrilal Prajapat</t>
  </si>
  <si>
    <t>Jodhpur</t>
  </si>
  <si>
    <t>MP07F9DS</t>
  </si>
  <si>
    <t>Itee Mishra</t>
  </si>
  <si>
    <t>Jagat Singh Negi</t>
  </si>
  <si>
    <t>5CG411D0ML</t>
  </si>
  <si>
    <t>Dinesh Shivaji Yadav</t>
  </si>
  <si>
    <t>Lonavala</t>
  </si>
  <si>
    <t>In Market - West</t>
  </si>
  <si>
    <t>Vishal Tripathi</t>
  </si>
  <si>
    <t>Sabina Dias</t>
  </si>
  <si>
    <t>MP075U6M</t>
  </si>
  <si>
    <t>MUM</t>
  </si>
  <si>
    <t>J.Cyril Antony</t>
  </si>
  <si>
    <t>Pondicherry</t>
  </si>
  <si>
    <t>Parikshit Choudhury</t>
  </si>
  <si>
    <t>5CG411D0LD</t>
  </si>
  <si>
    <t>Tarun Kumar Sharma</t>
  </si>
  <si>
    <t>Patna</t>
  </si>
  <si>
    <t>Nitish Sewariya</t>
  </si>
  <si>
    <t>5CG410D5DW</t>
  </si>
  <si>
    <t>Krishan Singh Bhandari</t>
  </si>
  <si>
    <t>Haridwar</t>
  </si>
  <si>
    <t>Joseph Kurian</t>
  </si>
  <si>
    <t>5CG411D56P</t>
  </si>
  <si>
    <t>Vinay Lalchandani</t>
  </si>
  <si>
    <t>Jaisalmer</t>
  </si>
  <si>
    <t>H69W7X1</t>
  </si>
  <si>
    <t>Praveen Sharma</t>
  </si>
  <si>
    <t>Shimla</t>
  </si>
  <si>
    <t>MP09MS92</t>
  </si>
  <si>
    <t>Tarun Bhardwaj</t>
  </si>
  <si>
    <t>Bhopal</t>
  </si>
  <si>
    <t>Sharon Edward Sampson</t>
  </si>
  <si>
    <t>MP075U8Z</t>
  </si>
  <si>
    <t>Abdul Aziz Khan</t>
  </si>
  <si>
    <t>Bhubaneswar</t>
  </si>
  <si>
    <t>Puri</t>
  </si>
  <si>
    <t>MP075U3N</t>
  </si>
  <si>
    <t>B4070</t>
  </si>
  <si>
    <t>Govindraj Gounder</t>
  </si>
  <si>
    <t>Ahmedabad</t>
  </si>
  <si>
    <t>Rahul Jain</t>
  </si>
  <si>
    <t>CB35282450</t>
  </si>
  <si>
    <t>Sunil Sharma</t>
  </si>
  <si>
    <t>Manali</t>
  </si>
  <si>
    <t>MP075U5G</t>
  </si>
  <si>
    <t>Jitendra Kumar</t>
  </si>
  <si>
    <t>Udaipur</t>
  </si>
  <si>
    <t>Ravinder Singh Shekhawat</t>
  </si>
  <si>
    <t>MP09MW05</t>
  </si>
  <si>
    <t>Sudip Pradhan</t>
  </si>
  <si>
    <t>Siliguri</t>
  </si>
  <si>
    <t>Aashendra Pratap Singh</t>
  </si>
  <si>
    <t>MP09LZDL</t>
  </si>
  <si>
    <t>Samrat Adhikari</t>
  </si>
  <si>
    <t>MP09MWX1</t>
  </si>
  <si>
    <t>Bipin Bihari Pattasahani</t>
  </si>
  <si>
    <t>MP075U6W</t>
  </si>
  <si>
    <t>Suraj Pradip Wadnere</t>
  </si>
  <si>
    <t>Nagpur</t>
  </si>
  <si>
    <t xml:space="preserve">Nagpur </t>
  </si>
  <si>
    <t>CB35303235</t>
  </si>
  <si>
    <t>Aman Deep Singh</t>
  </si>
  <si>
    <t>Ludhiana</t>
  </si>
  <si>
    <t>MP09M454</t>
  </si>
  <si>
    <t>Diganta Rai Medhi</t>
  </si>
  <si>
    <t>Guwahati</t>
  </si>
  <si>
    <t>MP09M494</t>
  </si>
  <si>
    <t>Vostro 2420 i3</t>
  </si>
  <si>
    <t>Y Vinay Kumar Chowdary</t>
  </si>
  <si>
    <t>Tirupati</t>
  </si>
  <si>
    <t>C9SH102</t>
  </si>
  <si>
    <t>Chandresh Vaghela</t>
  </si>
  <si>
    <t>Junagadh</t>
  </si>
  <si>
    <t>MP10JWRX</t>
  </si>
  <si>
    <t>Karthik Machodan</t>
  </si>
  <si>
    <t>Hyderabad</t>
  </si>
  <si>
    <t>MP10JSE3</t>
  </si>
  <si>
    <t>Sumeet Samson Bhise</t>
  </si>
  <si>
    <t>Kolhapur</t>
  </si>
  <si>
    <t>MP10JWRZ</t>
  </si>
  <si>
    <t>Bishal Karia</t>
  </si>
  <si>
    <t>MP09MRQ3</t>
  </si>
  <si>
    <t>Prashant Gaur</t>
  </si>
  <si>
    <t>Dehradun</t>
  </si>
  <si>
    <t>Mussoorie</t>
  </si>
  <si>
    <t>MP09MG0L</t>
  </si>
  <si>
    <t>Shiraz Abbas</t>
  </si>
  <si>
    <t>MP10K0NY</t>
  </si>
  <si>
    <t>Amit Ojha</t>
  </si>
  <si>
    <t>MP12DSNY</t>
  </si>
  <si>
    <t>Nageshwer Singh</t>
  </si>
  <si>
    <t>Uttarakhand</t>
  </si>
  <si>
    <t>MP12DE8W</t>
  </si>
  <si>
    <t>Mayank kashyap</t>
  </si>
  <si>
    <t>MP09MZ4G</t>
  </si>
  <si>
    <t>Nitesh Kumar Shukla</t>
  </si>
  <si>
    <t>Lucknow</t>
  </si>
  <si>
    <t>MP12DET0</t>
  </si>
  <si>
    <t>Sidharth Prakash</t>
  </si>
  <si>
    <t>Bangalore</t>
  </si>
  <si>
    <t>MP09MTMR</t>
  </si>
  <si>
    <t>Vostro 3446 i3</t>
  </si>
  <si>
    <t>Akhil Gupta</t>
  </si>
  <si>
    <t>katra</t>
  </si>
  <si>
    <t>D8FB612</t>
  </si>
  <si>
    <t>Himanshu Bajaj</t>
  </si>
  <si>
    <t>CB35308844</t>
  </si>
  <si>
    <t>Jesly Joseph</t>
  </si>
  <si>
    <t>Mumbai</t>
  </si>
  <si>
    <t>Tahir Khatri</t>
  </si>
  <si>
    <t>MP10JZ0B</t>
  </si>
  <si>
    <t>JN5TLC2</t>
  </si>
  <si>
    <t>47ZJ0N2</t>
  </si>
  <si>
    <t>HTVK0N2</t>
  </si>
  <si>
    <t>CZVK0N2</t>
  </si>
  <si>
    <t>51VC0N2</t>
  </si>
  <si>
    <t>9Z1L0N2</t>
  </si>
  <si>
    <t>43WK0N2</t>
  </si>
  <si>
    <t>23DD0N2</t>
  </si>
  <si>
    <t>5K3ZRN2</t>
  </si>
  <si>
    <t>D3DD0N2</t>
  </si>
  <si>
    <t>46PK0N2</t>
  </si>
  <si>
    <t> 16DD0N2</t>
  </si>
  <si>
    <t>JPMC0N2</t>
  </si>
  <si>
    <t>81DD0N2</t>
  </si>
  <si>
    <t>DZ9RRN2</t>
  </si>
  <si>
    <t>4SVK0N2</t>
  </si>
  <si>
    <t>GP4R0N2</t>
  </si>
  <si>
    <t> B66D0N2</t>
  </si>
  <si>
    <t>396D0N2</t>
  </si>
  <si>
    <t>D6PK0N2</t>
  </si>
  <si>
    <t>CJNZRN2</t>
  </si>
  <si>
    <t>6RVH0N2</t>
  </si>
  <si>
    <t>C9PK0N2</t>
  </si>
  <si>
    <t>5SVK0N2</t>
  </si>
  <si>
    <t>DTVK0N2</t>
  </si>
  <si>
    <t>F76D0N2</t>
  </si>
  <si>
    <t>H5ZJ0N2</t>
  </si>
  <si>
    <t>J1WK0N2</t>
  </si>
  <si>
    <t>1D3PRN2</t>
  </si>
  <si>
    <t>4VGZRN2</t>
  </si>
  <si>
    <t>74ZJ0N2</t>
  </si>
  <si>
    <t>New Serial no.</t>
  </si>
  <si>
    <t>old status</t>
  </si>
  <si>
    <t>old model</t>
  </si>
  <si>
    <t>4LHH0N2</t>
  </si>
  <si>
    <t>vikas sharma</t>
  </si>
  <si>
    <t>Handover to</t>
  </si>
  <si>
    <t>Handover to Supervisor</t>
  </si>
  <si>
    <t>DT0D0N2</t>
  </si>
  <si>
    <t>Dell Latitude 5490</t>
  </si>
  <si>
    <t>Laptop Model</t>
  </si>
  <si>
    <t>done</t>
  </si>
  <si>
    <t>?</t>
  </si>
  <si>
    <t>AmitBhaskar</t>
  </si>
  <si>
    <t>people coming</t>
  </si>
  <si>
    <t>1 collect &amp; 1 ggn</t>
  </si>
  <si>
    <t>1 ggn</t>
  </si>
  <si>
    <t>sit in ggn</t>
  </si>
  <si>
    <t>1 handover , 2 coming</t>
  </si>
  <si>
    <t>Vikram Kumar Yerra</t>
  </si>
  <si>
    <t>Ravinder singh shekhawat</t>
  </si>
  <si>
    <t>H93PRN2</t>
  </si>
  <si>
    <t>Ankur Chamoli</t>
  </si>
  <si>
    <t>handover on 18th Floor</t>
  </si>
  <si>
    <t>Collection Time</t>
  </si>
  <si>
    <t>BQH1SN2</t>
  </si>
  <si>
    <t>8G3PRN2</t>
  </si>
  <si>
    <t>Dinesh babu, no bag</t>
  </si>
  <si>
    <t>BDM Name</t>
  </si>
  <si>
    <t>Dell Latitude 5470</t>
  </si>
  <si>
    <t>BDM ACK PENDING</t>
  </si>
  <si>
    <t>BDM Allocated complete</t>
  </si>
  <si>
    <t>Pending</t>
  </si>
  <si>
    <t>Status</t>
  </si>
  <si>
    <t>BDM OLD LAP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</si>
</sst>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39">
    <xf numFmtId="0" fontId="0" fillId="0" borderId="0" xfId="0"/>
    <xf numFmtId="0" fontId="1" fillId="2" borderId="1" xfId="1" applyNumberFormat="1" applyFon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1" applyNumberFormat="1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6" borderId="1" xfId="0" applyFont="1" applyFill="1" applyBorder="1" applyAlignment="1">
      <alignment horizontal="left"/>
    </xf>
    <xf numFmtId="0" fontId="1" fillId="6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1" xfId="1" applyNumberFormat="1" applyFont="1" applyFill="1" applyBorder="1" applyAlignment="1">
      <alignment horizontal="center" vertical="center"/>
    </xf>
    <xf numFmtId="0" fontId="1" fillId="7" borderId="1" xfId="1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center" vertical="center"/>
    </xf>
    <xf numFmtId="0" fontId="1" fillId="6" borderId="2" xfId="1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3" borderId="3" xfId="1" applyNumberFormat="1" applyFont="1" applyFill="1" applyBorder="1" applyAlignment="1">
      <alignment horizontal="center" vertical="center"/>
    </xf>
    <xf numFmtId="0" fontId="1" fillId="3" borderId="4" xfId="1" applyNumberFormat="1" applyFont="1" applyFill="1" applyBorder="1" applyAlignment="1">
      <alignment horizontal="center" vertical="center"/>
    </xf>
    <xf numFmtId="164" fontId="1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/>
    </xf>
    <xf numFmtId="0" fontId="1" fillId="5" borderId="4" xfId="1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6" borderId="1" xfId="1" applyNumberFormat="1" applyFont="1" applyFill="1" applyBorder="1" applyAlignment="1">
      <alignment horizontal="center" vertical="center"/>
    </xf>
    <xf numFmtId="0" fontId="1" fillId="6" borderId="4" xfId="1" applyNumberFormat="1" applyFont="1" applyFill="1" applyBorder="1" applyAlignment="1">
      <alignment horizontal="center" vertical="center"/>
    </xf>
    <xf numFmtId="15" fontId="0" fillId="0" borderId="0" xfId="0" applyNumberFormat="1"/>
    <xf numFmtId="0" fontId="1" fillId="8" borderId="4" xfId="1" applyNumberFormat="1" applyFont="1" applyFill="1" applyBorder="1" applyAlignment="1">
      <alignment horizontal="center" vertical="center"/>
    </xf>
    <xf numFmtId="0" fontId="1" fillId="8" borderId="1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I1" workbookViewId="0">
      <selection activeCell="M5" sqref="M5"/>
    </sheetView>
  </sheetViews>
  <sheetFormatPr defaultRowHeight="15" x14ac:dyDescent="0.25"/>
  <cols>
    <col min="2" max="3" width="9.140625" hidden="1" customWidth="1"/>
    <col min="4" max="4" width="24.42578125" bestFit="1" customWidth="1"/>
    <col min="7" max="7" width="36.5703125" customWidth="1"/>
    <col min="8" max="8" width="5.28515625" customWidth="1"/>
    <col min="9" max="9" width="14.140625" customWidth="1"/>
    <col min="10" max="10" width="25.42578125" customWidth="1"/>
    <col min="11" max="12" width="9.140625" customWidth="1"/>
    <col min="13" max="13" width="13.85546875" customWidth="1"/>
    <col min="14" max="14" width="9.140625" customWidth="1"/>
    <col min="15" max="15" width="18" bestFit="1" customWidth="1"/>
    <col min="16" max="16" width="14" bestFit="1" customWidth="1"/>
    <col min="17" max="17" width="24.42578125" bestFit="1" customWidth="1"/>
    <col min="18" max="18" width="21.85546875" bestFit="1" customWidth="1"/>
  </cols>
  <sheetData>
    <row r="1" spans="1:19" x14ac:dyDescent="0.25">
      <c r="A1" s="1" t="s">
        <v>0</v>
      </c>
      <c r="B1" s="23" t="s">
        <v>211</v>
      </c>
      <c r="C1" s="1" t="s">
        <v>210</v>
      </c>
      <c r="D1" s="1" t="s">
        <v>236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218</v>
      </c>
      <c r="P1" s="1" t="s">
        <v>209</v>
      </c>
      <c r="Q1" s="1" t="s">
        <v>214</v>
      </c>
      <c r="R1" s="1" t="s">
        <v>232</v>
      </c>
      <c r="S1" s="38" t="s">
        <v>241</v>
      </c>
    </row>
    <row r="2" spans="1:19" x14ac:dyDescent="0.25">
      <c r="A2" s="25">
        <v>438</v>
      </c>
      <c r="B2" s="2">
        <v>240</v>
      </c>
      <c r="C2" s="2" t="s">
        <v>11</v>
      </c>
      <c r="D2" s="25" t="s">
        <v>12</v>
      </c>
      <c r="E2" s="25" t="s">
        <v>13</v>
      </c>
      <c r="F2" s="25" t="s">
        <v>13</v>
      </c>
      <c r="G2" s="26" t="s">
        <v>14</v>
      </c>
      <c r="H2" s="26" t="s">
        <v>15</v>
      </c>
      <c r="I2" s="25" t="s">
        <v>16</v>
      </c>
      <c r="J2" s="25" t="s">
        <v>17</v>
      </c>
      <c r="K2" s="27" t="s">
        <v>18</v>
      </c>
      <c r="L2" s="27">
        <v>240</v>
      </c>
      <c r="M2" s="27" t="s">
        <v>19</v>
      </c>
      <c r="N2" s="25" t="s">
        <v>20</v>
      </c>
      <c r="O2" s="25" t="s">
        <v>217</v>
      </c>
      <c r="P2" s="28" t="s">
        <v>186</v>
      </c>
      <c r="Q2" s="21"/>
      <c r="S2" t="s">
        <v>242</v>
      </c>
    </row>
    <row r="3" spans="1:19" x14ac:dyDescent="0.25">
      <c r="A3" s="2">
        <v>324</v>
      </c>
      <c r="B3" s="24" t="s">
        <v>21</v>
      </c>
      <c r="C3" s="2" t="s">
        <v>11</v>
      </c>
      <c r="D3" s="2" t="s">
        <v>22</v>
      </c>
      <c r="E3" s="2" t="s">
        <v>23</v>
      </c>
      <c r="F3" s="2" t="s">
        <v>23</v>
      </c>
      <c r="G3" s="3" t="s">
        <v>24</v>
      </c>
      <c r="H3" s="3" t="s">
        <v>25</v>
      </c>
      <c r="I3" s="2" t="s">
        <v>26</v>
      </c>
      <c r="J3" s="2" t="s">
        <v>27</v>
      </c>
      <c r="K3" s="4" t="s">
        <v>28</v>
      </c>
      <c r="L3" s="4" t="s">
        <v>21</v>
      </c>
      <c r="M3" s="4" t="s">
        <v>29</v>
      </c>
      <c r="N3" s="2" t="s">
        <v>20</v>
      </c>
      <c r="O3" s="25" t="s">
        <v>217</v>
      </c>
      <c r="P3" s="13" t="s">
        <v>184</v>
      </c>
      <c r="Q3" s="2" t="str">
        <f>D3</f>
        <v>Sapan Sharma</v>
      </c>
      <c r="R3" s="11"/>
      <c r="S3" t="s">
        <v>239</v>
      </c>
    </row>
    <row r="4" spans="1:19" x14ac:dyDescent="0.25">
      <c r="A4" s="25">
        <v>341</v>
      </c>
      <c r="B4" s="2">
        <v>240</v>
      </c>
      <c r="C4" s="2" t="s">
        <v>11</v>
      </c>
      <c r="D4" s="36" t="s">
        <v>30</v>
      </c>
      <c r="E4" s="25" t="s">
        <v>31</v>
      </c>
      <c r="F4" s="25" t="s">
        <v>32</v>
      </c>
      <c r="G4" s="26" t="s">
        <v>14</v>
      </c>
      <c r="H4" s="26" t="s">
        <v>33</v>
      </c>
      <c r="I4" s="25" t="s">
        <v>34</v>
      </c>
      <c r="J4" s="25" t="s">
        <v>35</v>
      </c>
      <c r="K4" s="27" t="s">
        <v>18</v>
      </c>
      <c r="L4" s="27">
        <v>240</v>
      </c>
      <c r="M4" s="27" t="s">
        <v>36</v>
      </c>
      <c r="N4" s="27" t="s">
        <v>20</v>
      </c>
      <c r="O4" s="25" t="s">
        <v>217</v>
      </c>
      <c r="P4" s="28" t="s">
        <v>187</v>
      </c>
      <c r="Q4" s="16"/>
      <c r="S4" t="s">
        <v>239</v>
      </c>
    </row>
    <row r="5" spans="1:19" x14ac:dyDescent="0.25">
      <c r="A5" s="2">
        <v>362</v>
      </c>
      <c r="B5" s="2" t="s">
        <v>21</v>
      </c>
      <c r="C5" s="2" t="s">
        <v>11</v>
      </c>
      <c r="D5" s="2" t="s">
        <v>37</v>
      </c>
      <c r="E5" s="2" t="s">
        <v>13</v>
      </c>
      <c r="F5" s="2" t="s">
        <v>13</v>
      </c>
      <c r="G5" s="3" t="s">
        <v>14</v>
      </c>
      <c r="H5" s="3" t="s">
        <v>15</v>
      </c>
      <c r="I5" s="2" t="s">
        <v>16</v>
      </c>
      <c r="J5" s="2" t="s">
        <v>17</v>
      </c>
      <c r="K5" s="4" t="s">
        <v>28</v>
      </c>
      <c r="L5" s="4" t="s">
        <v>21</v>
      </c>
      <c r="M5" s="4" t="s">
        <v>38</v>
      </c>
      <c r="N5" s="2" t="s">
        <v>20</v>
      </c>
      <c r="O5" s="25" t="s">
        <v>217</v>
      </c>
      <c r="P5" s="12" t="s">
        <v>188</v>
      </c>
      <c r="Q5" s="21"/>
      <c r="S5" t="s">
        <v>242</v>
      </c>
    </row>
    <row r="6" spans="1:19" x14ac:dyDescent="0.25">
      <c r="A6" s="2">
        <v>390</v>
      </c>
      <c r="B6" s="24" t="s">
        <v>39</v>
      </c>
      <c r="C6" s="2" t="s">
        <v>11</v>
      </c>
      <c r="D6" s="2" t="s">
        <v>40</v>
      </c>
      <c r="E6" s="2" t="s">
        <v>41</v>
      </c>
      <c r="F6" s="2" t="s">
        <v>41</v>
      </c>
      <c r="G6" s="3" t="s">
        <v>14</v>
      </c>
      <c r="H6" s="3" t="s">
        <v>25</v>
      </c>
      <c r="I6" s="2" t="s">
        <v>26</v>
      </c>
      <c r="J6" s="2" t="s">
        <v>42</v>
      </c>
      <c r="K6" s="4" t="s">
        <v>28</v>
      </c>
      <c r="L6" s="4" t="s">
        <v>39</v>
      </c>
      <c r="M6" s="4" t="s">
        <v>43</v>
      </c>
      <c r="N6" s="4" t="s">
        <v>20</v>
      </c>
      <c r="O6" s="25" t="s">
        <v>217</v>
      </c>
      <c r="P6" s="14" t="s">
        <v>179</v>
      </c>
      <c r="Q6" s="4" t="str">
        <f>J6</f>
        <v>Sourav Dutta</v>
      </c>
      <c r="R6" s="11"/>
      <c r="S6" t="s">
        <v>242</v>
      </c>
    </row>
    <row r="7" spans="1:19" x14ac:dyDescent="0.25">
      <c r="A7" s="5">
        <v>416</v>
      </c>
      <c r="B7" s="24" t="s">
        <v>39</v>
      </c>
      <c r="C7" s="2" t="s">
        <v>11</v>
      </c>
      <c r="D7" s="5" t="s">
        <v>44</v>
      </c>
      <c r="E7" s="5" t="s">
        <v>45</v>
      </c>
      <c r="F7" s="5" t="s">
        <v>45</v>
      </c>
      <c r="G7" s="6" t="s">
        <v>14</v>
      </c>
      <c r="H7" s="6" t="s">
        <v>46</v>
      </c>
      <c r="I7" s="5" t="s">
        <v>47</v>
      </c>
      <c r="J7" s="5" t="s">
        <v>48</v>
      </c>
      <c r="K7" s="7" t="s">
        <v>28</v>
      </c>
      <c r="L7" s="7" t="s">
        <v>39</v>
      </c>
      <c r="M7" s="7" t="s">
        <v>49</v>
      </c>
      <c r="N7" s="7" t="s">
        <v>50</v>
      </c>
      <c r="O7" s="25" t="s">
        <v>217</v>
      </c>
      <c r="P7" s="15" t="s">
        <v>212</v>
      </c>
      <c r="Q7" s="7" t="s">
        <v>48</v>
      </c>
      <c r="R7" s="7" t="s">
        <v>231</v>
      </c>
      <c r="S7" t="s">
        <v>239</v>
      </c>
    </row>
    <row r="8" spans="1:19" x14ac:dyDescent="0.25">
      <c r="A8" s="25">
        <v>530</v>
      </c>
      <c r="B8" s="2" t="s">
        <v>39</v>
      </c>
      <c r="C8" s="2" t="s">
        <v>11</v>
      </c>
      <c r="D8" s="25" t="s">
        <v>51</v>
      </c>
      <c r="E8" s="25" t="s">
        <v>52</v>
      </c>
      <c r="F8" s="25" t="s">
        <v>52</v>
      </c>
      <c r="G8" s="26" t="s">
        <v>14</v>
      </c>
      <c r="H8" s="26" t="s">
        <v>15</v>
      </c>
      <c r="I8" s="25" t="s">
        <v>16</v>
      </c>
      <c r="J8" s="25" t="s">
        <v>53</v>
      </c>
      <c r="K8" s="27" t="s">
        <v>28</v>
      </c>
      <c r="L8" s="27" t="s">
        <v>39</v>
      </c>
      <c r="M8" s="27" t="s">
        <v>54</v>
      </c>
      <c r="N8" s="27" t="s">
        <v>20</v>
      </c>
      <c r="O8" s="25" t="s">
        <v>217</v>
      </c>
      <c r="P8" s="28" t="s">
        <v>189</v>
      </c>
      <c r="Q8" s="21"/>
      <c r="R8" s="35">
        <v>43239</v>
      </c>
      <c r="S8" t="s">
        <v>239</v>
      </c>
    </row>
    <row r="9" spans="1:19" x14ac:dyDescent="0.25">
      <c r="A9" s="2">
        <v>580</v>
      </c>
      <c r="B9" s="24">
        <v>240</v>
      </c>
      <c r="C9" s="2" t="s">
        <v>11</v>
      </c>
      <c r="D9" s="2" t="s">
        <v>55</v>
      </c>
      <c r="E9" s="2" t="s">
        <v>56</v>
      </c>
      <c r="F9" s="2" t="s">
        <v>56</v>
      </c>
      <c r="G9" s="3" t="s">
        <v>57</v>
      </c>
      <c r="H9" s="3" t="s">
        <v>25</v>
      </c>
      <c r="I9" s="2" t="s">
        <v>26</v>
      </c>
      <c r="J9" s="2" t="s">
        <v>42</v>
      </c>
      <c r="K9" s="4" t="s">
        <v>18</v>
      </c>
      <c r="L9" s="4">
        <v>240</v>
      </c>
      <c r="M9" s="4" t="s">
        <v>58</v>
      </c>
      <c r="N9" s="4" t="s">
        <v>20</v>
      </c>
      <c r="O9" s="25" t="s">
        <v>217</v>
      </c>
      <c r="P9" s="14" t="s">
        <v>181</v>
      </c>
      <c r="Q9" s="4" t="str">
        <f>J9</f>
        <v>Sourav Dutta</v>
      </c>
      <c r="R9" s="11"/>
      <c r="S9" t="s">
        <v>238</v>
      </c>
    </row>
    <row r="10" spans="1:19" x14ac:dyDescent="0.25">
      <c r="A10" s="25">
        <v>583</v>
      </c>
      <c r="B10" s="2" t="s">
        <v>59</v>
      </c>
      <c r="C10" s="2" t="s">
        <v>11</v>
      </c>
      <c r="D10" s="25" t="s">
        <v>60</v>
      </c>
      <c r="E10" s="25" t="s">
        <v>61</v>
      </c>
      <c r="F10" s="25" t="s">
        <v>61</v>
      </c>
      <c r="G10" s="26" t="s">
        <v>24</v>
      </c>
      <c r="H10" s="26" t="s">
        <v>15</v>
      </c>
      <c r="I10" s="25" t="s">
        <v>16</v>
      </c>
      <c r="J10" s="25" t="s">
        <v>62</v>
      </c>
      <c r="K10" s="27" t="s">
        <v>63</v>
      </c>
      <c r="L10" s="27" t="s">
        <v>59</v>
      </c>
      <c r="M10" s="27" t="s">
        <v>64</v>
      </c>
      <c r="N10" s="27" t="s">
        <v>20</v>
      </c>
      <c r="O10" s="25" t="s">
        <v>217</v>
      </c>
      <c r="P10" s="28" t="s">
        <v>190</v>
      </c>
      <c r="Q10" s="21"/>
      <c r="R10" s="35">
        <v>43239</v>
      </c>
      <c r="S10" t="s">
        <v>239</v>
      </c>
    </row>
    <row r="11" spans="1:19" x14ac:dyDescent="0.25">
      <c r="A11" s="2">
        <v>584</v>
      </c>
      <c r="B11" s="24" t="s">
        <v>39</v>
      </c>
      <c r="C11" s="2" t="s">
        <v>11</v>
      </c>
      <c r="D11" s="2" t="s">
        <v>65</v>
      </c>
      <c r="E11" s="2" t="s">
        <v>66</v>
      </c>
      <c r="F11" s="2" t="s">
        <v>66</v>
      </c>
      <c r="G11" s="3" t="s">
        <v>14</v>
      </c>
      <c r="H11" s="3" t="s">
        <v>25</v>
      </c>
      <c r="I11" s="2" t="s">
        <v>26</v>
      </c>
      <c r="J11" s="2" t="s">
        <v>27</v>
      </c>
      <c r="K11" s="4" t="s">
        <v>28</v>
      </c>
      <c r="L11" s="4" t="s">
        <v>39</v>
      </c>
      <c r="M11" s="4" t="s">
        <v>67</v>
      </c>
      <c r="N11" s="2" t="s">
        <v>20</v>
      </c>
      <c r="O11" s="25" t="s">
        <v>217</v>
      </c>
      <c r="P11" s="13" t="s">
        <v>183</v>
      </c>
      <c r="Q11" s="2" t="str">
        <f>D11</f>
        <v>Hemant Mishrilal Prajapat</v>
      </c>
      <c r="R11" s="11"/>
      <c r="S11" t="s">
        <v>239</v>
      </c>
    </row>
    <row r="12" spans="1:19" x14ac:dyDescent="0.25">
      <c r="A12" s="25">
        <v>596</v>
      </c>
      <c r="B12" s="2">
        <v>240</v>
      </c>
      <c r="C12" s="2" t="s">
        <v>11</v>
      </c>
      <c r="D12" s="36" t="s">
        <v>68</v>
      </c>
      <c r="E12" s="25" t="s">
        <v>31</v>
      </c>
      <c r="F12" s="25" t="s">
        <v>32</v>
      </c>
      <c r="G12" s="26" t="s">
        <v>57</v>
      </c>
      <c r="H12" s="26" t="s">
        <v>15</v>
      </c>
      <c r="I12" s="25" t="s">
        <v>16</v>
      </c>
      <c r="J12" s="25" t="s">
        <v>69</v>
      </c>
      <c r="K12" s="27" t="s">
        <v>18</v>
      </c>
      <c r="L12" s="27">
        <v>240</v>
      </c>
      <c r="M12" s="27" t="s">
        <v>70</v>
      </c>
      <c r="N12" s="27" t="s">
        <v>20</v>
      </c>
      <c r="O12" s="25" t="s">
        <v>217</v>
      </c>
      <c r="P12" s="28" t="s">
        <v>191</v>
      </c>
      <c r="Q12" s="21"/>
      <c r="S12" t="s">
        <v>239</v>
      </c>
    </row>
    <row r="13" spans="1:19" x14ac:dyDescent="0.25">
      <c r="A13" s="8">
        <v>603</v>
      </c>
      <c r="B13" s="2" t="s">
        <v>39</v>
      </c>
      <c r="C13" s="2" t="s">
        <v>11</v>
      </c>
      <c r="D13" s="8" t="s">
        <v>71</v>
      </c>
      <c r="E13" s="8" t="s">
        <v>72</v>
      </c>
      <c r="F13" s="8" t="s">
        <v>72</v>
      </c>
      <c r="G13" s="9" t="s">
        <v>14</v>
      </c>
      <c r="H13" s="9" t="s">
        <v>73</v>
      </c>
      <c r="I13" s="8" t="s">
        <v>74</v>
      </c>
      <c r="J13" s="8" t="s">
        <v>75</v>
      </c>
      <c r="K13" s="10" t="s">
        <v>28</v>
      </c>
      <c r="L13" s="10" t="s">
        <v>39</v>
      </c>
      <c r="M13" s="10" t="s">
        <v>76</v>
      </c>
      <c r="N13" s="10" t="s">
        <v>77</v>
      </c>
      <c r="O13" s="25" t="s">
        <v>217</v>
      </c>
      <c r="P13" s="12"/>
      <c r="Q13" s="21"/>
      <c r="R13" s="35">
        <v>43238</v>
      </c>
      <c r="S13" t="s">
        <v>239</v>
      </c>
    </row>
    <row r="14" spans="1:19" x14ac:dyDescent="0.25">
      <c r="A14" s="17">
        <v>606</v>
      </c>
      <c r="B14" s="24">
        <v>240</v>
      </c>
      <c r="C14" s="2" t="s">
        <v>11</v>
      </c>
      <c r="D14" s="17" t="s">
        <v>78</v>
      </c>
      <c r="E14" s="17" t="s">
        <v>79</v>
      </c>
      <c r="F14" s="17" t="s">
        <v>79</v>
      </c>
      <c r="G14" s="6" t="s">
        <v>14</v>
      </c>
      <c r="H14" s="6" t="s">
        <v>46</v>
      </c>
      <c r="I14" s="5" t="s">
        <v>80</v>
      </c>
      <c r="J14" s="5" t="s">
        <v>47</v>
      </c>
      <c r="K14" s="7" t="s">
        <v>18</v>
      </c>
      <c r="L14" s="7">
        <v>240</v>
      </c>
      <c r="M14" s="7" t="s">
        <v>81</v>
      </c>
      <c r="N14" s="5" t="s">
        <v>50</v>
      </c>
      <c r="O14" s="34" t="s">
        <v>217</v>
      </c>
      <c r="P14" s="12" t="s">
        <v>229</v>
      </c>
      <c r="Q14" s="32" t="s">
        <v>227</v>
      </c>
      <c r="R14" s="7" t="s">
        <v>231</v>
      </c>
      <c r="S14" t="s">
        <v>238</v>
      </c>
    </row>
    <row r="15" spans="1:19" x14ac:dyDescent="0.25">
      <c r="A15" s="17">
        <v>609</v>
      </c>
      <c r="B15" s="24">
        <v>240</v>
      </c>
      <c r="C15" s="2" t="s">
        <v>11</v>
      </c>
      <c r="D15" s="17" t="s">
        <v>82</v>
      </c>
      <c r="E15" s="17" t="s">
        <v>83</v>
      </c>
      <c r="F15" s="17" t="s">
        <v>83</v>
      </c>
      <c r="G15" s="3" t="s">
        <v>14</v>
      </c>
      <c r="H15" s="3" t="s">
        <v>25</v>
      </c>
      <c r="I15" s="2" t="s">
        <v>26</v>
      </c>
      <c r="J15" s="2" t="s">
        <v>84</v>
      </c>
      <c r="K15" s="4" t="s">
        <v>18</v>
      </c>
      <c r="L15" s="4">
        <v>240</v>
      </c>
      <c r="M15" s="4" t="s">
        <v>85</v>
      </c>
      <c r="N15" s="4" t="s">
        <v>20</v>
      </c>
      <c r="O15" s="34" t="s">
        <v>217</v>
      </c>
      <c r="P15" s="12" t="s">
        <v>192</v>
      </c>
      <c r="Q15" s="4" t="s">
        <v>84</v>
      </c>
      <c r="R15" s="7" t="s">
        <v>231</v>
      </c>
      <c r="S15" t="s">
        <v>238</v>
      </c>
    </row>
    <row r="16" spans="1:19" x14ac:dyDescent="0.25">
      <c r="A16" s="2">
        <v>665</v>
      </c>
      <c r="B16" s="24">
        <v>240</v>
      </c>
      <c r="C16" s="2" t="s">
        <v>11</v>
      </c>
      <c r="D16" s="2" t="s">
        <v>86</v>
      </c>
      <c r="E16" s="2" t="s">
        <v>87</v>
      </c>
      <c r="F16" s="2" t="s">
        <v>87</v>
      </c>
      <c r="G16" s="3" t="s">
        <v>14</v>
      </c>
      <c r="H16" s="3" t="s">
        <v>15</v>
      </c>
      <c r="I16" s="2" t="s">
        <v>16</v>
      </c>
      <c r="J16" s="2" t="s">
        <v>88</v>
      </c>
      <c r="K16" s="4" t="s">
        <v>18</v>
      </c>
      <c r="L16" s="4">
        <v>240</v>
      </c>
      <c r="M16" s="4" t="s">
        <v>89</v>
      </c>
      <c r="N16" s="4" t="s">
        <v>20</v>
      </c>
      <c r="O16" s="25" t="s">
        <v>217</v>
      </c>
      <c r="P16" s="12" t="s">
        <v>193</v>
      </c>
      <c r="Q16" s="32" t="str">
        <f>D16</f>
        <v>Krishan Singh Bhandari</v>
      </c>
      <c r="R16" s="11"/>
      <c r="S16" t="s">
        <v>239</v>
      </c>
    </row>
    <row r="17" spans="1:20" x14ac:dyDescent="0.25">
      <c r="A17" s="17">
        <v>672</v>
      </c>
      <c r="B17" s="24" t="s">
        <v>59</v>
      </c>
      <c r="C17" s="2" t="s">
        <v>11</v>
      </c>
      <c r="D17" s="17" t="s">
        <v>90</v>
      </c>
      <c r="E17" s="17" t="s">
        <v>91</v>
      </c>
      <c r="F17" s="17" t="s">
        <v>91</v>
      </c>
      <c r="G17" s="3" t="s">
        <v>57</v>
      </c>
      <c r="H17" s="3" t="s">
        <v>25</v>
      </c>
      <c r="I17" s="2" t="s">
        <v>26</v>
      </c>
      <c r="J17" s="2" t="s">
        <v>27</v>
      </c>
      <c r="K17" s="4" t="s">
        <v>63</v>
      </c>
      <c r="L17" s="4" t="s">
        <v>59</v>
      </c>
      <c r="M17" s="4" t="s">
        <v>92</v>
      </c>
      <c r="N17" s="4" t="s">
        <v>20</v>
      </c>
      <c r="O17" s="34" t="s">
        <v>217</v>
      </c>
      <c r="P17" s="12" t="s">
        <v>194</v>
      </c>
      <c r="Q17" s="4" t="s">
        <v>228</v>
      </c>
      <c r="R17" s="7" t="s">
        <v>231</v>
      </c>
      <c r="S17" t="s">
        <v>242</v>
      </c>
    </row>
    <row r="18" spans="1:20" x14ac:dyDescent="0.25">
      <c r="A18" s="17">
        <v>776</v>
      </c>
      <c r="B18" s="24" t="s">
        <v>39</v>
      </c>
      <c r="C18" s="2" t="s">
        <v>11</v>
      </c>
      <c r="D18" s="17" t="s">
        <v>93</v>
      </c>
      <c r="E18" s="17" t="s">
        <v>94</v>
      </c>
      <c r="F18" s="17" t="s">
        <v>94</v>
      </c>
      <c r="G18" s="3" t="s">
        <v>57</v>
      </c>
      <c r="H18" s="3" t="s">
        <v>15</v>
      </c>
      <c r="I18" s="2" t="s">
        <v>16</v>
      </c>
      <c r="J18" s="2" t="s">
        <v>62</v>
      </c>
      <c r="K18" s="4" t="s">
        <v>28</v>
      </c>
      <c r="L18" s="4" t="s">
        <v>39</v>
      </c>
      <c r="M18" s="4" t="s">
        <v>95</v>
      </c>
      <c r="N18" s="4" t="s">
        <v>20</v>
      </c>
      <c r="O18" s="34" t="s">
        <v>217</v>
      </c>
      <c r="P18" s="12" t="s">
        <v>195</v>
      </c>
      <c r="Q18" s="4" t="s">
        <v>213</v>
      </c>
      <c r="R18" s="7" t="s">
        <v>231</v>
      </c>
      <c r="S18" t="s">
        <v>238</v>
      </c>
    </row>
    <row r="19" spans="1:20" x14ac:dyDescent="0.25">
      <c r="A19" s="29">
        <v>823</v>
      </c>
      <c r="B19" s="2" t="s">
        <v>39</v>
      </c>
      <c r="C19" s="2" t="s">
        <v>11</v>
      </c>
      <c r="D19" s="29" t="s">
        <v>96</v>
      </c>
      <c r="E19" s="29" t="s">
        <v>97</v>
      </c>
      <c r="F19" s="29" t="s">
        <v>97</v>
      </c>
      <c r="G19" s="30" t="s">
        <v>57</v>
      </c>
      <c r="H19" s="30" t="s">
        <v>73</v>
      </c>
      <c r="I19" s="29" t="s">
        <v>74</v>
      </c>
      <c r="J19" s="29" t="s">
        <v>98</v>
      </c>
      <c r="K19" s="31" t="s">
        <v>28</v>
      </c>
      <c r="L19" s="31" t="s">
        <v>39</v>
      </c>
      <c r="M19" s="31" t="s">
        <v>99</v>
      </c>
      <c r="N19" s="31" t="s">
        <v>77</v>
      </c>
      <c r="O19" s="25" t="s">
        <v>217</v>
      </c>
      <c r="P19" s="28"/>
      <c r="Q19" s="21"/>
      <c r="S19" t="s">
        <v>240</v>
      </c>
      <c r="T19">
        <f>22-3</f>
        <v>19</v>
      </c>
    </row>
    <row r="20" spans="1:20" x14ac:dyDescent="0.25">
      <c r="A20" s="2">
        <v>824</v>
      </c>
      <c r="B20" s="2" t="s">
        <v>39</v>
      </c>
      <c r="C20" s="2" t="s">
        <v>11</v>
      </c>
      <c r="D20" s="37" t="s">
        <v>100</v>
      </c>
      <c r="E20" s="2" t="s">
        <v>101</v>
      </c>
      <c r="F20" s="2" t="s">
        <v>102</v>
      </c>
      <c r="G20" s="3" t="s">
        <v>57</v>
      </c>
      <c r="H20" s="3" t="s">
        <v>25</v>
      </c>
      <c r="I20" s="2" t="s">
        <v>26</v>
      </c>
      <c r="J20" s="2" t="s">
        <v>84</v>
      </c>
      <c r="K20" s="4" t="s">
        <v>28</v>
      </c>
      <c r="L20" s="4" t="s">
        <v>39</v>
      </c>
      <c r="M20" s="4" t="s">
        <v>103</v>
      </c>
      <c r="N20" s="4" t="s">
        <v>20</v>
      </c>
      <c r="O20" s="25" t="s">
        <v>217</v>
      </c>
      <c r="P20" s="12" t="s">
        <v>185</v>
      </c>
      <c r="Q20" s="21"/>
      <c r="S20" t="s">
        <v>239</v>
      </c>
    </row>
    <row r="21" spans="1:20" x14ac:dyDescent="0.25">
      <c r="A21" s="8">
        <v>829</v>
      </c>
      <c r="B21" s="2" t="s">
        <v>104</v>
      </c>
      <c r="C21" s="2" t="s">
        <v>11</v>
      </c>
      <c r="D21" s="8" t="s">
        <v>105</v>
      </c>
      <c r="E21" s="8" t="s">
        <v>106</v>
      </c>
      <c r="F21" s="8" t="s">
        <v>106</v>
      </c>
      <c r="G21" s="9" t="s">
        <v>57</v>
      </c>
      <c r="H21" s="9" t="s">
        <v>73</v>
      </c>
      <c r="I21" s="8" t="s">
        <v>74</v>
      </c>
      <c r="J21" s="8" t="s">
        <v>107</v>
      </c>
      <c r="K21" s="10" t="s">
        <v>28</v>
      </c>
      <c r="L21" s="10" t="s">
        <v>104</v>
      </c>
      <c r="M21" s="10" t="s">
        <v>108</v>
      </c>
      <c r="N21" s="10" t="s">
        <v>77</v>
      </c>
      <c r="O21" s="25" t="s">
        <v>217</v>
      </c>
      <c r="P21" s="12"/>
      <c r="Q21" s="21"/>
      <c r="S21" t="s">
        <v>240</v>
      </c>
    </row>
    <row r="22" spans="1:20" x14ac:dyDescent="0.25">
      <c r="A22" s="2">
        <v>853</v>
      </c>
      <c r="B22" s="2" t="s">
        <v>39</v>
      </c>
      <c r="C22" s="2" t="s">
        <v>11</v>
      </c>
      <c r="D22" s="2" t="s">
        <v>109</v>
      </c>
      <c r="E22" s="2" t="s">
        <v>110</v>
      </c>
      <c r="F22" s="2" t="s">
        <v>110</v>
      </c>
      <c r="G22" s="3" t="s">
        <v>57</v>
      </c>
      <c r="H22" s="3" t="s">
        <v>15</v>
      </c>
      <c r="I22" s="2" t="s">
        <v>16</v>
      </c>
      <c r="J22" s="2" t="s">
        <v>53</v>
      </c>
      <c r="K22" s="4" t="s">
        <v>28</v>
      </c>
      <c r="L22" s="4" t="s">
        <v>39</v>
      </c>
      <c r="M22" s="4" t="s">
        <v>111</v>
      </c>
      <c r="N22" s="4" t="s">
        <v>20</v>
      </c>
      <c r="O22" s="25" t="s">
        <v>217</v>
      </c>
      <c r="P22" s="12" t="s">
        <v>196</v>
      </c>
      <c r="Q22" s="21"/>
      <c r="R22" s="35">
        <v>43239</v>
      </c>
      <c r="S22" t="s">
        <v>239</v>
      </c>
    </row>
    <row r="23" spans="1:20" x14ac:dyDescent="0.25">
      <c r="A23" s="17">
        <v>917</v>
      </c>
      <c r="B23" s="24" t="s">
        <v>39</v>
      </c>
      <c r="C23" s="2" t="s">
        <v>11</v>
      </c>
      <c r="D23" s="17" t="s">
        <v>112</v>
      </c>
      <c r="E23" s="17" t="s">
        <v>113</v>
      </c>
      <c r="F23" s="17" t="s">
        <v>113</v>
      </c>
      <c r="G23" s="3" t="s">
        <v>57</v>
      </c>
      <c r="H23" s="3" t="s">
        <v>25</v>
      </c>
      <c r="I23" s="2" t="s">
        <v>26</v>
      </c>
      <c r="J23" s="2" t="s">
        <v>114</v>
      </c>
      <c r="K23" s="4" t="s">
        <v>28</v>
      </c>
      <c r="L23" s="4" t="s">
        <v>39</v>
      </c>
      <c r="M23" s="4" t="s">
        <v>115</v>
      </c>
      <c r="N23" s="2" t="s">
        <v>20</v>
      </c>
      <c r="O23" s="34" t="s">
        <v>217</v>
      </c>
      <c r="P23" s="12" t="s">
        <v>197</v>
      </c>
      <c r="Q23" s="2" t="s">
        <v>228</v>
      </c>
      <c r="R23" s="7" t="s">
        <v>231</v>
      </c>
      <c r="S23" t="s">
        <v>238</v>
      </c>
    </row>
    <row r="24" spans="1:20" x14ac:dyDescent="0.25">
      <c r="A24" s="25">
        <v>918</v>
      </c>
      <c r="B24" s="2" t="s">
        <v>39</v>
      </c>
      <c r="C24" s="2" t="s">
        <v>11</v>
      </c>
      <c r="D24" s="25" t="s">
        <v>116</v>
      </c>
      <c r="E24" s="25" t="s">
        <v>117</v>
      </c>
      <c r="F24" s="25" t="s">
        <v>117</v>
      </c>
      <c r="G24" s="26" t="s">
        <v>57</v>
      </c>
      <c r="H24" s="26" t="s">
        <v>25</v>
      </c>
      <c r="I24" s="25" t="s">
        <v>26</v>
      </c>
      <c r="J24" s="25" t="s">
        <v>118</v>
      </c>
      <c r="K24" s="27" t="s">
        <v>28</v>
      </c>
      <c r="L24" s="27" t="s">
        <v>39</v>
      </c>
      <c r="M24" s="27" t="s">
        <v>119</v>
      </c>
      <c r="N24" s="27" t="s">
        <v>20</v>
      </c>
      <c r="O24" s="25" t="s">
        <v>217</v>
      </c>
      <c r="P24" s="28" t="s">
        <v>198</v>
      </c>
      <c r="Q24" s="21"/>
      <c r="S24" t="s">
        <v>238</v>
      </c>
    </row>
    <row r="25" spans="1:20" x14ac:dyDescent="0.25">
      <c r="A25" s="2">
        <v>920</v>
      </c>
      <c r="B25" s="2" t="s">
        <v>39</v>
      </c>
      <c r="C25" s="2" t="s">
        <v>11</v>
      </c>
      <c r="D25" s="2" t="s">
        <v>120</v>
      </c>
      <c r="E25" s="2" t="s">
        <v>117</v>
      </c>
      <c r="F25" s="2" t="s">
        <v>117</v>
      </c>
      <c r="G25" s="3" t="s">
        <v>57</v>
      </c>
      <c r="H25" s="3" t="s">
        <v>25</v>
      </c>
      <c r="I25" s="2" t="s">
        <v>26</v>
      </c>
      <c r="J25" s="2" t="s">
        <v>118</v>
      </c>
      <c r="K25" s="4" t="s">
        <v>28</v>
      </c>
      <c r="L25" s="4" t="s">
        <v>39</v>
      </c>
      <c r="M25" s="4" t="s">
        <v>121</v>
      </c>
      <c r="N25" s="4" t="s">
        <v>20</v>
      </c>
      <c r="O25" s="25" t="s">
        <v>217</v>
      </c>
      <c r="P25" s="12" t="s">
        <v>199</v>
      </c>
      <c r="Q25" s="21"/>
      <c r="S25" t="s">
        <v>238</v>
      </c>
    </row>
    <row r="26" spans="1:20" x14ac:dyDescent="0.25">
      <c r="A26" s="2">
        <v>926</v>
      </c>
      <c r="B26" s="2" t="s">
        <v>39</v>
      </c>
      <c r="C26" s="2" t="s">
        <v>11</v>
      </c>
      <c r="D26" s="37" t="s">
        <v>122</v>
      </c>
      <c r="E26" s="2" t="s">
        <v>102</v>
      </c>
      <c r="F26" s="2" t="s">
        <v>102</v>
      </c>
      <c r="G26" s="3" t="s">
        <v>14</v>
      </c>
      <c r="H26" s="3" t="s">
        <v>25</v>
      </c>
      <c r="I26" s="2" t="s">
        <v>26</v>
      </c>
      <c r="J26" s="2" t="s">
        <v>84</v>
      </c>
      <c r="K26" s="4" t="s">
        <v>28</v>
      </c>
      <c r="L26" s="4" t="s">
        <v>39</v>
      </c>
      <c r="M26" s="4" t="s">
        <v>123</v>
      </c>
      <c r="N26" s="4" t="s">
        <v>20</v>
      </c>
      <c r="O26" s="25" t="s">
        <v>217</v>
      </c>
      <c r="P26" s="12" t="s">
        <v>216</v>
      </c>
      <c r="Q26" s="16"/>
      <c r="S26" t="s">
        <v>239</v>
      </c>
    </row>
    <row r="27" spans="1:20" x14ac:dyDescent="0.25">
      <c r="A27" s="8">
        <v>981</v>
      </c>
      <c r="B27" s="2" t="s">
        <v>104</v>
      </c>
      <c r="C27" s="2" t="s">
        <v>11</v>
      </c>
      <c r="D27" s="8" t="s">
        <v>124</v>
      </c>
      <c r="E27" s="8" t="s">
        <v>125</v>
      </c>
      <c r="F27" s="8" t="s">
        <v>126</v>
      </c>
      <c r="G27" s="9" t="s">
        <v>57</v>
      </c>
      <c r="H27" s="9" t="s">
        <v>73</v>
      </c>
      <c r="I27" s="8" t="s">
        <v>74</v>
      </c>
      <c r="J27" s="8" t="s">
        <v>75</v>
      </c>
      <c r="K27" s="10" t="s">
        <v>28</v>
      </c>
      <c r="L27" s="10" t="s">
        <v>104</v>
      </c>
      <c r="M27" s="10" t="s">
        <v>127</v>
      </c>
      <c r="N27" s="10" t="s">
        <v>77</v>
      </c>
      <c r="O27" s="25" t="s">
        <v>217</v>
      </c>
      <c r="P27" s="12"/>
      <c r="Q27" s="21"/>
      <c r="S27" t="s">
        <v>240</v>
      </c>
    </row>
    <row r="28" spans="1:20" x14ac:dyDescent="0.25">
      <c r="A28" s="17">
        <v>985</v>
      </c>
      <c r="B28" s="24" t="s">
        <v>39</v>
      </c>
      <c r="C28" s="2" t="s">
        <v>11</v>
      </c>
      <c r="D28" s="17" t="s">
        <v>128</v>
      </c>
      <c r="E28" s="17" t="s">
        <v>129</v>
      </c>
      <c r="F28" s="17" t="s">
        <v>61</v>
      </c>
      <c r="G28" s="3" t="s">
        <v>57</v>
      </c>
      <c r="H28" s="3" t="s">
        <v>15</v>
      </c>
      <c r="I28" s="2" t="s">
        <v>80</v>
      </c>
      <c r="J28" s="2" t="s">
        <v>213</v>
      </c>
      <c r="K28" s="4" t="s">
        <v>28</v>
      </c>
      <c r="L28" s="4" t="s">
        <v>39</v>
      </c>
      <c r="M28" s="4" t="s">
        <v>130</v>
      </c>
      <c r="N28" s="4" t="s">
        <v>20</v>
      </c>
      <c r="O28" s="34" t="s">
        <v>217</v>
      </c>
      <c r="P28" s="12" t="s">
        <v>200</v>
      </c>
      <c r="Q28" s="4" t="s">
        <v>213</v>
      </c>
      <c r="R28" s="7" t="s">
        <v>231</v>
      </c>
      <c r="S28" t="s">
        <v>238</v>
      </c>
    </row>
    <row r="29" spans="1:20" x14ac:dyDescent="0.25">
      <c r="A29" s="2">
        <v>995</v>
      </c>
      <c r="B29" s="24" t="s">
        <v>39</v>
      </c>
      <c r="C29" s="2" t="s">
        <v>11</v>
      </c>
      <c r="D29" s="2" t="s">
        <v>131</v>
      </c>
      <c r="E29" s="2" t="s">
        <v>132</v>
      </c>
      <c r="F29" s="2" t="s">
        <v>132</v>
      </c>
      <c r="G29" s="3" t="s">
        <v>57</v>
      </c>
      <c r="H29" s="3" t="s">
        <v>25</v>
      </c>
      <c r="I29" s="2" t="s">
        <v>26</v>
      </c>
      <c r="J29" s="2" t="s">
        <v>118</v>
      </c>
      <c r="K29" s="4" t="s">
        <v>28</v>
      </c>
      <c r="L29" s="4" t="s">
        <v>39</v>
      </c>
      <c r="M29" s="4" t="s">
        <v>133</v>
      </c>
      <c r="N29" s="4" t="s">
        <v>20</v>
      </c>
      <c r="O29" s="25" t="s">
        <v>237</v>
      </c>
      <c r="P29" s="14" t="s">
        <v>178</v>
      </c>
      <c r="Q29" s="4" t="str">
        <f>J29</f>
        <v>Aashendra Pratap Singh</v>
      </c>
      <c r="R29" s="11"/>
      <c r="S29" t="s">
        <v>238</v>
      </c>
    </row>
    <row r="30" spans="1:20" x14ac:dyDescent="0.25">
      <c r="A30" s="17">
        <v>1082</v>
      </c>
      <c r="B30" s="24" t="s">
        <v>134</v>
      </c>
      <c r="C30" s="2" t="s">
        <v>11</v>
      </c>
      <c r="D30" s="17" t="s">
        <v>135</v>
      </c>
      <c r="E30" s="17" t="s">
        <v>136</v>
      </c>
      <c r="F30" s="17" t="s">
        <v>136</v>
      </c>
      <c r="G30" s="33" t="s">
        <v>14</v>
      </c>
      <c r="H30" s="6" t="s">
        <v>46</v>
      </c>
      <c r="I30" s="5" t="s">
        <v>80</v>
      </c>
      <c r="J30" s="5" t="s">
        <v>47</v>
      </c>
      <c r="K30" s="7" t="s">
        <v>63</v>
      </c>
      <c r="L30" s="7" t="s">
        <v>134</v>
      </c>
      <c r="M30" s="7" t="s">
        <v>137</v>
      </c>
      <c r="N30" s="7" t="s">
        <v>50</v>
      </c>
      <c r="O30" s="34" t="s">
        <v>217</v>
      </c>
      <c r="P30" s="12" t="s">
        <v>233</v>
      </c>
      <c r="Q30" s="7" t="s">
        <v>235</v>
      </c>
      <c r="R30" s="7" t="s">
        <v>231</v>
      </c>
      <c r="S30" t="s">
        <v>238</v>
      </c>
    </row>
    <row r="31" spans="1:20" x14ac:dyDescent="0.25">
      <c r="A31" s="29">
        <v>1085</v>
      </c>
      <c r="B31" s="2" t="s">
        <v>39</v>
      </c>
      <c r="C31" s="2" t="s">
        <v>11</v>
      </c>
      <c r="D31" s="29" t="s">
        <v>138</v>
      </c>
      <c r="E31" s="29" t="s">
        <v>139</v>
      </c>
      <c r="F31" s="29" t="s">
        <v>139</v>
      </c>
      <c r="G31" s="30" t="s">
        <v>57</v>
      </c>
      <c r="H31" s="30" t="s">
        <v>73</v>
      </c>
      <c r="I31" s="29" t="s">
        <v>74</v>
      </c>
      <c r="J31" s="29" t="s">
        <v>107</v>
      </c>
      <c r="K31" s="31" t="s">
        <v>28</v>
      </c>
      <c r="L31" s="31" t="s">
        <v>39</v>
      </c>
      <c r="M31" s="31" t="s">
        <v>140</v>
      </c>
      <c r="N31" s="29" t="s">
        <v>77</v>
      </c>
      <c r="O31" s="25" t="s">
        <v>217</v>
      </c>
      <c r="P31" s="28"/>
      <c r="Q31" s="21"/>
      <c r="S31" t="s">
        <v>240</v>
      </c>
    </row>
    <row r="32" spans="1:20" x14ac:dyDescent="0.25">
      <c r="A32" s="17">
        <v>1090</v>
      </c>
      <c r="B32" s="24" t="s">
        <v>39</v>
      </c>
      <c r="C32" s="2" t="s">
        <v>11</v>
      </c>
      <c r="D32" s="17" t="s">
        <v>141</v>
      </c>
      <c r="E32" s="17" t="s">
        <v>142</v>
      </c>
      <c r="F32" s="17" t="s">
        <v>142</v>
      </c>
      <c r="G32" s="33" t="s">
        <v>57</v>
      </c>
      <c r="H32" s="6" t="s">
        <v>46</v>
      </c>
      <c r="I32" s="5" t="s">
        <v>80</v>
      </c>
      <c r="J32" s="5" t="s">
        <v>47</v>
      </c>
      <c r="K32" s="7" t="s">
        <v>28</v>
      </c>
      <c r="L32" s="7" t="s">
        <v>39</v>
      </c>
      <c r="M32" s="7" t="s">
        <v>143</v>
      </c>
      <c r="N32" s="7" t="s">
        <v>50</v>
      </c>
      <c r="O32" s="34" t="s">
        <v>217</v>
      </c>
      <c r="P32" s="12" t="s">
        <v>234</v>
      </c>
      <c r="Q32" s="7" t="s">
        <v>235</v>
      </c>
      <c r="R32" s="7" t="s">
        <v>231</v>
      </c>
      <c r="S32" t="s">
        <v>238</v>
      </c>
    </row>
    <row r="33" spans="1:19" x14ac:dyDescent="0.25">
      <c r="A33" s="29">
        <v>1093</v>
      </c>
      <c r="B33" s="2" t="s">
        <v>39</v>
      </c>
      <c r="C33" s="2" t="s">
        <v>11</v>
      </c>
      <c r="D33" s="36" t="s">
        <v>144</v>
      </c>
      <c r="E33" s="29" t="s">
        <v>145</v>
      </c>
      <c r="F33" s="29" t="s">
        <v>145</v>
      </c>
      <c r="G33" s="30" t="s">
        <v>57</v>
      </c>
      <c r="H33" s="30" t="s">
        <v>73</v>
      </c>
      <c r="I33" s="29" t="s">
        <v>74</v>
      </c>
      <c r="J33" s="29" t="s">
        <v>75</v>
      </c>
      <c r="K33" s="31" t="s">
        <v>28</v>
      </c>
      <c r="L33" s="31" t="s">
        <v>39</v>
      </c>
      <c r="M33" s="31" t="s">
        <v>146</v>
      </c>
      <c r="N33" s="31" t="s">
        <v>77</v>
      </c>
      <c r="O33" s="25" t="s">
        <v>217</v>
      </c>
      <c r="P33" s="28"/>
      <c r="Q33" s="21"/>
      <c r="R33" s="35"/>
      <c r="S33" t="s">
        <v>239</v>
      </c>
    </row>
    <row r="34" spans="1:19" x14ac:dyDescent="0.25">
      <c r="A34" s="2">
        <v>1098</v>
      </c>
      <c r="B34" s="24" t="s">
        <v>39</v>
      </c>
      <c r="C34" s="2" t="s">
        <v>11</v>
      </c>
      <c r="D34" s="2" t="s">
        <v>147</v>
      </c>
      <c r="E34" s="2" t="s">
        <v>41</v>
      </c>
      <c r="F34" s="2" t="s">
        <v>41</v>
      </c>
      <c r="G34" s="3" t="s">
        <v>57</v>
      </c>
      <c r="H34" s="3" t="s">
        <v>25</v>
      </c>
      <c r="I34" s="2" t="s">
        <v>26</v>
      </c>
      <c r="J34" s="2" t="s">
        <v>42</v>
      </c>
      <c r="K34" s="4" t="s">
        <v>28</v>
      </c>
      <c r="L34" s="4" t="s">
        <v>39</v>
      </c>
      <c r="M34" s="4" t="s">
        <v>148</v>
      </c>
      <c r="N34" s="4" t="s">
        <v>20</v>
      </c>
      <c r="O34" s="25" t="s">
        <v>217</v>
      </c>
      <c r="P34" s="14" t="s">
        <v>180</v>
      </c>
      <c r="Q34" s="4" t="str">
        <f>J34</f>
        <v>Sourav Dutta</v>
      </c>
      <c r="R34" s="11"/>
      <c r="S34" t="s">
        <v>242</v>
      </c>
    </row>
    <row r="35" spans="1:19" x14ac:dyDescent="0.25">
      <c r="A35" s="17">
        <v>1099</v>
      </c>
      <c r="B35" s="24" t="s">
        <v>39</v>
      </c>
      <c r="C35" s="2" t="s">
        <v>11</v>
      </c>
      <c r="D35" s="17" t="s">
        <v>149</v>
      </c>
      <c r="E35" s="17" t="s">
        <v>150</v>
      </c>
      <c r="F35" s="17" t="s">
        <v>151</v>
      </c>
      <c r="G35" s="3" t="s">
        <v>14</v>
      </c>
      <c r="H35" s="3" t="s">
        <v>15</v>
      </c>
      <c r="I35" s="2" t="s">
        <v>16</v>
      </c>
      <c r="J35" s="2" t="s">
        <v>88</v>
      </c>
      <c r="K35" s="4" t="s">
        <v>28</v>
      </c>
      <c r="L35" s="4" t="s">
        <v>39</v>
      </c>
      <c r="M35" s="4" t="s">
        <v>152</v>
      </c>
      <c r="N35" s="4" t="s">
        <v>20</v>
      </c>
      <c r="O35" s="34" t="s">
        <v>217</v>
      </c>
      <c r="P35" s="12" t="s">
        <v>201</v>
      </c>
      <c r="Q35" s="2" t="s">
        <v>88</v>
      </c>
      <c r="R35" s="7" t="s">
        <v>231</v>
      </c>
      <c r="S35" t="s">
        <v>238</v>
      </c>
    </row>
    <row r="36" spans="1:19" x14ac:dyDescent="0.25">
      <c r="A36" s="17">
        <v>1112</v>
      </c>
      <c r="B36" s="24" t="s">
        <v>39</v>
      </c>
      <c r="C36" s="2" t="s">
        <v>11</v>
      </c>
      <c r="D36" s="17" t="s">
        <v>153</v>
      </c>
      <c r="E36" s="17" t="s">
        <v>150</v>
      </c>
      <c r="F36" s="17" t="s">
        <v>151</v>
      </c>
      <c r="G36" s="3" t="s">
        <v>57</v>
      </c>
      <c r="H36" s="3" t="s">
        <v>15</v>
      </c>
      <c r="I36" s="2" t="s">
        <v>16</v>
      </c>
      <c r="J36" s="2" t="s">
        <v>88</v>
      </c>
      <c r="K36" s="4" t="s">
        <v>28</v>
      </c>
      <c r="L36" s="4" t="s">
        <v>39</v>
      </c>
      <c r="M36" s="4" t="s">
        <v>154</v>
      </c>
      <c r="N36" s="4" t="s">
        <v>20</v>
      </c>
      <c r="O36" s="34" t="s">
        <v>217</v>
      </c>
      <c r="P36" s="12" t="s">
        <v>202</v>
      </c>
      <c r="Q36" s="2" t="s">
        <v>88</v>
      </c>
      <c r="R36" s="7" t="s">
        <v>231</v>
      </c>
      <c r="S36" t="s">
        <v>238</v>
      </c>
    </row>
    <row r="37" spans="1:19" x14ac:dyDescent="0.25">
      <c r="A37" s="25">
        <v>1216</v>
      </c>
      <c r="B37" s="2" t="s">
        <v>21</v>
      </c>
      <c r="C37" s="2" t="s">
        <v>11</v>
      </c>
      <c r="D37" s="25" t="s">
        <v>155</v>
      </c>
      <c r="E37" s="25" t="s">
        <v>61</v>
      </c>
      <c r="F37" s="25" t="s">
        <v>61</v>
      </c>
      <c r="G37" s="26" t="s">
        <v>14</v>
      </c>
      <c r="H37" s="26" t="s">
        <v>33</v>
      </c>
      <c r="I37" s="25" t="s">
        <v>34</v>
      </c>
      <c r="J37" s="25" t="s">
        <v>35</v>
      </c>
      <c r="K37" s="27" t="s">
        <v>28</v>
      </c>
      <c r="L37" s="27" t="s">
        <v>21</v>
      </c>
      <c r="M37" s="27" t="s">
        <v>156</v>
      </c>
      <c r="N37" s="27" t="s">
        <v>20</v>
      </c>
      <c r="O37" s="25" t="s">
        <v>217</v>
      </c>
      <c r="P37" s="28" t="s">
        <v>203</v>
      </c>
      <c r="Q37" s="16"/>
      <c r="S37" t="s">
        <v>240</v>
      </c>
    </row>
    <row r="38" spans="1:19" x14ac:dyDescent="0.25">
      <c r="A38" s="2">
        <v>1218</v>
      </c>
      <c r="B38" s="2" t="s">
        <v>21</v>
      </c>
      <c r="C38" s="2" t="s">
        <v>11</v>
      </c>
      <c r="D38" s="2" t="s">
        <v>157</v>
      </c>
      <c r="E38" s="2" t="s">
        <v>31</v>
      </c>
      <c r="F38" s="2" t="s">
        <v>158</v>
      </c>
      <c r="G38" s="3" t="s">
        <v>14</v>
      </c>
      <c r="H38" s="3" t="s">
        <v>15</v>
      </c>
      <c r="I38" s="2" t="s">
        <v>80</v>
      </c>
      <c r="J38" s="2" t="s">
        <v>16</v>
      </c>
      <c r="K38" s="4" t="s">
        <v>28</v>
      </c>
      <c r="L38" s="4" t="s">
        <v>21</v>
      </c>
      <c r="M38" s="4" t="s">
        <v>159</v>
      </c>
      <c r="N38" s="4" t="s">
        <v>20</v>
      </c>
      <c r="O38" s="25" t="s">
        <v>217</v>
      </c>
      <c r="P38" s="12" t="s">
        <v>204</v>
      </c>
      <c r="Q38" s="21"/>
      <c r="S38" t="s">
        <v>240</v>
      </c>
    </row>
    <row r="39" spans="1:19" x14ac:dyDescent="0.25">
      <c r="A39" s="2">
        <v>1222</v>
      </c>
      <c r="B39" s="2" t="s">
        <v>39</v>
      </c>
      <c r="C39" s="2" t="s">
        <v>11</v>
      </c>
      <c r="D39" s="2" t="s">
        <v>160</v>
      </c>
      <c r="E39" s="2" t="s">
        <v>110</v>
      </c>
      <c r="F39" s="2" t="s">
        <v>110</v>
      </c>
      <c r="G39" s="3" t="s">
        <v>14</v>
      </c>
      <c r="H39" s="3" t="s">
        <v>33</v>
      </c>
      <c r="I39" s="2" t="s">
        <v>80</v>
      </c>
      <c r="J39" s="2" t="s">
        <v>34</v>
      </c>
      <c r="K39" s="4" t="s">
        <v>28</v>
      </c>
      <c r="L39" s="4" t="s">
        <v>39</v>
      </c>
      <c r="M39" s="4" t="s">
        <v>161</v>
      </c>
      <c r="N39" s="2" t="s">
        <v>20</v>
      </c>
      <c r="O39" s="25" t="s">
        <v>217</v>
      </c>
      <c r="P39" s="12" t="s">
        <v>205</v>
      </c>
      <c r="Q39" s="21"/>
      <c r="S39" t="s">
        <v>239</v>
      </c>
    </row>
    <row r="40" spans="1:19" x14ac:dyDescent="0.25">
      <c r="A40" s="2">
        <v>1224</v>
      </c>
      <c r="B40" s="2" t="s">
        <v>21</v>
      </c>
      <c r="C40" s="2" t="s">
        <v>11</v>
      </c>
      <c r="D40" s="2" t="s">
        <v>162</v>
      </c>
      <c r="E40" s="2" t="s">
        <v>163</v>
      </c>
      <c r="F40" s="2" t="s">
        <v>163</v>
      </c>
      <c r="G40" s="3" t="s">
        <v>14</v>
      </c>
      <c r="H40" s="3" t="s">
        <v>33</v>
      </c>
      <c r="I40" s="2" t="s">
        <v>80</v>
      </c>
      <c r="J40" s="2" t="s">
        <v>34</v>
      </c>
      <c r="K40" s="4" t="s">
        <v>28</v>
      </c>
      <c r="L40" s="4" t="s">
        <v>21</v>
      </c>
      <c r="M40" s="4" t="s">
        <v>164</v>
      </c>
      <c r="N40" s="4" t="s">
        <v>20</v>
      </c>
      <c r="O40" s="25" t="s">
        <v>217</v>
      </c>
      <c r="P40" s="12" t="s">
        <v>206</v>
      </c>
      <c r="Q40" s="21"/>
      <c r="S40" t="s">
        <v>239</v>
      </c>
    </row>
    <row r="41" spans="1:19" x14ac:dyDescent="0.25">
      <c r="A41" s="2">
        <v>1231</v>
      </c>
      <c r="B41" s="24" t="s">
        <v>39</v>
      </c>
      <c r="C41" s="2" t="s">
        <v>11</v>
      </c>
      <c r="D41" s="2" t="s">
        <v>165</v>
      </c>
      <c r="E41" s="2" t="s">
        <v>166</v>
      </c>
      <c r="F41" s="2" t="s">
        <v>41</v>
      </c>
      <c r="G41" s="3" t="s">
        <v>14</v>
      </c>
      <c r="H41" s="3" t="s">
        <v>33</v>
      </c>
      <c r="I41" s="2" t="s">
        <v>34</v>
      </c>
      <c r="J41" s="2" t="s">
        <v>42</v>
      </c>
      <c r="K41" s="4" t="s">
        <v>28</v>
      </c>
      <c r="L41" s="4" t="s">
        <v>39</v>
      </c>
      <c r="M41" s="4" t="s">
        <v>167</v>
      </c>
      <c r="N41" s="4" t="s">
        <v>20</v>
      </c>
      <c r="O41" s="25" t="s">
        <v>217</v>
      </c>
      <c r="P41" s="14" t="s">
        <v>182</v>
      </c>
      <c r="Q41" s="4" t="str">
        <f>J34</f>
        <v>Sourav Dutta</v>
      </c>
      <c r="R41" s="11"/>
      <c r="S41" t="s">
        <v>238</v>
      </c>
    </row>
    <row r="42" spans="1:19" x14ac:dyDescent="0.25">
      <c r="A42" s="17">
        <v>1234</v>
      </c>
      <c r="B42" s="24" t="s">
        <v>168</v>
      </c>
      <c r="C42" s="2" t="s">
        <v>11</v>
      </c>
      <c r="D42" s="17" t="s">
        <v>169</v>
      </c>
      <c r="E42" s="17" t="s">
        <v>170</v>
      </c>
      <c r="F42" s="17" t="s">
        <v>170</v>
      </c>
      <c r="G42" s="33" t="s">
        <v>57</v>
      </c>
      <c r="H42" s="3" t="s">
        <v>15</v>
      </c>
      <c r="I42" s="2" t="s">
        <v>80</v>
      </c>
      <c r="J42" s="2" t="s">
        <v>16</v>
      </c>
      <c r="K42" s="4" t="s">
        <v>63</v>
      </c>
      <c r="L42" s="4" t="s">
        <v>168</v>
      </c>
      <c r="M42" s="4" t="s">
        <v>171</v>
      </c>
      <c r="N42" s="4" t="s">
        <v>20</v>
      </c>
      <c r="O42" s="25" t="s">
        <v>217</v>
      </c>
      <c r="P42" s="12" t="s">
        <v>207</v>
      </c>
      <c r="Q42" s="4" t="s">
        <v>230</v>
      </c>
      <c r="R42" s="7" t="s">
        <v>231</v>
      </c>
      <c r="S42" t="s">
        <v>238</v>
      </c>
    </row>
    <row r="43" spans="1:19" x14ac:dyDescent="0.25">
      <c r="A43" s="17">
        <v>1241</v>
      </c>
      <c r="B43" s="24" t="s">
        <v>104</v>
      </c>
      <c r="C43" s="2" t="s">
        <v>11</v>
      </c>
      <c r="D43" s="17" t="s">
        <v>172</v>
      </c>
      <c r="E43" s="17" t="s">
        <v>31</v>
      </c>
      <c r="F43" s="17" t="s">
        <v>61</v>
      </c>
      <c r="G43" s="3" t="s">
        <v>14</v>
      </c>
      <c r="H43" s="3" t="s">
        <v>15</v>
      </c>
      <c r="I43" s="2" t="s">
        <v>16</v>
      </c>
      <c r="J43" s="2" t="s">
        <v>62</v>
      </c>
      <c r="K43" s="4" t="s">
        <v>28</v>
      </c>
      <c r="L43" s="4" t="s">
        <v>104</v>
      </c>
      <c r="M43" s="4" t="s">
        <v>173</v>
      </c>
      <c r="N43" s="4" t="s">
        <v>20</v>
      </c>
      <c r="O43" s="34" t="s">
        <v>217</v>
      </c>
      <c r="P43" s="12" t="s">
        <v>208</v>
      </c>
      <c r="Q43" s="4" t="s">
        <v>213</v>
      </c>
      <c r="R43" s="7" t="s">
        <v>231</v>
      </c>
      <c r="S43" t="s">
        <v>239</v>
      </c>
    </row>
    <row r="44" spans="1:19" x14ac:dyDescent="0.25">
      <c r="A44" s="29">
        <v>1250</v>
      </c>
      <c r="B44" s="2" t="s">
        <v>39</v>
      </c>
      <c r="C44" s="2" t="s">
        <v>11</v>
      </c>
      <c r="D44" s="29" t="s">
        <v>174</v>
      </c>
      <c r="E44" s="29" t="s">
        <v>175</v>
      </c>
      <c r="F44" s="29" t="s">
        <v>175</v>
      </c>
      <c r="G44" s="30" t="s">
        <v>14</v>
      </c>
      <c r="H44" s="30" t="s">
        <v>73</v>
      </c>
      <c r="I44" s="29" t="s">
        <v>74</v>
      </c>
      <c r="J44" s="29" t="s">
        <v>176</v>
      </c>
      <c r="K44" s="31" t="s">
        <v>28</v>
      </c>
      <c r="L44" s="31" t="s">
        <v>39</v>
      </c>
      <c r="M44" s="31" t="s">
        <v>177</v>
      </c>
      <c r="N44" s="31" t="s">
        <v>77</v>
      </c>
      <c r="O44" s="25" t="s">
        <v>217</v>
      </c>
      <c r="P44" s="28"/>
      <c r="S44" t="s">
        <v>240</v>
      </c>
    </row>
    <row r="45" spans="1:19" x14ac:dyDescent="0.25">
      <c r="Q45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9" sqref="A19"/>
    </sheetView>
  </sheetViews>
  <sheetFormatPr defaultRowHeight="15" x14ac:dyDescent="0.25"/>
  <cols>
    <col min="1" max="1" width="24.7109375" bestFit="1" customWidth="1"/>
    <col min="4" max="4" width="23.28515625" customWidth="1"/>
  </cols>
  <sheetData>
    <row r="1" spans="1:6" x14ac:dyDescent="0.25">
      <c r="A1" s="18" t="s">
        <v>215</v>
      </c>
      <c r="D1" s="18" t="s">
        <v>215</v>
      </c>
    </row>
    <row r="2" spans="1:6" x14ac:dyDescent="0.25">
      <c r="A2" s="17" t="s">
        <v>17</v>
      </c>
      <c r="B2" t="s">
        <v>219</v>
      </c>
      <c r="D2" s="17" t="s">
        <v>17</v>
      </c>
    </row>
    <row r="3" spans="1:6" x14ac:dyDescent="0.25">
      <c r="A3" s="17" t="s">
        <v>84</v>
      </c>
      <c r="B3" t="s">
        <v>219</v>
      </c>
      <c r="D3" s="17" t="s">
        <v>35</v>
      </c>
      <c r="E3" t="s">
        <v>220</v>
      </c>
      <c r="F3" t="s">
        <v>225</v>
      </c>
    </row>
    <row r="4" spans="1:6" x14ac:dyDescent="0.25">
      <c r="A4" s="17" t="s">
        <v>27</v>
      </c>
      <c r="B4" t="s">
        <v>219</v>
      </c>
      <c r="D4" s="17" t="s">
        <v>48</v>
      </c>
    </row>
    <row r="5" spans="1:6" x14ac:dyDescent="0.25">
      <c r="A5" s="17" t="s">
        <v>62</v>
      </c>
      <c r="B5" t="s">
        <v>220</v>
      </c>
      <c r="D5" s="17" t="s">
        <v>53</v>
      </c>
      <c r="E5" t="s">
        <v>220</v>
      </c>
      <c r="F5" t="s">
        <v>222</v>
      </c>
    </row>
    <row r="6" spans="1:6" x14ac:dyDescent="0.25">
      <c r="A6" s="17" t="s">
        <v>114</v>
      </c>
      <c r="B6" t="s">
        <v>219</v>
      </c>
      <c r="D6" s="19" t="s">
        <v>62</v>
      </c>
      <c r="E6" t="s">
        <v>220</v>
      </c>
      <c r="F6" t="s">
        <v>223</v>
      </c>
    </row>
    <row r="7" spans="1:6" x14ac:dyDescent="0.25">
      <c r="A7" s="17" t="s">
        <v>118</v>
      </c>
      <c r="B7" t="s">
        <v>219</v>
      </c>
      <c r="D7" s="17" t="s">
        <v>69</v>
      </c>
      <c r="E7" t="s">
        <v>220</v>
      </c>
      <c r="F7" t="s">
        <v>224</v>
      </c>
    </row>
    <row r="8" spans="1:6" x14ac:dyDescent="0.25">
      <c r="A8" s="17" t="s">
        <v>16</v>
      </c>
      <c r="B8" t="s">
        <v>219</v>
      </c>
      <c r="D8" s="17" t="s">
        <v>84</v>
      </c>
      <c r="F8" t="s">
        <v>226</v>
      </c>
    </row>
    <row r="9" spans="1:6" x14ac:dyDescent="0.25">
      <c r="A9" s="17" t="s">
        <v>88</v>
      </c>
      <c r="B9" t="s">
        <v>219</v>
      </c>
      <c r="D9" s="17" t="s">
        <v>27</v>
      </c>
    </row>
    <row r="10" spans="1:6" x14ac:dyDescent="0.25">
      <c r="A10" s="17" t="s">
        <v>35</v>
      </c>
      <c r="B10" t="s">
        <v>220</v>
      </c>
      <c r="D10" s="17" t="s">
        <v>114</v>
      </c>
    </row>
    <row r="11" spans="1:6" x14ac:dyDescent="0.25">
      <c r="A11" s="17" t="s">
        <v>34</v>
      </c>
      <c r="B11" t="s">
        <v>220</v>
      </c>
      <c r="D11" s="17" t="s">
        <v>118</v>
      </c>
    </row>
    <row r="12" spans="1:6" x14ac:dyDescent="0.25">
      <c r="A12" s="17" t="s">
        <v>48</v>
      </c>
      <c r="B12" t="s">
        <v>219</v>
      </c>
      <c r="D12" s="17" t="s">
        <v>16</v>
      </c>
      <c r="E12" t="s">
        <v>220</v>
      </c>
      <c r="F12" t="s">
        <v>225</v>
      </c>
    </row>
    <row r="13" spans="1:6" x14ac:dyDescent="0.25">
      <c r="A13" s="20" t="s">
        <v>221</v>
      </c>
      <c r="D13" s="17" t="s">
        <v>88</v>
      </c>
    </row>
    <row r="14" spans="1:6" x14ac:dyDescent="0.25">
      <c r="A14" s="20" t="s">
        <v>69</v>
      </c>
      <c r="D14" s="17" t="s">
        <v>34</v>
      </c>
      <c r="E14" t="s">
        <v>220</v>
      </c>
      <c r="F1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V-Shruti Oberoi</dc:creator>
  <cp:lastModifiedBy>V-Shruti Oberoi</cp:lastModifiedBy>
  <cp:lastPrinted>2018-05-18T06:33:23Z</cp:lastPrinted>
  <dcterms:created xsi:type="dcterms:W3CDTF">2018-05-17T12:25:41Z</dcterms:created>
  <dcterms:modified xsi:type="dcterms:W3CDTF">2018-06-07T05:52:23Z</dcterms:modified>
</cp:coreProperties>
</file>