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Bill_authentication\"/>
    </mc:Choice>
  </mc:AlternateContent>
  <xr:revisionPtr revIDLastSave="0" documentId="8_{F3A7DB06-BCF7-4FF5-A6F7-80CE415D1903}" xr6:coauthVersionLast="47" xr6:coauthVersionMax="47" xr10:uidLastSave="{00000000-0000-0000-0000-000000000000}"/>
  <bookViews>
    <workbookView xWindow="-110" yWindow="-110" windowWidth="19420" windowHeight="10420" firstSheet="2" activeTab="2" xr2:uid="{9D99E92E-DC2B-4067-A46D-53048C281294}"/>
  </bookViews>
  <sheets>
    <sheet name="DT85" sheetId="1" r:id="rId1"/>
    <sheet name="SVM85" sheetId="2" r:id="rId2"/>
    <sheet name="DT80" sheetId="3" r:id="rId3"/>
    <sheet name="SVM80" sheetId="4" r:id="rId4"/>
    <sheet name="SVM90" sheetId="5" r:id="rId5"/>
    <sheet name="DT90" sheetId="6" r:id="rId6"/>
    <sheet name="DT%10" sheetId="7" r:id="rId7"/>
    <sheet name="SVM%10" sheetId="8" r:id="rId8"/>
    <sheet name="DT%15" sheetId="9" r:id="rId9"/>
    <sheet name="SVM%15" sheetId="10" r:id="rId10"/>
    <sheet name="DT%cor" sheetId="11" r:id="rId11"/>
    <sheet name="SVM%cor" sheetId="12" r:id="rId12"/>
    <sheet name="Sheet13" sheetId="13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12" l="1"/>
  <c r="P10" i="12" s="1"/>
  <c r="K10" i="12"/>
  <c r="J10" i="12"/>
  <c r="I10" i="12"/>
  <c r="P9" i="12"/>
  <c r="O9" i="12"/>
  <c r="N9" i="12"/>
  <c r="L9" i="12"/>
  <c r="K9" i="12"/>
  <c r="J9" i="12"/>
  <c r="I9" i="12"/>
  <c r="L8" i="12"/>
  <c r="P8" i="12" s="1"/>
  <c r="K8" i="12"/>
  <c r="J8" i="12"/>
  <c r="O8" i="12" s="1"/>
  <c r="I8" i="12"/>
  <c r="N8" i="12" s="1"/>
  <c r="P7" i="12"/>
  <c r="L7" i="12"/>
  <c r="O7" i="12" s="1"/>
  <c r="K7" i="12"/>
  <c r="J7" i="12"/>
  <c r="I7" i="12"/>
  <c r="L6" i="12"/>
  <c r="P6" i="12" s="1"/>
  <c r="K6" i="12"/>
  <c r="J6" i="12"/>
  <c r="I6" i="12"/>
  <c r="L5" i="12"/>
  <c r="P5" i="12" s="1"/>
  <c r="K5" i="12"/>
  <c r="J5" i="12"/>
  <c r="I5" i="12"/>
  <c r="O4" i="12"/>
  <c r="N4" i="12"/>
  <c r="L4" i="12"/>
  <c r="P4" i="12" s="1"/>
  <c r="K4" i="12"/>
  <c r="J4" i="12"/>
  <c r="I4" i="12"/>
  <c r="L3" i="12"/>
  <c r="P3" i="12" s="1"/>
  <c r="K3" i="12"/>
  <c r="J3" i="12"/>
  <c r="I3" i="12"/>
  <c r="P10" i="11"/>
  <c r="O10" i="11"/>
  <c r="L10" i="11"/>
  <c r="K10" i="11"/>
  <c r="J10" i="11"/>
  <c r="I10" i="11"/>
  <c r="N10" i="11" s="1"/>
  <c r="N9" i="11"/>
  <c r="L9" i="11"/>
  <c r="P9" i="11" s="1"/>
  <c r="K9" i="11"/>
  <c r="J9" i="11"/>
  <c r="I9" i="11"/>
  <c r="L8" i="11"/>
  <c r="P8" i="11" s="1"/>
  <c r="K8" i="11"/>
  <c r="J8" i="11"/>
  <c r="I8" i="11"/>
  <c r="P7" i="11"/>
  <c r="O7" i="11"/>
  <c r="L7" i="11"/>
  <c r="N7" i="11" s="1"/>
  <c r="K7" i="11"/>
  <c r="J7" i="11"/>
  <c r="I7" i="11"/>
  <c r="P6" i="11"/>
  <c r="L6" i="11"/>
  <c r="K6" i="11"/>
  <c r="J6" i="11"/>
  <c r="O6" i="11" s="1"/>
  <c r="I6" i="11"/>
  <c r="N6" i="11" s="1"/>
  <c r="P5" i="11"/>
  <c r="O5" i="11"/>
  <c r="N5" i="11"/>
  <c r="L5" i="11"/>
  <c r="K5" i="11"/>
  <c r="J5" i="11"/>
  <c r="I5" i="11"/>
  <c r="L4" i="11"/>
  <c r="P4" i="11" s="1"/>
  <c r="K4" i="11"/>
  <c r="J4" i="11"/>
  <c r="I4" i="11"/>
  <c r="P3" i="11"/>
  <c r="O3" i="11"/>
  <c r="L3" i="11"/>
  <c r="N3" i="11" s="1"/>
  <c r="K3" i="11"/>
  <c r="J3" i="11"/>
  <c r="I3" i="11"/>
  <c r="L10" i="10"/>
  <c r="P10" i="10" s="1"/>
  <c r="K10" i="10"/>
  <c r="J10" i="10"/>
  <c r="I10" i="10"/>
  <c r="L9" i="10"/>
  <c r="N9" i="10" s="1"/>
  <c r="K9" i="10"/>
  <c r="J9" i="10"/>
  <c r="I9" i="10"/>
  <c r="N8" i="10"/>
  <c r="L8" i="10"/>
  <c r="P8" i="10" s="1"/>
  <c r="K8" i="10"/>
  <c r="J8" i="10"/>
  <c r="I8" i="10"/>
  <c r="L7" i="10"/>
  <c r="P7" i="10" s="1"/>
  <c r="K7" i="10"/>
  <c r="J7" i="10"/>
  <c r="I7" i="10"/>
  <c r="P6" i="10"/>
  <c r="N6" i="10"/>
  <c r="L6" i="10"/>
  <c r="O6" i="10" s="1"/>
  <c r="K6" i="10"/>
  <c r="J6" i="10"/>
  <c r="I6" i="10"/>
  <c r="L5" i="10"/>
  <c r="P5" i="10" s="1"/>
  <c r="K5" i="10"/>
  <c r="J5" i="10"/>
  <c r="O5" i="10" s="1"/>
  <c r="I5" i="10"/>
  <c r="N5" i="10" s="1"/>
  <c r="P4" i="10"/>
  <c r="O4" i="10"/>
  <c r="N4" i="10"/>
  <c r="L4" i="10"/>
  <c r="K4" i="10"/>
  <c r="J4" i="10"/>
  <c r="I4" i="10"/>
  <c r="L3" i="10"/>
  <c r="P3" i="10" s="1"/>
  <c r="K3" i="10"/>
  <c r="J3" i="10"/>
  <c r="I3" i="10"/>
  <c r="L10" i="9"/>
  <c r="P10" i="9" s="1"/>
  <c r="K10" i="9"/>
  <c r="J10" i="9"/>
  <c r="I10" i="9"/>
  <c r="L9" i="9"/>
  <c r="P9" i="9" s="1"/>
  <c r="K9" i="9"/>
  <c r="J9" i="9"/>
  <c r="I9" i="9"/>
  <c r="N8" i="9"/>
  <c r="L8" i="9"/>
  <c r="P8" i="9" s="1"/>
  <c r="K8" i="9"/>
  <c r="J8" i="9"/>
  <c r="I8" i="9"/>
  <c r="P7" i="9"/>
  <c r="O7" i="9"/>
  <c r="L7" i="9"/>
  <c r="K7" i="9"/>
  <c r="J7" i="9"/>
  <c r="I7" i="9"/>
  <c r="N7" i="9" s="1"/>
  <c r="P6" i="9"/>
  <c r="O6" i="9"/>
  <c r="L6" i="9"/>
  <c r="K6" i="9"/>
  <c r="J6" i="9"/>
  <c r="I6" i="9"/>
  <c r="N6" i="9" s="1"/>
  <c r="L5" i="9"/>
  <c r="P5" i="9" s="1"/>
  <c r="K5" i="9"/>
  <c r="J5" i="9"/>
  <c r="I5" i="9"/>
  <c r="L4" i="9"/>
  <c r="O4" i="9" s="1"/>
  <c r="K4" i="9"/>
  <c r="P4" i="9" s="1"/>
  <c r="J4" i="9"/>
  <c r="I4" i="9"/>
  <c r="L3" i="9"/>
  <c r="N3" i="9" s="1"/>
  <c r="K3" i="9"/>
  <c r="J3" i="9"/>
  <c r="I3" i="9"/>
  <c r="N10" i="8"/>
  <c r="L10" i="8"/>
  <c r="P10" i="8" s="1"/>
  <c r="K10" i="8"/>
  <c r="J10" i="8"/>
  <c r="I10" i="8"/>
  <c r="O9" i="8"/>
  <c r="L9" i="8"/>
  <c r="N9" i="8" s="1"/>
  <c r="K9" i="8"/>
  <c r="J9" i="8"/>
  <c r="I9" i="8"/>
  <c r="L8" i="8"/>
  <c r="P8" i="8" s="1"/>
  <c r="K8" i="8"/>
  <c r="J8" i="8"/>
  <c r="I8" i="8"/>
  <c r="P7" i="8"/>
  <c r="O7" i="8"/>
  <c r="N7" i="8"/>
  <c r="L7" i="8"/>
  <c r="K7" i="8"/>
  <c r="J7" i="8"/>
  <c r="I7" i="8"/>
  <c r="O6" i="8"/>
  <c r="L6" i="8"/>
  <c r="N6" i="8" s="1"/>
  <c r="K6" i="8"/>
  <c r="P6" i="8" s="1"/>
  <c r="J6" i="8"/>
  <c r="I6" i="8"/>
  <c r="P5" i="8"/>
  <c r="L5" i="8"/>
  <c r="O5" i="8" s="1"/>
  <c r="K5" i="8"/>
  <c r="J5" i="8"/>
  <c r="I5" i="8"/>
  <c r="N4" i="8"/>
  <c r="L4" i="8"/>
  <c r="P4" i="8" s="1"/>
  <c r="K4" i="8"/>
  <c r="J4" i="8"/>
  <c r="I4" i="8"/>
  <c r="O3" i="8"/>
  <c r="L3" i="8"/>
  <c r="P3" i="8" s="1"/>
  <c r="K3" i="8"/>
  <c r="J3" i="8"/>
  <c r="I3" i="8"/>
  <c r="P10" i="7"/>
  <c r="O10" i="7"/>
  <c r="N10" i="7"/>
  <c r="L10" i="7"/>
  <c r="K10" i="7"/>
  <c r="J10" i="7"/>
  <c r="I10" i="7"/>
  <c r="L9" i="7"/>
  <c r="P9" i="7" s="1"/>
  <c r="K9" i="7"/>
  <c r="J9" i="7"/>
  <c r="I9" i="7"/>
  <c r="P8" i="7"/>
  <c r="O8" i="7"/>
  <c r="N8" i="7"/>
  <c r="L8" i="7"/>
  <c r="K8" i="7"/>
  <c r="J8" i="7"/>
  <c r="I8" i="7"/>
  <c r="O7" i="7"/>
  <c r="N7" i="7"/>
  <c r="L7" i="7"/>
  <c r="P7" i="7" s="1"/>
  <c r="K7" i="7"/>
  <c r="J7" i="7"/>
  <c r="I7" i="7"/>
  <c r="P6" i="7"/>
  <c r="L6" i="7"/>
  <c r="O6" i="7" s="1"/>
  <c r="K6" i="7"/>
  <c r="J6" i="7"/>
  <c r="I6" i="7"/>
  <c r="P5" i="7"/>
  <c r="O5" i="7"/>
  <c r="N5" i="7"/>
  <c r="L5" i="7"/>
  <c r="K5" i="7"/>
  <c r="J5" i="7"/>
  <c r="I5" i="7"/>
  <c r="L4" i="7"/>
  <c r="P4" i="7" s="1"/>
  <c r="P12" i="7" s="1"/>
  <c r="K4" i="7"/>
  <c r="J4" i="7"/>
  <c r="I4" i="7"/>
  <c r="P3" i="7"/>
  <c r="O3" i="7"/>
  <c r="N3" i="7"/>
  <c r="L3" i="7"/>
  <c r="K3" i="7"/>
  <c r="J3" i="7"/>
  <c r="I3" i="7"/>
  <c r="L10" i="6"/>
  <c r="P10" i="6" s="1"/>
  <c r="K10" i="6"/>
  <c r="J10" i="6"/>
  <c r="I10" i="6"/>
  <c r="O9" i="6"/>
  <c r="L9" i="6"/>
  <c r="N9" i="6" s="1"/>
  <c r="K9" i="6"/>
  <c r="J9" i="6"/>
  <c r="I9" i="6"/>
  <c r="O8" i="6"/>
  <c r="L8" i="6"/>
  <c r="P8" i="6" s="1"/>
  <c r="K8" i="6"/>
  <c r="J8" i="6"/>
  <c r="I8" i="6"/>
  <c r="N8" i="6" s="1"/>
  <c r="L7" i="6"/>
  <c r="P7" i="6" s="1"/>
  <c r="K7" i="6"/>
  <c r="J7" i="6"/>
  <c r="I7" i="6"/>
  <c r="N7" i="6" s="1"/>
  <c r="L6" i="6"/>
  <c r="O6" i="6" s="1"/>
  <c r="K6" i="6"/>
  <c r="P6" i="6" s="1"/>
  <c r="J6" i="6"/>
  <c r="I6" i="6"/>
  <c r="N6" i="6" s="1"/>
  <c r="O5" i="6"/>
  <c r="N5" i="6"/>
  <c r="L5" i="6"/>
  <c r="K5" i="6"/>
  <c r="P5" i="6" s="1"/>
  <c r="J5" i="6"/>
  <c r="I5" i="6"/>
  <c r="N4" i="6"/>
  <c r="L4" i="6"/>
  <c r="P4" i="6" s="1"/>
  <c r="K4" i="6"/>
  <c r="J4" i="6"/>
  <c r="I4" i="6"/>
  <c r="P3" i="6"/>
  <c r="N3" i="6"/>
  <c r="L3" i="6"/>
  <c r="O3" i="6" s="1"/>
  <c r="K3" i="6"/>
  <c r="J3" i="6"/>
  <c r="I3" i="6"/>
  <c r="P10" i="5"/>
  <c r="O10" i="5"/>
  <c r="N10" i="5"/>
  <c r="L10" i="5"/>
  <c r="K10" i="5"/>
  <c r="J10" i="5"/>
  <c r="I10" i="5"/>
  <c r="L9" i="5"/>
  <c r="P9" i="5" s="1"/>
  <c r="K9" i="5"/>
  <c r="J9" i="5"/>
  <c r="I9" i="5"/>
  <c r="P8" i="5"/>
  <c r="L8" i="5"/>
  <c r="O8" i="5" s="1"/>
  <c r="K8" i="5"/>
  <c r="J8" i="5"/>
  <c r="I8" i="5"/>
  <c r="P7" i="5"/>
  <c r="O7" i="5"/>
  <c r="N7" i="5"/>
  <c r="L7" i="5"/>
  <c r="K7" i="5"/>
  <c r="J7" i="5"/>
  <c r="I7" i="5"/>
  <c r="L6" i="5"/>
  <c r="P6" i="5" s="1"/>
  <c r="K6" i="5"/>
  <c r="J6" i="5"/>
  <c r="O6" i="5" s="1"/>
  <c r="I6" i="5"/>
  <c r="N6" i="5" s="1"/>
  <c r="P5" i="5"/>
  <c r="O5" i="5"/>
  <c r="N5" i="5"/>
  <c r="L5" i="5"/>
  <c r="K5" i="5"/>
  <c r="J5" i="5"/>
  <c r="I5" i="5"/>
  <c r="L4" i="5"/>
  <c r="P4" i="5" s="1"/>
  <c r="K4" i="5"/>
  <c r="J4" i="5"/>
  <c r="I4" i="5"/>
  <c r="P3" i="5"/>
  <c r="O3" i="5"/>
  <c r="N3" i="5"/>
  <c r="L3" i="5"/>
  <c r="K3" i="5"/>
  <c r="J3" i="5"/>
  <c r="I3" i="5"/>
  <c r="L10" i="4"/>
  <c r="P10" i="4" s="1"/>
  <c r="K10" i="4"/>
  <c r="J10" i="4"/>
  <c r="I10" i="4"/>
  <c r="O9" i="4"/>
  <c r="L9" i="4"/>
  <c r="N9" i="4" s="1"/>
  <c r="K9" i="4"/>
  <c r="J9" i="4"/>
  <c r="I9" i="4"/>
  <c r="O8" i="4"/>
  <c r="L8" i="4"/>
  <c r="P8" i="4" s="1"/>
  <c r="K8" i="4"/>
  <c r="J8" i="4"/>
  <c r="I8" i="4"/>
  <c r="O7" i="4"/>
  <c r="L7" i="4"/>
  <c r="P7" i="4" s="1"/>
  <c r="K7" i="4"/>
  <c r="J7" i="4"/>
  <c r="I7" i="4"/>
  <c r="O6" i="4"/>
  <c r="L6" i="4"/>
  <c r="P6" i="4" s="1"/>
  <c r="K6" i="4"/>
  <c r="J6" i="4"/>
  <c r="I6" i="4"/>
  <c r="N6" i="4" s="1"/>
  <c r="L5" i="4"/>
  <c r="P5" i="4" s="1"/>
  <c r="K5" i="4"/>
  <c r="J5" i="4"/>
  <c r="I5" i="4"/>
  <c r="N4" i="4"/>
  <c r="L4" i="4"/>
  <c r="O4" i="4" s="1"/>
  <c r="K4" i="4"/>
  <c r="P4" i="4" s="1"/>
  <c r="J4" i="4"/>
  <c r="I4" i="4"/>
  <c r="N3" i="4"/>
  <c r="L3" i="4"/>
  <c r="P3" i="4" s="1"/>
  <c r="K3" i="4"/>
  <c r="J3" i="4"/>
  <c r="I3" i="4"/>
  <c r="P10" i="3"/>
  <c r="L10" i="3"/>
  <c r="N10" i="3" s="1"/>
  <c r="K10" i="3"/>
  <c r="J10" i="3"/>
  <c r="O10" i="3" s="1"/>
  <c r="I10" i="3"/>
  <c r="O9" i="3"/>
  <c r="L9" i="3"/>
  <c r="N9" i="3" s="1"/>
  <c r="K9" i="3"/>
  <c r="J9" i="3"/>
  <c r="I9" i="3"/>
  <c r="L8" i="3"/>
  <c r="P8" i="3" s="1"/>
  <c r="K8" i="3"/>
  <c r="J8" i="3"/>
  <c r="I8" i="3"/>
  <c r="N7" i="3"/>
  <c r="L7" i="3"/>
  <c r="P7" i="3" s="1"/>
  <c r="K7" i="3"/>
  <c r="J7" i="3"/>
  <c r="I7" i="3"/>
  <c r="O6" i="3"/>
  <c r="N6" i="3"/>
  <c r="L6" i="3"/>
  <c r="K6" i="3"/>
  <c r="P6" i="3" s="1"/>
  <c r="J6" i="3"/>
  <c r="I6" i="3"/>
  <c r="P5" i="3"/>
  <c r="O5" i="3"/>
  <c r="L5" i="3"/>
  <c r="K5" i="3"/>
  <c r="J5" i="3"/>
  <c r="I5" i="3"/>
  <c r="N5" i="3" s="1"/>
  <c r="P4" i="3"/>
  <c r="N4" i="3"/>
  <c r="L4" i="3"/>
  <c r="O4" i="3" s="1"/>
  <c r="K4" i="3"/>
  <c r="J4" i="3"/>
  <c r="I4" i="3"/>
  <c r="L3" i="3"/>
  <c r="P3" i="3" s="1"/>
  <c r="K3" i="3"/>
  <c r="J3" i="3"/>
  <c r="I3" i="3"/>
  <c r="P10" i="2"/>
  <c r="O10" i="2"/>
  <c r="L10" i="2"/>
  <c r="N10" i="2" s="1"/>
  <c r="K10" i="2"/>
  <c r="J10" i="2"/>
  <c r="I10" i="2"/>
  <c r="O9" i="2"/>
  <c r="L9" i="2"/>
  <c r="N9" i="2" s="1"/>
  <c r="K9" i="2"/>
  <c r="J9" i="2"/>
  <c r="I9" i="2"/>
  <c r="L8" i="2"/>
  <c r="P8" i="2" s="1"/>
  <c r="K8" i="2"/>
  <c r="J8" i="2"/>
  <c r="I8" i="2"/>
  <c r="O7" i="2"/>
  <c r="L7" i="2"/>
  <c r="P7" i="2" s="1"/>
  <c r="K7" i="2"/>
  <c r="J7" i="2"/>
  <c r="I7" i="2"/>
  <c r="N6" i="2"/>
  <c r="L6" i="2"/>
  <c r="P6" i="2" s="1"/>
  <c r="K6" i="2"/>
  <c r="J6" i="2"/>
  <c r="I6" i="2"/>
  <c r="O5" i="2"/>
  <c r="N5" i="2"/>
  <c r="L5" i="2"/>
  <c r="P5" i="2" s="1"/>
  <c r="K5" i="2"/>
  <c r="J5" i="2"/>
  <c r="I5" i="2"/>
  <c r="P4" i="2"/>
  <c r="N4" i="2"/>
  <c r="L4" i="2"/>
  <c r="O4" i="2" s="1"/>
  <c r="K4" i="2"/>
  <c r="J4" i="2"/>
  <c r="I4" i="2"/>
  <c r="P3" i="2"/>
  <c r="N3" i="2"/>
  <c r="L3" i="2"/>
  <c r="O3" i="2" s="1"/>
  <c r="K3" i="2"/>
  <c r="J3" i="2"/>
  <c r="I3" i="2"/>
  <c r="N10" i="1"/>
  <c r="P10" i="1"/>
  <c r="P5" i="1"/>
  <c r="N4" i="1"/>
  <c r="O4" i="1"/>
  <c r="P4" i="1"/>
  <c r="N5" i="1"/>
  <c r="O5" i="1"/>
  <c r="N6" i="1"/>
  <c r="O6" i="1"/>
  <c r="P6" i="1"/>
  <c r="N7" i="1"/>
  <c r="O7" i="1"/>
  <c r="P7" i="1"/>
  <c r="N8" i="1"/>
  <c r="O8" i="1"/>
  <c r="P8" i="1"/>
  <c r="N9" i="1"/>
  <c r="O9" i="1"/>
  <c r="P9" i="1"/>
  <c r="O10" i="1"/>
  <c r="O3" i="1"/>
  <c r="P3" i="1"/>
  <c r="N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L4" i="1"/>
  <c r="L5" i="1"/>
  <c r="L6" i="1"/>
  <c r="L7" i="1"/>
  <c r="L8" i="1"/>
  <c r="L9" i="1"/>
  <c r="L10" i="1"/>
  <c r="J3" i="1"/>
  <c r="K3" i="1"/>
  <c r="L3" i="1"/>
  <c r="I3" i="1"/>
  <c r="P12" i="12" l="1"/>
  <c r="N6" i="12"/>
  <c r="O6" i="12"/>
  <c r="N3" i="12"/>
  <c r="O3" i="12"/>
  <c r="N10" i="12"/>
  <c r="N5" i="12"/>
  <c r="O10" i="12"/>
  <c r="O5" i="12"/>
  <c r="N7" i="12"/>
  <c r="P12" i="11"/>
  <c r="N4" i="11"/>
  <c r="N12" i="11" s="1"/>
  <c r="O9" i="11"/>
  <c r="O4" i="11"/>
  <c r="N8" i="11"/>
  <c r="O8" i="11"/>
  <c r="O9" i="10"/>
  <c r="P9" i="10"/>
  <c r="P12" i="10" s="1"/>
  <c r="N3" i="10"/>
  <c r="O8" i="10"/>
  <c r="O3" i="10"/>
  <c r="N10" i="10"/>
  <c r="O10" i="10"/>
  <c r="N7" i="10"/>
  <c r="O7" i="10"/>
  <c r="N4" i="9"/>
  <c r="N12" i="9" s="1"/>
  <c r="O9" i="9"/>
  <c r="N9" i="9"/>
  <c r="O8" i="9"/>
  <c r="O3" i="9"/>
  <c r="N10" i="9"/>
  <c r="P3" i="9"/>
  <c r="P12" i="9" s="1"/>
  <c r="N5" i="9"/>
  <c r="O10" i="9"/>
  <c r="O5" i="9"/>
  <c r="P12" i="8"/>
  <c r="O4" i="8"/>
  <c r="O12" i="8" s="1"/>
  <c r="P9" i="8"/>
  <c r="N8" i="8"/>
  <c r="N3" i="8"/>
  <c r="N12" i="8" s="1"/>
  <c r="O8" i="8"/>
  <c r="N5" i="8"/>
  <c r="O10" i="8"/>
  <c r="N4" i="7"/>
  <c r="O9" i="7"/>
  <c r="N9" i="7"/>
  <c r="O4" i="7"/>
  <c r="O12" i="7" s="1"/>
  <c r="N6" i="7"/>
  <c r="N12" i="6"/>
  <c r="O4" i="6"/>
  <c r="P9" i="6"/>
  <c r="P12" i="6" s="1"/>
  <c r="N10" i="6"/>
  <c r="O10" i="6"/>
  <c r="O12" i="6" s="1"/>
  <c r="O7" i="6"/>
  <c r="P12" i="5"/>
  <c r="N4" i="5"/>
  <c r="O9" i="5"/>
  <c r="N9" i="5"/>
  <c r="O4" i="5"/>
  <c r="O12" i="5" s="1"/>
  <c r="N8" i="5"/>
  <c r="N12" i="4"/>
  <c r="P12" i="4"/>
  <c r="P9" i="4"/>
  <c r="N8" i="4"/>
  <c r="O3" i="4"/>
  <c r="N10" i="4"/>
  <c r="N5" i="4"/>
  <c r="O10" i="4"/>
  <c r="O5" i="4"/>
  <c r="N7" i="4"/>
  <c r="P9" i="3"/>
  <c r="P12" i="3" s="1"/>
  <c r="N8" i="3"/>
  <c r="N3" i="3"/>
  <c r="N12" i="3" s="1"/>
  <c r="O8" i="3"/>
  <c r="O3" i="3"/>
  <c r="O12" i="3" s="1"/>
  <c r="O7" i="3"/>
  <c r="P12" i="2"/>
  <c r="P9" i="2"/>
  <c r="O6" i="2"/>
  <c r="O12" i="2" s="1"/>
  <c r="N8" i="2"/>
  <c r="N12" i="2" s="1"/>
  <c r="O8" i="2"/>
  <c r="N7" i="2"/>
  <c r="O12" i="12" l="1"/>
  <c r="N12" i="12"/>
  <c r="O12" i="11"/>
  <c r="O12" i="10"/>
  <c r="N12" i="10"/>
  <c r="O12" i="9"/>
  <c r="N12" i="7"/>
  <c r="N12" i="5"/>
  <c r="O12" i="4"/>
  <c r="O12" i="1"/>
  <c r="N12" i="1"/>
  <c r="P12" i="1"/>
</calcChain>
</file>

<file path=xl/sharedStrings.xml><?xml version="1.0" encoding="utf-8"?>
<sst xmlns="http://schemas.openxmlformats.org/spreadsheetml/2006/main" count="325" uniqueCount="30">
  <si>
    <t>---------split 1 --------------------</t>
  </si>
  <si>
    <t>0</t>
  </si>
  <si>
    <t>---------split 2 --------------------</t>
  </si>
  <si>
    <t>---------split 3 --------------------</t>
  </si>
  <si>
    <t>---------split 4 --------------------</t>
  </si>
  <si>
    <t>---------split 5 --------------------</t>
  </si>
  <si>
    <t>---------split 6 --------------------</t>
  </si>
  <si>
    <t>---------split 7 --------------------</t>
  </si>
  <si>
    <t>---------split 8 --------------------</t>
  </si>
  <si>
    <t>---------split 9 --------------------</t>
  </si>
  <si>
    <t>---------split 10 --------------------</t>
  </si>
  <si>
    <t>orginal cor file</t>
  </si>
  <si>
    <t>Improvement</t>
  </si>
  <si>
    <t>Per cor</t>
  </si>
  <si>
    <t>rank 1</t>
  </si>
  <si>
    <t>rank 2</t>
  </si>
  <si>
    <t>rank 3</t>
  </si>
  <si>
    <t>' Alcohol'</t>
  </si>
  <si>
    <t>'Malic acid'</t>
  </si>
  <si>
    <t>'Ash'</t>
  </si>
  <si>
    <t>'Alcalinity of ash  '</t>
  </si>
  <si>
    <t>'Magnesium'</t>
  </si>
  <si>
    <t>'Total phenols'</t>
  </si>
  <si>
    <t>'Flavanoids'</t>
  </si>
  <si>
    <t>'Nonflavanoid phenols'</t>
  </si>
  <si>
    <t>'Proanthocyanins'</t>
  </si>
  <si>
    <t>'Color intensity'</t>
  </si>
  <si>
    <t>'Hue'</t>
  </si>
  <si>
    <t>'OD280/OD315 of diluted wines'</t>
  </si>
  <si>
    <t>'Proline'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</si>
</sst>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Roboto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3" xfId="0" applyBorder="1"/>
    <xf numFmtId="0" fontId="0" fillId="5" borderId="0" xfId="0" applyFill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9242-95CE-449F-BBD1-E6D3A96E608E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/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8.74</v>
      </c>
      <c r="D3" s="4">
        <v>6.31</v>
      </c>
      <c r="E3" s="4">
        <v>8.98</v>
      </c>
      <c r="F3" s="4">
        <v>6.8</v>
      </c>
      <c r="H3" s="11">
        <v>0</v>
      </c>
      <c r="I3" s="12">
        <f>SUM(C3,C13,C23,C33,C43,C53,C63,C73,C83,C93)/10</f>
        <v>8.3970000000000002</v>
      </c>
      <c r="J3" s="12">
        <f>SUM(D3,D13,D23,D33,D43,D53,D63,D73,D83,D93)/10</f>
        <v>6.6260000000000003</v>
      </c>
      <c r="K3" s="12">
        <f>SUM(E3,E13,E23,E33,E43,E53,E63,E73,E83,E93)/10</f>
        <v>7.33</v>
      </c>
      <c r="L3" s="12">
        <f>SUM(F3,F13,F23,F33,F43,F53,F63,F73,F83,F93)/10</f>
        <v>6.4079999999999995</v>
      </c>
      <c r="N3">
        <f>$L3-I3</f>
        <v>-1.9890000000000008</v>
      </c>
      <c r="O3">
        <f>$L3-J3</f>
        <v>-0.21800000000000086</v>
      </c>
      <c r="P3">
        <f>$L3-K3</f>
        <v>-0.9220000000000006</v>
      </c>
    </row>
    <row r="4" spans="1:16" ht="15" thickBot="1">
      <c r="A4" s="3">
        <v>1</v>
      </c>
      <c r="B4" s="4">
        <v>2</v>
      </c>
      <c r="C4" s="4">
        <v>8.74</v>
      </c>
      <c r="D4" s="4">
        <v>7.28</v>
      </c>
      <c r="E4" s="4">
        <v>6.55</v>
      </c>
      <c r="F4" s="4">
        <v>6.8</v>
      </c>
      <c r="H4" s="11">
        <v>2</v>
      </c>
      <c r="I4" s="12">
        <f t="shared" ref="I4:I10" si="0">SUM(C4,C14,C24,C34,C44,C54,C64,C74,C84,C94)/10</f>
        <v>8.0109999999999992</v>
      </c>
      <c r="J4" s="12">
        <f t="shared" ref="J4:J10" si="1">SUM(D4,D14,D24,D34,D44,D54,D64,D74,D84,D94)/10</f>
        <v>6.359</v>
      </c>
      <c r="K4" s="12">
        <f t="shared" ref="K4:K10" si="2">SUM(E4,E14,E24,E34,E44,E54,E64,E74,E84,E94)/10</f>
        <v>6.2609999999999992</v>
      </c>
      <c r="L4" s="12">
        <f t="shared" ref="L4:L10" si="3">SUM(F4,F14,F24,F34,F44,F54,F64,F74,F84,F94)/10</f>
        <v>6.1659999999999995</v>
      </c>
      <c r="N4">
        <f t="shared" ref="N4:N9" si="4">$L4-I4</f>
        <v>-1.8449999999999998</v>
      </c>
      <c r="O4">
        <f t="shared" ref="O4:O10" si="5">$L4-J4</f>
        <v>-0.1930000000000005</v>
      </c>
      <c r="P4">
        <f t="shared" ref="P4:P9" si="6">$L4-K4</f>
        <v>-9.4999999999999751E-2</v>
      </c>
    </row>
    <row r="5" spans="1:16" ht="15" thickBot="1">
      <c r="A5" s="3">
        <v>2</v>
      </c>
      <c r="B5" s="4">
        <v>5</v>
      </c>
      <c r="C5" s="4">
        <v>8.01</v>
      </c>
      <c r="D5" s="4">
        <v>6.8</v>
      </c>
      <c r="E5" s="4">
        <v>8.98</v>
      </c>
      <c r="F5" s="4">
        <v>6.55</v>
      </c>
      <c r="H5" s="11">
        <v>5</v>
      </c>
      <c r="I5" s="12">
        <f t="shared" si="0"/>
        <v>8.7379999999999995</v>
      </c>
      <c r="J5" s="12">
        <f t="shared" si="1"/>
        <v>6.8209999999999997</v>
      </c>
      <c r="K5" s="12">
        <f t="shared" si="2"/>
        <v>7.1120000000000001</v>
      </c>
      <c r="L5" s="12">
        <f t="shared" si="3"/>
        <v>7.1609999999999996</v>
      </c>
      <c r="N5">
        <f t="shared" si="4"/>
        <v>-1.577</v>
      </c>
      <c r="O5">
        <f t="shared" si="5"/>
        <v>0.33999999999999986</v>
      </c>
      <c r="P5">
        <f>$L5-K5</f>
        <v>4.8999999999999488E-2</v>
      </c>
    </row>
    <row r="6" spans="1:16" ht="15" thickBot="1">
      <c r="A6" s="3">
        <v>3</v>
      </c>
      <c r="B6" s="4">
        <v>10</v>
      </c>
      <c r="C6" s="4">
        <v>8.74</v>
      </c>
      <c r="D6" s="4">
        <v>7.77</v>
      </c>
      <c r="E6" s="4">
        <v>8.5</v>
      </c>
      <c r="F6" s="4">
        <v>8.98</v>
      </c>
      <c r="H6" s="11">
        <v>10</v>
      </c>
      <c r="I6" s="12">
        <f t="shared" si="0"/>
        <v>8.4449999999999985</v>
      </c>
      <c r="J6" s="12">
        <f t="shared" si="1"/>
        <v>7.3790000000000004</v>
      </c>
      <c r="K6" s="12">
        <f t="shared" si="2"/>
        <v>6.8210000000000006</v>
      </c>
      <c r="L6" s="12">
        <f t="shared" si="3"/>
        <v>6.3849999999999998</v>
      </c>
      <c r="N6">
        <f t="shared" si="4"/>
        <v>-2.0599999999999987</v>
      </c>
      <c r="O6">
        <f t="shared" si="5"/>
        <v>-0.99400000000000066</v>
      </c>
      <c r="P6">
        <f t="shared" si="6"/>
        <v>-0.43600000000000083</v>
      </c>
    </row>
    <row r="7" spans="1:16" ht="15" thickBot="1">
      <c r="A7" s="3">
        <v>4</v>
      </c>
      <c r="B7" s="4">
        <v>20</v>
      </c>
      <c r="C7" s="4">
        <v>9.7100000000000009</v>
      </c>
      <c r="D7" s="4">
        <v>10.44</v>
      </c>
      <c r="E7" s="4">
        <v>5.83</v>
      </c>
      <c r="F7" s="4">
        <v>8.01</v>
      </c>
      <c r="H7" s="11">
        <v>20</v>
      </c>
      <c r="I7" s="12">
        <f t="shared" si="0"/>
        <v>9.1499999999999986</v>
      </c>
      <c r="J7" s="12">
        <f t="shared" si="1"/>
        <v>9.9529999999999994</v>
      </c>
      <c r="K7" s="12">
        <f t="shared" si="2"/>
        <v>8.6660000000000004</v>
      </c>
      <c r="L7" s="12">
        <f t="shared" si="3"/>
        <v>7.8890000000000002</v>
      </c>
      <c r="N7">
        <f t="shared" si="4"/>
        <v>-1.2609999999999983</v>
      </c>
      <c r="O7">
        <f t="shared" si="5"/>
        <v>-2.0639999999999992</v>
      </c>
      <c r="P7">
        <f t="shared" si="6"/>
        <v>-0.77700000000000014</v>
      </c>
    </row>
    <row r="8" spans="1:16" ht="15" thickBot="1">
      <c r="A8" s="3">
        <v>5</v>
      </c>
      <c r="B8" s="4">
        <v>30</v>
      </c>
      <c r="C8" s="4">
        <v>10.44</v>
      </c>
      <c r="D8" s="4">
        <v>10.44</v>
      </c>
      <c r="E8" s="4">
        <v>12.14</v>
      </c>
      <c r="F8" s="4">
        <v>8.01</v>
      </c>
      <c r="H8" s="11">
        <v>30</v>
      </c>
      <c r="I8" s="12">
        <f t="shared" si="0"/>
        <v>10.969999999999999</v>
      </c>
      <c r="J8" s="12">
        <f t="shared" si="1"/>
        <v>10.436999999999999</v>
      </c>
      <c r="K8" s="12">
        <f t="shared" si="2"/>
        <v>11.118</v>
      </c>
      <c r="L8" s="12">
        <f t="shared" si="3"/>
        <v>10.266999999999999</v>
      </c>
      <c r="N8">
        <f t="shared" si="4"/>
        <v>-0.7029999999999994</v>
      </c>
      <c r="O8">
        <f t="shared" si="5"/>
        <v>-0.16999999999999993</v>
      </c>
      <c r="P8">
        <f t="shared" si="6"/>
        <v>-0.85100000000000087</v>
      </c>
    </row>
    <row r="9" spans="1:16" ht="15" thickBot="1">
      <c r="A9" s="3">
        <v>6</v>
      </c>
      <c r="B9" s="4">
        <v>40</v>
      </c>
      <c r="C9" s="4">
        <v>15.05</v>
      </c>
      <c r="D9" s="4">
        <v>18.690000000000001</v>
      </c>
      <c r="E9" s="4">
        <v>11.41</v>
      </c>
      <c r="F9" s="4">
        <v>15.05</v>
      </c>
      <c r="H9" s="11">
        <v>40</v>
      </c>
      <c r="I9" s="12">
        <f t="shared" si="0"/>
        <v>15.120999999999999</v>
      </c>
      <c r="J9" s="12">
        <f t="shared" si="1"/>
        <v>25.290999999999997</v>
      </c>
      <c r="K9" s="12">
        <f t="shared" si="2"/>
        <v>19.128</v>
      </c>
      <c r="L9" s="12">
        <f t="shared" si="3"/>
        <v>17.160000000000004</v>
      </c>
      <c r="N9">
        <f t="shared" si="4"/>
        <v>2.039000000000005</v>
      </c>
      <c r="O9">
        <f t="shared" si="5"/>
        <v>-8.1309999999999931</v>
      </c>
      <c r="P9">
        <f t="shared" si="6"/>
        <v>-1.9679999999999964</v>
      </c>
    </row>
    <row r="10" spans="1:16">
      <c r="A10" s="3">
        <v>7</v>
      </c>
      <c r="B10" s="4">
        <v>50</v>
      </c>
      <c r="C10" s="4">
        <v>41.5</v>
      </c>
      <c r="D10" s="4">
        <v>42.48</v>
      </c>
      <c r="E10" s="4">
        <v>43.2</v>
      </c>
      <c r="F10" s="4">
        <v>43.2</v>
      </c>
      <c r="H10" s="11">
        <v>50</v>
      </c>
      <c r="I10" s="12">
        <f t="shared" si="0"/>
        <v>44.878</v>
      </c>
      <c r="J10" s="12">
        <f t="shared" si="1"/>
        <v>47.476999999999997</v>
      </c>
      <c r="K10" s="12">
        <f t="shared" si="2"/>
        <v>45.387</v>
      </c>
      <c r="L10" s="12">
        <f t="shared" si="3"/>
        <v>45.096000000000004</v>
      </c>
      <c r="N10">
        <f>$L10-I10</f>
        <v>0.21800000000000352</v>
      </c>
      <c r="O10">
        <f t="shared" si="5"/>
        <v>-2.3809999999999931</v>
      </c>
      <c r="P10">
        <f>$L10-K10</f>
        <v>-0.29099999999999682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-1.0254285714285698</v>
      </c>
      <c r="O12" s="14">
        <f>SUM(O3:O10)/7</f>
        <v>-1.9729999999999983</v>
      </c>
      <c r="P12">
        <f>SUM(P3:P10)/7</f>
        <v>-0.75585714285714223</v>
      </c>
    </row>
    <row r="13" spans="1:16">
      <c r="A13" s="3">
        <v>0</v>
      </c>
      <c r="B13" s="4">
        <v>0</v>
      </c>
      <c r="C13" s="4">
        <v>7.52</v>
      </c>
      <c r="D13" s="4">
        <v>6.8</v>
      </c>
      <c r="E13" s="4">
        <v>4.37</v>
      </c>
      <c r="F13" s="4">
        <v>6.07</v>
      </c>
    </row>
    <row r="14" spans="1:16">
      <c r="A14" s="3">
        <v>1</v>
      </c>
      <c r="B14" s="4">
        <v>2</v>
      </c>
      <c r="C14" s="4">
        <v>7.77</v>
      </c>
      <c r="D14" s="4">
        <v>7.52</v>
      </c>
      <c r="E14" s="4">
        <v>4.37</v>
      </c>
      <c r="F14" s="4">
        <v>5.58</v>
      </c>
    </row>
    <row r="15" spans="1:16">
      <c r="A15" s="3">
        <v>2</v>
      </c>
      <c r="B15" s="4">
        <v>5</v>
      </c>
      <c r="C15" s="4">
        <v>7.77</v>
      </c>
      <c r="D15" s="4">
        <v>6.31</v>
      </c>
      <c r="E15" s="4">
        <v>9.7100000000000009</v>
      </c>
      <c r="F15" s="4">
        <v>5.83</v>
      </c>
    </row>
    <row r="16" spans="1:16">
      <c r="A16" s="3">
        <v>3</v>
      </c>
      <c r="B16" s="4">
        <v>10</v>
      </c>
      <c r="C16" s="4">
        <v>7.52</v>
      </c>
      <c r="D16" s="4">
        <v>8.5</v>
      </c>
      <c r="E16" s="4">
        <v>5.34</v>
      </c>
      <c r="F16" s="4">
        <v>6.31</v>
      </c>
    </row>
    <row r="17" spans="1:6">
      <c r="A17" s="3">
        <v>4</v>
      </c>
      <c r="B17" s="4">
        <v>20</v>
      </c>
      <c r="C17" s="4">
        <v>8.01</v>
      </c>
      <c r="D17" s="4">
        <v>8.01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10.19</v>
      </c>
      <c r="D18" s="4">
        <v>8.5</v>
      </c>
      <c r="E18" s="4">
        <v>12.14</v>
      </c>
      <c r="F18" s="4">
        <v>9.9499999999999993</v>
      </c>
    </row>
    <row r="19" spans="1:6">
      <c r="A19" s="3">
        <v>6</v>
      </c>
      <c r="B19" s="4">
        <v>40</v>
      </c>
      <c r="C19" s="4">
        <v>14.56</v>
      </c>
      <c r="D19" s="4">
        <v>28.4</v>
      </c>
      <c r="E19" s="4">
        <v>15.29</v>
      </c>
      <c r="F19" s="4">
        <v>12.62</v>
      </c>
    </row>
    <row r="20" spans="1:6">
      <c r="A20" s="3">
        <v>7</v>
      </c>
      <c r="B20" s="4">
        <v>50</v>
      </c>
      <c r="C20" s="4">
        <v>37.86</v>
      </c>
      <c r="D20" s="4">
        <v>38.590000000000003</v>
      </c>
      <c r="E20" s="4">
        <v>39.32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7.77</v>
      </c>
      <c r="D23" s="4">
        <v>8.01</v>
      </c>
      <c r="E23" s="4">
        <v>9.4700000000000006</v>
      </c>
      <c r="F23" s="4">
        <v>5.58</v>
      </c>
    </row>
    <row r="24" spans="1:6">
      <c r="A24" s="3">
        <v>1</v>
      </c>
      <c r="B24" s="4">
        <v>2</v>
      </c>
      <c r="C24" s="4">
        <v>7.77</v>
      </c>
      <c r="D24" s="4">
        <v>9.4700000000000006</v>
      </c>
      <c r="E24" s="4">
        <v>5.58</v>
      </c>
      <c r="F24" s="4">
        <v>5.58</v>
      </c>
    </row>
    <row r="25" spans="1:6">
      <c r="A25" s="3">
        <v>2</v>
      </c>
      <c r="B25" s="4">
        <v>5</v>
      </c>
      <c r="C25" s="4">
        <v>11.41</v>
      </c>
      <c r="D25" s="4">
        <v>9.4700000000000006</v>
      </c>
      <c r="E25" s="4">
        <v>5.58</v>
      </c>
      <c r="F25" s="4">
        <v>9.4700000000000006</v>
      </c>
    </row>
    <row r="26" spans="1:6">
      <c r="A26" s="3">
        <v>3</v>
      </c>
      <c r="B26" s="4">
        <v>10</v>
      </c>
      <c r="C26" s="4">
        <v>6.31</v>
      </c>
      <c r="D26" s="4">
        <v>3.64</v>
      </c>
      <c r="E26" s="4">
        <v>8.01</v>
      </c>
      <c r="F26" s="4">
        <v>3.4</v>
      </c>
    </row>
    <row r="27" spans="1:6">
      <c r="A27" s="3">
        <v>4</v>
      </c>
      <c r="B27" s="4">
        <v>20</v>
      </c>
      <c r="C27" s="4">
        <v>11.89</v>
      </c>
      <c r="D27" s="4">
        <v>11.17</v>
      </c>
      <c r="E27" s="4">
        <v>8.25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12.86</v>
      </c>
      <c r="E28" s="4">
        <v>13.11</v>
      </c>
      <c r="F28" s="4">
        <v>13.59</v>
      </c>
    </row>
    <row r="29" spans="1:6">
      <c r="A29" s="3">
        <v>6</v>
      </c>
      <c r="B29" s="4">
        <v>40</v>
      </c>
      <c r="C29" s="4">
        <v>11.65</v>
      </c>
      <c r="D29" s="4">
        <v>14.32</v>
      </c>
      <c r="E29" s="4">
        <v>14.32</v>
      </c>
      <c r="F29" s="4">
        <v>14.32</v>
      </c>
    </row>
    <row r="30" spans="1:6">
      <c r="A30" s="3">
        <v>7</v>
      </c>
      <c r="B30" s="4">
        <v>50</v>
      </c>
      <c r="C30" s="4">
        <v>36.65</v>
      </c>
      <c r="D30" s="4">
        <v>50</v>
      </c>
      <c r="E30" s="4">
        <v>58.25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7.52</v>
      </c>
      <c r="D33" s="4">
        <v>11.65</v>
      </c>
      <c r="E33" s="4">
        <v>10.19</v>
      </c>
      <c r="F33" s="4">
        <v>6.31</v>
      </c>
    </row>
    <row r="34" spans="1:6">
      <c r="A34" s="3">
        <v>1</v>
      </c>
      <c r="B34" s="4">
        <v>2</v>
      </c>
      <c r="C34" s="4">
        <v>7.77</v>
      </c>
      <c r="D34" s="4">
        <v>8.01</v>
      </c>
      <c r="E34" s="4">
        <v>6.31</v>
      </c>
      <c r="F34" s="4">
        <v>6.31</v>
      </c>
    </row>
    <row r="35" spans="1:6">
      <c r="A35" s="3">
        <v>2</v>
      </c>
      <c r="B35" s="4">
        <v>5</v>
      </c>
      <c r="C35" s="4">
        <v>6.07</v>
      </c>
      <c r="D35" s="4">
        <v>8.01</v>
      </c>
      <c r="E35" s="4">
        <v>6.07</v>
      </c>
      <c r="F35" s="4">
        <v>6.07</v>
      </c>
    </row>
    <row r="36" spans="1:6">
      <c r="A36" s="3">
        <v>3</v>
      </c>
      <c r="B36" s="4">
        <v>10</v>
      </c>
      <c r="C36" s="4">
        <v>7.52</v>
      </c>
      <c r="D36" s="4">
        <v>8.74</v>
      </c>
      <c r="E36" s="4">
        <v>4.8499999999999996</v>
      </c>
      <c r="F36" s="4">
        <v>6.07</v>
      </c>
    </row>
    <row r="37" spans="1:6">
      <c r="A37" s="3">
        <v>4</v>
      </c>
      <c r="B37" s="4">
        <v>20</v>
      </c>
      <c r="C37" s="4">
        <v>6.8</v>
      </c>
      <c r="D37" s="4">
        <v>8.25</v>
      </c>
      <c r="E37" s="4">
        <v>10.19</v>
      </c>
      <c r="F37" s="4">
        <v>7.77</v>
      </c>
    </row>
    <row r="38" spans="1:6">
      <c r="A38" s="3">
        <v>5</v>
      </c>
      <c r="B38" s="4">
        <v>30</v>
      </c>
      <c r="C38" s="4">
        <v>11.65</v>
      </c>
      <c r="D38" s="4">
        <v>8.25</v>
      </c>
      <c r="E38" s="4">
        <v>9.7100000000000009</v>
      </c>
      <c r="F38" s="4">
        <v>10.19</v>
      </c>
    </row>
    <row r="39" spans="1:6">
      <c r="A39" s="3">
        <v>6</v>
      </c>
      <c r="B39" s="4">
        <v>40</v>
      </c>
      <c r="C39" s="4">
        <v>19.170000000000002</v>
      </c>
      <c r="D39" s="4">
        <v>25.73</v>
      </c>
      <c r="E39" s="4">
        <v>24.27</v>
      </c>
      <c r="F39" s="4">
        <v>19.170000000000002</v>
      </c>
    </row>
    <row r="40" spans="1:6">
      <c r="A40" s="3">
        <v>7</v>
      </c>
      <c r="B40" s="4">
        <v>50</v>
      </c>
      <c r="C40" s="4">
        <v>48.79</v>
      </c>
      <c r="D40" s="4">
        <v>58.74</v>
      </c>
      <c r="E40" s="4">
        <v>55.34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8.98</v>
      </c>
      <c r="D43" s="4">
        <v>5.0999999999999996</v>
      </c>
      <c r="E43" s="4">
        <v>8.25</v>
      </c>
      <c r="F43" s="4">
        <v>7.04</v>
      </c>
    </row>
    <row r="44" spans="1:6">
      <c r="A44" s="3">
        <v>1</v>
      </c>
      <c r="B44" s="4">
        <v>2</v>
      </c>
      <c r="C44" s="4">
        <v>8.98</v>
      </c>
      <c r="D44" s="4">
        <v>5.0999999999999996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8.98</v>
      </c>
      <c r="D45" s="4">
        <v>5.0999999999999996</v>
      </c>
      <c r="E45" s="4">
        <v>8.25</v>
      </c>
      <c r="F45" s="4">
        <v>7.04</v>
      </c>
    </row>
    <row r="46" spans="1:6">
      <c r="A46" s="3">
        <v>3</v>
      </c>
      <c r="B46" s="4">
        <v>10</v>
      </c>
      <c r="C46" s="4">
        <v>8.98</v>
      </c>
      <c r="D46" s="4">
        <v>6.31</v>
      </c>
      <c r="E46" s="4">
        <v>4.37</v>
      </c>
      <c r="F46" s="4">
        <v>6.8</v>
      </c>
    </row>
    <row r="47" spans="1:6">
      <c r="A47" s="3">
        <v>4</v>
      </c>
      <c r="B47" s="4">
        <v>20</v>
      </c>
      <c r="C47" s="4">
        <v>10.19</v>
      </c>
      <c r="D47" s="4">
        <v>10.92</v>
      </c>
      <c r="E47" s="4">
        <v>8.5</v>
      </c>
      <c r="F47" s="4">
        <v>8.98</v>
      </c>
    </row>
    <row r="48" spans="1:6">
      <c r="A48" s="3">
        <v>5</v>
      </c>
      <c r="B48" s="4">
        <v>30</v>
      </c>
      <c r="C48" s="4">
        <v>12.14</v>
      </c>
      <c r="D48" s="4">
        <v>10.44</v>
      </c>
      <c r="E48" s="4">
        <v>8.98</v>
      </c>
      <c r="F48" s="4">
        <v>9.7100000000000009</v>
      </c>
    </row>
    <row r="49" spans="1:6">
      <c r="A49" s="3">
        <v>6</v>
      </c>
      <c r="B49" s="4">
        <v>40</v>
      </c>
      <c r="C49" s="4">
        <v>23.3</v>
      </c>
      <c r="D49" s="4">
        <v>27.18</v>
      </c>
      <c r="E49" s="4">
        <v>28.16</v>
      </c>
      <c r="F49" s="4">
        <v>26.46</v>
      </c>
    </row>
    <row r="50" spans="1:6">
      <c r="A50" s="3">
        <v>7</v>
      </c>
      <c r="B50" s="4">
        <v>50</v>
      </c>
      <c r="C50" s="4">
        <v>40.29</v>
      </c>
      <c r="D50" s="4">
        <v>40.29</v>
      </c>
      <c r="E50" s="4">
        <v>44.66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7.52</v>
      </c>
      <c r="D53" s="4">
        <v>3.88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7.52</v>
      </c>
      <c r="D54" s="4">
        <v>4.6100000000000003</v>
      </c>
      <c r="E54" s="4">
        <v>6.31</v>
      </c>
      <c r="F54" s="4">
        <v>6.31</v>
      </c>
    </row>
    <row r="55" spans="1:6">
      <c r="A55" s="3">
        <v>2</v>
      </c>
      <c r="B55" s="4">
        <v>5</v>
      </c>
      <c r="C55" s="4">
        <v>9.2200000000000006</v>
      </c>
      <c r="D55" s="4">
        <v>6.31</v>
      </c>
      <c r="E55" s="4">
        <v>7.04</v>
      </c>
      <c r="F55" s="4">
        <v>6.55</v>
      </c>
    </row>
    <row r="56" spans="1:6">
      <c r="A56" s="3">
        <v>3</v>
      </c>
      <c r="B56" s="4">
        <v>10</v>
      </c>
      <c r="C56" s="4">
        <v>9.9499999999999993</v>
      </c>
      <c r="D56" s="4">
        <v>9.9499999999999993</v>
      </c>
      <c r="E56" s="4">
        <v>3.4</v>
      </c>
      <c r="F56" s="4">
        <v>6.8</v>
      </c>
    </row>
    <row r="57" spans="1:6">
      <c r="A57" s="3">
        <v>4</v>
      </c>
      <c r="B57" s="4">
        <v>20</v>
      </c>
      <c r="C57" s="4">
        <v>11.89</v>
      </c>
      <c r="D57" s="4">
        <v>11.17</v>
      </c>
      <c r="E57" s="4">
        <v>6.55</v>
      </c>
      <c r="F57" s="4">
        <v>7.04</v>
      </c>
    </row>
    <row r="58" spans="1:6">
      <c r="A58" s="3">
        <v>5</v>
      </c>
      <c r="B58" s="4">
        <v>30</v>
      </c>
      <c r="C58" s="4">
        <v>12.86</v>
      </c>
      <c r="D58" s="4">
        <v>12.86</v>
      </c>
      <c r="E58" s="4">
        <v>12.86</v>
      </c>
      <c r="F58" s="4">
        <v>11.41</v>
      </c>
    </row>
    <row r="59" spans="1:6">
      <c r="A59" s="3">
        <v>6</v>
      </c>
      <c r="B59" s="4">
        <v>40</v>
      </c>
      <c r="C59" s="4">
        <v>10.68</v>
      </c>
      <c r="D59" s="4">
        <v>43.69</v>
      </c>
      <c r="E59" s="4">
        <v>35.44</v>
      </c>
      <c r="F59" s="4">
        <v>11.89</v>
      </c>
    </row>
    <row r="60" spans="1:6">
      <c r="A60" s="3">
        <v>7</v>
      </c>
      <c r="B60" s="4">
        <v>50</v>
      </c>
      <c r="C60" s="4">
        <v>46.84</v>
      </c>
      <c r="D60" s="4">
        <v>47.09</v>
      </c>
      <c r="E60" s="4">
        <v>37.86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13.11</v>
      </c>
      <c r="D63" s="4">
        <v>8.74</v>
      </c>
      <c r="E63" s="4">
        <v>5.83</v>
      </c>
      <c r="F63" s="4">
        <v>6.31</v>
      </c>
    </row>
    <row r="64" spans="1:6">
      <c r="A64" s="3">
        <v>1</v>
      </c>
      <c r="B64" s="4">
        <v>2</v>
      </c>
      <c r="C64" s="4">
        <v>8.5</v>
      </c>
      <c r="D64" s="4">
        <v>6.07</v>
      </c>
      <c r="E64" s="4">
        <v>9.2200000000000006</v>
      </c>
      <c r="F64" s="4">
        <v>6.8</v>
      </c>
    </row>
    <row r="65" spans="1:6">
      <c r="A65" s="3">
        <v>2</v>
      </c>
      <c r="B65" s="4">
        <v>5</v>
      </c>
      <c r="C65" s="4">
        <v>9.9499999999999993</v>
      </c>
      <c r="D65" s="4">
        <v>10.19</v>
      </c>
      <c r="E65" s="4">
        <v>10.44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9.2200000000000006</v>
      </c>
      <c r="E66" s="4">
        <v>9.7100000000000009</v>
      </c>
      <c r="F66" s="4">
        <v>6.31</v>
      </c>
    </row>
    <row r="67" spans="1:6">
      <c r="A67" s="3">
        <v>4</v>
      </c>
      <c r="B67" s="4">
        <v>20</v>
      </c>
      <c r="C67" s="4">
        <v>11.41</v>
      </c>
      <c r="D67" s="4">
        <v>11.17</v>
      </c>
      <c r="E67" s="4">
        <v>9.4700000000000006</v>
      </c>
      <c r="F67" s="4">
        <v>8.98</v>
      </c>
    </row>
    <row r="68" spans="1:6">
      <c r="A68" s="3">
        <v>5</v>
      </c>
      <c r="B68" s="4">
        <v>30</v>
      </c>
      <c r="C68" s="4">
        <v>12.38</v>
      </c>
      <c r="D68" s="4">
        <v>10.92</v>
      </c>
      <c r="E68" s="4">
        <v>7.28</v>
      </c>
      <c r="F68" s="4">
        <v>10.44</v>
      </c>
    </row>
    <row r="69" spans="1:6">
      <c r="A69" s="3">
        <v>6</v>
      </c>
      <c r="B69" s="4">
        <v>40</v>
      </c>
      <c r="C69" s="4">
        <v>10.92</v>
      </c>
      <c r="D69" s="4">
        <v>11.17</v>
      </c>
      <c r="E69" s="4">
        <v>13.11</v>
      </c>
      <c r="F69" s="4">
        <v>11.89</v>
      </c>
    </row>
    <row r="70" spans="1:6">
      <c r="A70" s="3">
        <v>7</v>
      </c>
      <c r="B70" s="4">
        <v>50</v>
      </c>
      <c r="C70" s="4">
        <v>34.47</v>
      </c>
      <c r="D70" s="4">
        <v>47.82</v>
      </c>
      <c r="E70" s="4">
        <v>40.049999999999997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7.52</v>
      </c>
      <c r="D73" s="4">
        <v>4.6100000000000003</v>
      </c>
      <c r="E73" s="4">
        <v>8.25</v>
      </c>
      <c r="F73" s="4">
        <v>7.77</v>
      </c>
    </row>
    <row r="74" spans="1:6">
      <c r="A74" s="3">
        <v>1</v>
      </c>
      <c r="B74" s="4">
        <v>2</v>
      </c>
      <c r="C74" s="4">
        <v>7.77</v>
      </c>
      <c r="D74" s="4">
        <v>4.8499999999999996</v>
      </c>
      <c r="E74" s="4">
        <v>5.58</v>
      </c>
      <c r="F74" s="4">
        <v>6.07</v>
      </c>
    </row>
    <row r="75" spans="1:6">
      <c r="A75" s="3">
        <v>2</v>
      </c>
      <c r="B75" s="4">
        <v>5</v>
      </c>
      <c r="C75" s="4">
        <v>8.74</v>
      </c>
      <c r="D75" s="4">
        <v>5.83</v>
      </c>
      <c r="E75" s="4">
        <v>3.16</v>
      </c>
      <c r="F75" s="4">
        <v>7.77</v>
      </c>
    </row>
    <row r="76" spans="1:6">
      <c r="A76" s="3">
        <v>3</v>
      </c>
      <c r="B76" s="4">
        <v>10</v>
      </c>
      <c r="C76" s="4">
        <v>7.77</v>
      </c>
      <c r="D76" s="4">
        <v>4.6100000000000003</v>
      </c>
      <c r="E76" s="4">
        <v>8.01</v>
      </c>
      <c r="F76" s="4">
        <v>7.28</v>
      </c>
    </row>
    <row r="77" spans="1:6">
      <c r="A77" s="3">
        <v>4</v>
      </c>
      <c r="B77" s="4">
        <v>20</v>
      </c>
      <c r="C77" s="4">
        <v>7.77</v>
      </c>
      <c r="D77" s="4">
        <v>9.2200000000000006</v>
      </c>
      <c r="E77" s="4">
        <v>10.44</v>
      </c>
      <c r="F77" s="4">
        <v>7.28</v>
      </c>
    </row>
    <row r="78" spans="1:6">
      <c r="A78" s="3">
        <v>5</v>
      </c>
      <c r="B78" s="4">
        <v>30</v>
      </c>
      <c r="C78" s="4">
        <v>10.92</v>
      </c>
      <c r="D78" s="4">
        <v>10.68</v>
      </c>
      <c r="E78" s="4">
        <v>11.17</v>
      </c>
      <c r="F78" s="4">
        <v>9.7100000000000009</v>
      </c>
    </row>
    <row r="79" spans="1:6">
      <c r="A79" s="3">
        <v>6</v>
      </c>
      <c r="B79" s="4">
        <v>40</v>
      </c>
      <c r="C79" s="4">
        <v>14.08</v>
      </c>
      <c r="D79" s="4">
        <v>41.26</v>
      </c>
      <c r="E79" s="4">
        <v>12.38</v>
      </c>
      <c r="F79" s="4">
        <v>15.78</v>
      </c>
    </row>
    <row r="80" spans="1:6">
      <c r="A80" s="3">
        <v>7</v>
      </c>
      <c r="B80" s="4">
        <v>50</v>
      </c>
      <c r="C80" s="4">
        <v>49.51</v>
      </c>
      <c r="D80" s="4">
        <v>57.77</v>
      </c>
      <c r="E80" s="4">
        <v>54.37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8.25</v>
      </c>
      <c r="D83" s="4">
        <v>6.31</v>
      </c>
      <c r="E83" s="4">
        <v>7.77</v>
      </c>
      <c r="F83" s="4">
        <v>7.04</v>
      </c>
    </row>
    <row r="84" spans="1:6">
      <c r="A84" s="3">
        <v>1</v>
      </c>
      <c r="B84" s="4">
        <v>2</v>
      </c>
      <c r="C84" s="4">
        <v>8.25</v>
      </c>
      <c r="D84" s="4">
        <v>5.58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8.25</v>
      </c>
      <c r="D85" s="4">
        <v>5.34</v>
      </c>
      <c r="E85" s="4">
        <v>8.01</v>
      </c>
      <c r="F85" s="4">
        <v>7.04</v>
      </c>
    </row>
    <row r="86" spans="1:6">
      <c r="A86" s="3">
        <v>3</v>
      </c>
      <c r="B86" s="4">
        <v>10</v>
      </c>
      <c r="C86" s="4">
        <v>6.55</v>
      </c>
      <c r="D86" s="4">
        <v>6.07</v>
      </c>
      <c r="E86" s="4">
        <v>5.83</v>
      </c>
      <c r="F86" s="4">
        <v>5.83</v>
      </c>
    </row>
    <row r="87" spans="1:6">
      <c r="A87" s="3">
        <v>4</v>
      </c>
      <c r="B87" s="4">
        <v>20</v>
      </c>
      <c r="C87" s="4">
        <v>9.2200000000000006</v>
      </c>
      <c r="D87" s="4">
        <v>8.74</v>
      </c>
      <c r="E87" s="4">
        <v>7.77</v>
      </c>
      <c r="F87" s="4">
        <v>7.04</v>
      </c>
    </row>
    <row r="88" spans="1:6">
      <c r="A88" s="3">
        <v>5</v>
      </c>
      <c r="B88" s="4">
        <v>30</v>
      </c>
      <c r="C88" s="4">
        <v>9.2200000000000006</v>
      </c>
      <c r="D88" s="4">
        <v>5.34</v>
      </c>
      <c r="E88" s="4">
        <v>11.65</v>
      </c>
      <c r="F88" s="4">
        <v>9.9499999999999993</v>
      </c>
    </row>
    <row r="89" spans="1:6">
      <c r="A89" s="3">
        <v>6</v>
      </c>
      <c r="B89" s="4">
        <v>40</v>
      </c>
      <c r="C89" s="4">
        <v>11.17</v>
      </c>
      <c r="D89" s="4">
        <v>21.84</v>
      </c>
      <c r="E89" s="4">
        <v>11.41</v>
      </c>
      <c r="F89" s="4">
        <v>18.93</v>
      </c>
    </row>
    <row r="90" spans="1:6">
      <c r="A90" s="3">
        <v>7</v>
      </c>
      <c r="B90" s="4">
        <v>50</v>
      </c>
      <c r="C90" s="4">
        <v>54.37</v>
      </c>
      <c r="D90" s="4">
        <v>40.049999999999997</v>
      </c>
      <c r="E90" s="4">
        <v>43.93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7.04</v>
      </c>
      <c r="D93" s="4">
        <v>4.8499999999999996</v>
      </c>
      <c r="E93" s="4">
        <v>3.88</v>
      </c>
      <c r="F93" s="4">
        <v>4.8499999999999996</v>
      </c>
    </row>
    <row r="94" spans="1:6">
      <c r="A94" s="3">
        <v>1</v>
      </c>
      <c r="B94" s="4">
        <v>2</v>
      </c>
      <c r="C94" s="4">
        <v>7.04</v>
      </c>
      <c r="D94" s="4">
        <v>5.0999999999999996</v>
      </c>
      <c r="E94" s="4">
        <v>4.6100000000000003</v>
      </c>
      <c r="F94" s="4">
        <v>4.13</v>
      </c>
    </row>
    <row r="95" spans="1:6">
      <c r="A95" s="3">
        <v>2</v>
      </c>
      <c r="B95" s="4">
        <v>5</v>
      </c>
      <c r="C95" s="4">
        <v>8.98</v>
      </c>
      <c r="D95" s="4">
        <v>4.8499999999999996</v>
      </c>
      <c r="E95" s="4">
        <v>3.88</v>
      </c>
      <c r="F95" s="4">
        <v>8.01</v>
      </c>
    </row>
    <row r="96" spans="1:6">
      <c r="A96" s="3">
        <v>3</v>
      </c>
      <c r="B96" s="4">
        <v>10</v>
      </c>
      <c r="C96" s="4">
        <v>11.89</v>
      </c>
      <c r="D96" s="4">
        <v>8.98</v>
      </c>
      <c r="E96" s="4">
        <v>10.19</v>
      </c>
      <c r="F96" s="4">
        <v>6.07</v>
      </c>
    </row>
    <row r="97" spans="1:6">
      <c r="A97" s="3">
        <v>4</v>
      </c>
      <c r="B97" s="4">
        <v>20</v>
      </c>
      <c r="C97" s="4">
        <v>4.6100000000000003</v>
      </c>
      <c r="D97" s="4">
        <v>10.44</v>
      </c>
      <c r="E97" s="4">
        <v>9.2200000000000006</v>
      </c>
      <c r="F97" s="4">
        <v>6.8</v>
      </c>
    </row>
    <row r="98" spans="1:6">
      <c r="A98" s="3">
        <v>5</v>
      </c>
      <c r="B98" s="4">
        <v>30</v>
      </c>
      <c r="C98" s="4">
        <v>8.98</v>
      </c>
      <c r="D98" s="4">
        <v>14.08</v>
      </c>
      <c r="E98" s="4">
        <v>12.14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20.63</v>
      </c>
      <c r="E99" s="4">
        <v>25.49</v>
      </c>
      <c r="F99" s="4">
        <v>25.49</v>
      </c>
    </row>
    <row r="100" spans="1:6">
      <c r="A100" s="3">
        <v>7</v>
      </c>
      <c r="B100" s="4">
        <v>50</v>
      </c>
      <c r="C100" s="4">
        <v>58.5</v>
      </c>
      <c r="D100" s="4">
        <v>51.94</v>
      </c>
      <c r="E100" s="4">
        <v>36.89</v>
      </c>
      <c r="F100" s="4">
        <v>42.23</v>
      </c>
    </row>
  </sheetData>
  <mergeCells count="1">
    <mergeCell ref="I1:K1"/>
  </mergeCells>
  <conditionalFormatting sqref="I3:L10">
    <cfRule type="cellIs" dxfId="23" priority="3" operator="lessThan">
      <formula>$M3</formula>
    </cfRule>
  </conditionalFormatting>
  <conditionalFormatting sqref="I3:K10">
    <cfRule type="cellIs" dxfId="22" priority="1" operator="lessThan">
      <formula>$L3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16E9-5872-4B02-992D-91CF731024D5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0.728155</v>
      </c>
      <c r="D3" s="4">
        <v>0.24271799999999999</v>
      </c>
      <c r="E3" s="4">
        <v>0.48543700000000001</v>
      </c>
      <c r="F3" s="4">
        <v>0.24271799999999999</v>
      </c>
      <c r="H3" s="11">
        <v>0</v>
      </c>
      <c r="I3" s="12">
        <f>SUM(C3,C13,C23,C33,C43,C53,C63,C73,C83,C93)/10</f>
        <v>1.6990291000000002</v>
      </c>
      <c r="J3" s="12">
        <f t="shared" ref="J3:L10" si="0">SUM(D3,D13,D23,D33,D43,D53,D63,D73,D83,D93)/10</f>
        <v>0.38834940000000007</v>
      </c>
      <c r="K3" s="12">
        <f t="shared" si="0"/>
        <v>0.46116499999999999</v>
      </c>
      <c r="L3" s="12">
        <f t="shared" si="0"/>
        <v>0.38834940000000007</v>
      </c>
      <c r="N3">
        <f>$L3-I3</f>
        <v>-1.3106797000000001</v>
      </c>
      <c r="O3">
        <f t="shared" ref="O3:P10" si="1">$L3-J3</f>
        <v>0</v>
      </c>
      <c r="P3">
        <f t="shared" si="1"/>
        <v>-7.2815599999999925E-2</v>
      </c>
    </row>
    <row r="4" spans="1:16" ht="15" thickBot="1">
      <c r="A4" s="3">
        <v>1</v>
      </c>
      <c r="B4" s="4">
        <v>2</v>
      </c>
      <c r="C4" s="4">
        <v>1.213592</v>
      </c>
      <c r="D4" s="4">
        <v>0.24271799999999999</v>
      </c>
      <c r="E4" s="4">
        <v>0.48543700000000001</v>
      </c>
      <c r="F4" s="4">
        <v>0.24271799999999999</v>
      </c>
      <c r="H4" s="11">
        <v>2</v>
      </c>
      <c r="I4" s="12">
        <f t="shared" ref="I4:I10" si="2">SUM(C4,C14,C24,C34,C44,C54,C64,C74,C84,C94)/10</f>
        <v>2.0873786000000001</v>
      </c>
      <c r="J4" s="12">
        <f t="shared" si="0"/>
        <v>0.41262120000000008</v>
      </c>
      <c r="K4" s="12">
        <f t="shared" si="0"/>
        <v>0.43689309999999998</v>
      </c>
      <c r="L4" s="12">
        <f t="shared" si="0"/>
        <v>0.38834940000000007</v>
      </c>
      <c r="N4">
        <f t="shared" ref="N4:N9" si="3">$L4-I4</f>
        <v>-1.6990292</v>
      </c>
      <c r="O4">
        <f t="shared" si="1"/>
        <v>-2.427180000000001E-2</v>
      </c>
      <c r="P4">
        <f t="shared" si="1"/>
        <v>-4.8543699999999912E-2</v>
      </c>
    </row>
    <row r="5" spans="1:16" ht="15" thickBot="1">
      <c r="A5" s="3">
        <v>2</v>
      </c>
      <c r="B5" s="4">
        <v>5</v>
      </c>
      <c r="C5" s="4">
        <v>0.97087400000000001</v>
      </c>
      <c r="D5" s="4">
        <v>0.24271799999999999</v>
      </c>
      <c r="E5" s="4">
        <v>1.4563109999999999</v>
      </c>
      <c r="F5" s="4">
        <v>0.24271799999999999</v>
      </c>
      <c r="H5" s="11">
        <v>5</v>
      </c>
      <c r="I5" s="12">
        <f t="shared" si="2"/>
        <v>2.6941748000000003</v>
      </c>
      <c r="J5" s="12">
        <f t="shared" si="0"/>
        <v>0.41262120000000008</v>
      </c>
      <c r="K5" s="12">
        <f t="shared" si="0"/>
        <v>0.8737862999999999</v>
      </c>
      <c r="L5" s="12">
        <f t="shared" si="0"/>
        <v>0.53398040000000013</v>
      </c>
      <c r="N5">
        <f t="shared" si="3"/>
        <v>-2.1601944</v>
      </c>
      <c r="O5">
        <f t="shared" si="1"/>
        <v>0.12135920000000006</v>
      </c>
      <c r="P5">
        <f>$L5-K5</f>
        <v>-0.33980589999999977</v>
      </c>
    </row>
    <row r="6" spans="1:16" ht="15" thickBot="1">
      <c r="A6" s="3">
        <v>3</v>
      </c>
      <c r="B6" s="4">
        <v>10</v>
      </c>
      <c r="C6" s="4">
        <v>4.126214</v>
      </c>
      <c r="D6" s="4">
        <v>0.728155</v>
      </c>
      <c r="E6" s="4">
        <v>2.427184</v>
      </c>
      <c r="F6" s="4">
        <v>0.728155</v>
      </c>
      <c r="H6" s="11">
        <v>10</v>
      </c>
      <c r="I6" s="12">
        <f t="shared" si="2"/>
        <v>3.2038833999999996</v>
      </c>
      <c r="J6" s="12">
        <f t="shared" si="0"/>
        <v>1.2135921999999999</v>
      </c>
      <c r="K6" s="12">
        <f t="shared" si="0"/>
        <v>1.8932037999999998</v>
      </c>
      <c r="L6" s="12">
        <f t="shared" si="0"/>
        <v>0.7281552</v>
      </c>
      <c r="N6">
        <f t="shared" si="3"/>
        <v>-2.4757281999999998</v>
      </c>
      <c r="O6">
        <f t="shared" si="1"/>
        <v>-0.4854369999999999</v>
      </c>
      <c r="P6">
        <f t="shared" si="1"/>
        <v>-1.1650485999999998</v>
      </c>
    </row>
    <row r="7" spans="1:16" ht="15" thickBot="1">
      <c r="A7" s="3">
        <v>4</v>
      </c>
      <c r="B7" s="4">
        <v>20</v>
      </c>
      <c r="C7" s="4">
        <v>3.6407769999999999</v>
      </c>
      <c r="D7" s="4">
        <v>2.6699030000000001</v>
      </c>
      <c r="E7" s="4">
        <v>1.941748</v>
      </c>
      <c r="F7" s="4">
        <v>0.728155</v>
      </c>
      <c r="H7" s="11">
        <v>20</v>
      </c>
      <c r="I7" s="12">
        <f t="shared" si="2"/>
        <v>4.1019416999999994</v>
      </c>
      <c r="J7" s="12">
        <f t="shared" si="0"/>
        <v>4.1019419000000008</v>
      </c>
      <c r="K7" s="12">
        <f t="shared" si="0"/>
        <v>3.3009706999999997</v>
      </c>
      <c r="L7" s="12">
        <f t="shared" si="0"/>
        <v>0.80097079999999998</v>
      </c>
      <c r="N7">
        <f t="shared" si="3"/>
        <v>-3.3009708999999994</v>
      </c>
      <c r="O7">
        <f t="shared" si="1"/>
        <v>-3.3009711000000008</v>
      </c>
      <c r="P7">
        <f t="shared" si="1"/>
        <v>-2.4999998999999997</v>
      </c>
    </row>
    <row r="8" spans="1:16" ht="15" thickBot="1">
      <c r="A8" s="3">
        <v>5</v>
      </c>
      <c r="B8" s="4">
        <v>30</v>
      </c>
      <c r="C8" s="4">
        <v>5.8252430000000004</v>
      </c>
      <c r="D8" s="4">
        <v>1.4563109999999999</v>
      </c>
      <c r="E8" s="4">
        <v>2.9126210000000001</v>
      </c>
      <c r="F8" s="4">
        <v>0.97087400000000001</v>
      </c>
      <c r="H8" s="11">
        <v>30</v>
      </c>
      <c r="I8" s="12">
        <f t="shared" si="2"/>
        <v>4.5145632000000004</v>
      </c>
      <c r="J8" s="12">
        <f t="shared" si="0"/>
        <v>3.7864077000000003</v>
      </c>
      <c r="K8" s="12">
        <f t="shared" si="0"/>
        <v>4.1262135000000004</v>
      </c>
      <c r="L8" s="12">
        <f t="shared" si="0"/>
        <v>1.0436893</v>
      </c>
      <c r="N8">
        <f t="shared" si="3"/>
        <v>-3.4708739000000004</v>
      </c>
      <c r="O8">
        <f t="shared" si="1"/>
        <v>-2.7427184000000002</v>
      </c>
      <c r="P8">
        <f t="shared" si="1"/>
        <v>-3.0825242000000004</v>
      </c>
    </row>
    <row r="9" spans="1:16" ht="15" thickBot="1">
      <c r="A9" s="3">
        <v>6</v>
      </c>
      <c r="B9" s="4">
        <v>40</v>
      </c>
      <c r="C9" s="4">
        <v>8.7378640000000001</v>
      </c>
      <c r="D9" s="4">
        <v>10.436893</v>
      </c>
      <c r="E9" s="4">
        <v>5.0970870000000001</v>
      </c>
      <c r="F9" s="4">
        <v>7.0388349999999997</v>
      </c>
      <c r="H9" s="11">
        <v>40</v>
      </c>
      <c r="I9" s="12">
        <f t="shared" si="2"/>
        <v>6.2864078000000001</v>
      </c>
      <c r="J9" s="12">
        <f t="shared" si="0"/>
        <v>11.262135900000001</v>
      </c>
      <c r="K9" s="12">
        <f t="shared" si="0"/>
        <v>11.0679611</v>
      </c>
      <c r="L9" s="12">
        <f t="shared" si="0"/>
        <v>3.7378641999999997</v>
      </c>
      <c r="N9">
        <f t="shared" si="3"/>
        <v>-2.5485436000000004</v>
      </c>
      <c r="O9">
        <f t="shared" si="1"/>
        <v>-7.5242717000000008</v>
      </c>
      <c r="P9">
        <f t="shared" si="1"/>
        <v>-7.3300969</v>
      </c>
    </row>
    <row r="10" spans="1:16">
      <c r="A10" s="3">
        <v>7</v>
      </c>
      <c r="B10" s="4">
        <v>50</v>
      </c>
      <c r="C10" s="4">
        <v>44.902912999999998</v>
      </c>
      <c r="D10" s="4">
        <v>50.485436999999997</v>
      </c>
      <c r="E10" s="4">
        <v>39.320388000000001</v>
      </c>
      <c r="F10" s="4">
        <v>43.932039000000003</v>
      </c>
      <c r="H10" s="11">
        <v>50</v>
      </c>
      <c r="I10" s="12">
        <f t="shared" si="2"/>
        <v>47.2815534</v>
      </c>
      <c r="J10" s="12">
        <f t="shared" si="0"/>
        <v>49.9757283</v>
      </c>
      <c r="K10" s="12">
        <f t="shared" si="0"/>
        <v>46.577669800000002</v>
      </c>
      <c r="L10" s="12">
        <f t="shared" si="0"/>
        <v>46.043689499999999</v>
      </c>
      <c r="N10">
        <f>$L10-I10</f>
        <v>-1.2378639000000007</v>
      </c>
      <c r="O10">
        <f t="shared" si="1"/>
        <v>-3.9320388000000008</v>
      </c>
      <c r="P10">
        <f>$L10-K10</f>
        <v>-0.53398030000000318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-2.6005548285714286</v>
      </c>
      <c r="O12" s="14">
        <f>SUM(O3:O10)/7</f>
        <v>-2.5554785142857144</v>
      </c>
      <c r="P12">
        <f>SUM(P3:P10)/7</f>
        <v>-2.1532593000000007</v>
      </c>
    </row>
    <row r="13" spans="1:16">
      <c r="A13" s="3">
        <v>0</v>
      </c>
      <c r="B13" s="4">
        <v>0</v>
      </c>
      <c r="C13" s="4">
        <v>1.941748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2.184466</v>
      </c>
      <c r="D14" s="4">
        <v>0.728155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3.1553399999999998</v>
      </c>
      <c r="D15" s="4">
        <v>0.48543700000000001</v>
      </c>
      <c r="E15" s="4">
        <v>1.6990289999999999</v>
      </c>
      <c r="F15" s="4">
        <v>0.728155</v>
      </c>
    </row>
    <row r="16" spans="1:16">
      <c r="A16" s="3">
        <v>3</v>
      </c>
      <c r="B16" s="4">
        <v>10</v>
      </c>
      <c r="C16" s="4">
        <v>1.941748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2.184466</v>
      </c>
      <c r="D17" s="4">
        <v>4.61165</v>
      </c>
      <c r="E17" s="4">
        <v>1.6990289999999999</v>
      </c>
      <c r="F17" s="4">
        <v>0.728155</v>
      </c>
    </row>
    <row r="18" spans="1:6">
      <c r="A18" s="3">
        <v>5</v>
      </c>
      <c r="B18" s="4">
        <v>30</v>
      </c>
      <c r="C18" s="4">
        <v>4.126214</v>
      </c>
      <c r="D18" s="4">
        <v>3.8834949999999999</v>
      </c>
      <c r="E18" s="4">
        <v>0.728155</v>
      </c>
      <c r="F18" s="4">
        <v>0.728155</v>
      </c>
    </row>
    <row r="19" spans="1:6">
      <c r="A19" s="3">
        <v>6</v>
      </c>
      <c r="B19" s="4">
        <v>40</v>
      </c>
      <c r="C19" s="4">
        <v>7.7669899999999998</v>
      </c>
      <c r="D19" s="4">
        <v>1.941748</v>
      </c>
      <c r="E19" s="4">
        <v>3.1553399999999998</v>
      </c>
      <c r="F19" s="4">
        <v>0.97087400000000001</v>
      </c>
    </row>
    <row r="20" spans="1:6">
      <c r="A20" s="3">
        <v>7</v>
      </c>
      <c r="B20" s="4">
        <v>50</v>
      </c>
      <c r="C20" s="4">
        <v>41.990290999999999</v>
      </c>
      <c r="D20" s="4">
        <v>25</v>
      </c>
      <c r="E20" s="4">
        <v>31.310680000000001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1.213592</v>
      </c>
      <c r="D23" s="4">
        <v>0.24271799999999999</v>
      </c>
      <c r="E23" s="4">
        <v>0.24271799999999999</v>
      </c>
      <c r="F23" s="4">
        <v>0.24271799999999999</v>
      </c>
    </row>
    <row r="24" spans="1:6">
      <c r="A24" s="3">
        <v>1</v>
      </c>
      <c r="B24" s="4">
        <v>2</v>
      </c>
      <c r="C24" s="4">
        <v>2.184466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0.97087400000000001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3.3980579999999998</v>
      </c>
      <c r="D26" s="4">
        <v>0.24271799999999999</v>
      </c>
      <c r="E26" s="4">
        <v>1.6990289999999999</v>
      </c>
      <c r="F26" s="4">
        <v>0.728155</v>
      </c>
    </row>
    <row r="27" spans="1:6">
      <c r="A27" s="3">
        <v>4</v>
      </c>
      <c r="B27" s="4">
        <v>20</v>
      </c>
      <c r="C27" s="4">
        <v>7.0388349999999997</v>
      </c>
      <c r="D27" s="4">
        <v>6.7961169999999997</v>
      </c>
      <c r="E27" s="4">
        <v>9.4660189999999993</v>
      </c>
      <c r="F27" s="4">
        <v>1.213592</v>
      </c>
    </row>
    <row r="28" spans="1:6">
      <c r="A28" s="3">
        <v>5</v>
      </c>
      <c r="B28" s="4">
        <v>30</v>
      </c>
      <c r="C28" s="4">
        <v>2.427184</v>
      </c>
      <c r="D28" s="4">
        <v>2.6699030000000001</v>
      </c>
      <c r="E28" s="4">
        <v>2.184466</v>
      </c>
      <c r="F28" s="4">
        <v>0.48543700000000001</v>
      </c>
    </row>
    <row r="29" spans="1:6">
      <c r="A29" s="3">
        <v>6</v>
      </c>
      <c r="B29" s="4">
        <v>40</v>
      </c>
      <c r="C29" s="4">
        <v>0.24271799999999999</v>
      </c>
      <c r="D29" s="4">
        <v>10.436893</v>
      </c>
      <c r="E29" s="4">
        <v>5.0970870000000001</v>
      </c>
      <c r="F29" s="4">
        <v>3.6407769999999999</v>
      </c>
    </row>
    <row r="30" spans="1:6">
      <c r="A30" s="3">
        <v>7</v>
      </c>
      <c r="B30" s="4">
        <v>50</v>
      </c>
      <c r="C30" s="4">
        <v>45.631067999999999</v>
      </c>
      <c r="D30" s="4">
        <v>46.116504999999997</v>
      </c>
      <c r="E30" s="4">
        <v>46.844659999999998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1.213592</v>
      </c>
      <c r="D33" s="4">
        <v>0.24271799999999999</v>
      </c>
      <c r="E33" s="4">
        <v>0.48543700000000001</v>
      </c>
      <c r="F33" s="4">
        <v>0.24271799999999999</v>
      </c>
    </row>
    <row r="34" spans="1:6">
      <c r="A34" s="3">
        <v>1</v>
      </c>
      <c r="B34" s="4">
        <v>2</v>
      </c>
      <c r="C34" s="4">
        <v>2.184466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3.6407769999999999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3.1553399999999998</v>
      </c>
      <c r="D36" s="4">
        <v>1.4563109999999999</v>
      </c>
      <c r="E36" s="4">
        <v>0.97087400000000001</v>
      </c>
      <c r="F36" s="4">
        <v>0.97087400000000001</v>
      </c>
    </row>
    <row r="37" spans="1:6">
      <c r="A37" s="3">
        <v>4</v>
      </c>
      <c r="B37" s="4">
        <v>20</v>
      </c>
      <c r="C37" s="4">
        <v>3.6407769999999999</v>
      </c>
      <c r="D37" s="4">
        <v>3.1553399999999998</v>
      </c>
      <c r="E37" s="4">
        <v>2.184466</v>
      </c>
      <c r="F37" s="4">
        <v>0.97087400000000001</v>
      </c>
    </row>
    <row r="38" spans="1:6">
      <c r="A38" s="3">
        <v>5</v>
      </c>
      <c r="B38" s="4">
        <v>30</v>
      </c>
      <c r="C38" s="4">
        <v>5.3398060000000003</v>
      </c>
      <c r="D38" s="4">
        <v>3.6407769999999999</v>
      </c>
      <c r="E38" s="4">
        <v>3.1553399999999998</v>
      </c>
      <c r="F38" s="4">
        <v>1.4563109999999999</v>
      </c>
    </row>
    <row r="39" spans="1:6">
      <c r="A39" s="3">
        <v>6</v>
      </c>
      <c r="B39" s="4">
        <v>40</v>
      </c>
      <c r="C39" s="4">
        <v>3.6407769999999999</v>
      </c>
      <c r="D39" s="4">
        <v>6.0679610000000004</v>
      </c>
      <c r="E39" s="4">
        <v>13.834951</v>
      </c>
      <c r="F39" s="4">
        <v>1.4563109999999999</v>
      </c>
    </row>
    <row r="40" spans="1:6">
      <c r="A40" s="3">
        <v>7</v>
      </c>
      <c r="B40" s="4">
        <v>50</v>
      </c>
      <c r="C40" s="4">
        <v>43.203882999999998</v>
      </c>
      <c r="D40" s="4">
        <v>64.563107000000002</v>
      </c>
      <c r="E40" s="4">
        <v>63.834950999999997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2.427184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2.427184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4.368932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2.9126210000000001</v>
      </c>
      <c r="D46" s="4">
        <v>0.24271799999999999</v>
      </c>
      <c r="E46" s="4">
        <v>3.8834949999999999</v>
      </c>
      <c r="F46" s="4">
        <v>0.24271799999999999</v>
      </c>
    </row>
    <row r="47" spans="1:6">
      <c r="A47" s="3">
        <v>4</v>
      </c>
      <c r="B47" s="4">
        <v>20</v>
      </c>
      <c r="C47" s="4">
        <v>3.8834949999999999</v>
      </c>
      <c r="D47" s="4">
        <v>2.184466</v>
      </c>
      <c r="E47" s="4">
        <v>0.24271799999999999</v>
      </c>
      <c r="F47" s="4">
        <v>0.48543700000000001</v>
      </c>
    </row>
    <row r="48" spans="1:6">
      <c r="A48" s="3">
        <v>5</v>
      </c>
      <c r="B48" s="4">
        <v>30</v>
      </c>
      <c r="C48" s="4">
        <v>5.8252430000000004</v>
      </c>
      <c r="D48" s="4">
        <v>2.427184</v>
      </c>
      <c r="E48" s="4">
        <v>1.6990289999999999</v>
      </c>
      <c r="F48" s="4">
        <v>0.24271799999999999</v>
      </c>
    </row>
    <row r="49" spans="1:6">
      <c r="A49" s="3">
        <v>6</v>
      </c>
      <c r="B49" s="4">
        <v>40</v>
      </c>
      <c r="C49" s="4">
        <v>10.436893</v>
      </c>
      <c r="D49" s="4">
        <v>15.533981000000001</v>
      </c>
      <c r="E49" s="4">
        <v>18.446601999999999</v>
      </c>
      <c r="F49" s="4">
        <v>10.194175</v>
      </c>
    </row>
    <row r="50" spans="1:6">
      <c r="A50" s="3">
        <v>7</v>
      </c>
      <c r="B50" s="4">
        <v>50</v>
      </c>
      <c r="C50" s="4">
        <v>44.174757</v>
      </c>
      <c r="D50" s="4">
        <v>44.902912999999998</v>
      </c>
      <c r="E50" s="4">
        <v>36.893203999999997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1.4563109999999999</v>
      </c>
      <c r="D53" s="4">
        <v>0.48543700000000001</v>
      </c>
      <c r="E53" s="4">
        <v>0.48543700000000001</v>
      </c>
      <c r="F53" s="4">
        <v>0.48543700000000001</v>
      </c>
    </row>
    <row r="54" spans="1:6">
      <c r="A54" s="3">
        <v>1</v>
      </c>
      <c r="B54" s="4">
        <v>2</v>
      </c>
      <c r="C54" s="4">
        <v>1.941748</v>
      </c>
      <c r="D54" s="4">
        <v>0.48543700000000001</v>
      </c>
      <c r="E54" s="4">
        <v>0.728155</v>
      </c>
      <c r="F54" s="4">
        <v>0.48543700000000001</v>
      </c>
    </row>
    <row r="55" spans="1:6">
      <c r="A55" s="3">
        <v>2</v>
      </c>
      <c r="B55" s="4">
        <v>5</v>
      </c>
      <c r="C55" s="4">
        <v>2.427184</v>
      </c>
      <c r="D55" s="4">
        <v>0.48543700000000001</v>
      </c>
      <c r="E55" s="4">
        <v>0.728155</v>
      </c>
      <c r="F55" s="4">
        <v>1.213592</v>
      </c>
    </row>
    <row r="56" spans="1:6">
      <c r="A56" s="3">
        <v>3</v>
      </c>
      <c r="B56" s="4">
        <v>10</v>
      </c>
      <c r="C56" s="4">
        <v>2.427184</v>
      </c>
      <c r="D56" s="4">
        <v>1.941748</v>
      </c>
      <c r="E56" s="4">
        <v>1.6990289999999999</v>
      </c>
      <c r="F56" s="4">
        <v>1.213592</v>
      </c>
    </row>
    <row r="57" spans="1:6">
      <c r="A57" s="3">
        <v>4</v>
      </c>
      <c r="B57" s="4">
        <v>20</v>
      </c>
      <c r="C57" s="4">
        <v>5.5825240000000003</v>
      </c>
      <c r="D57" s="4">
        <v>3.1553399999999998</v>
      </c>
      <c r="E57" s="4">
        <v>1.213592</v>
      </c>
      <c r="F57" s="4">
        <v>1.213592</v>
      </c>
    </row>
    <row r="58" spans="1:6">
      <c r="A58" s="3">
        <v>5</v>
      </c>
      <c r="B58" s="4">
        <v>30</v>
      </c>
      <c r="C58" s="4">
        <v>5.8252430000000004</v>
      </c>
      <c r="D58" s="4">
        <v>4.8543690000000002</v>
      </c>
      <c r="E58" s="4">
        <v>7.0388349999999997</v>
      </c>
      <c r="F58" s="4">
        <v>1.213592</v>
      </c>
    </row>
    <row r="59" spans="1:6">
      <c r="A59" s="3">
        <v>6</v>
      </c>
      <c r="B59" s="4">
        <v>40</v>
      </c>
      <c r="C59" s="4">
        <v>13.592233</v>
      </c>
      <c r="D59" s="4">
        <v>21.116505</v>
      </c>
      <c r="E59" s="4">
        <v>14.805825</v>
      </c>
      <c r="F59" s="4">
        <v>4.368932</v>
      </c>
    </row>
    <row r="60" spans="1:6">
      <c r="A60" s="3">
        <v>7</v>
      </c>
      <c r="B60" s="4">
        <v>50</v>
      </c>
      <c r="C60" s="4">
        <v>50.485436999999997</v>
      </c>
      <c r="D60" s="4">
        <v>51.699029000000003</v>
      </c>
      <c r="E60" s="4">
        <v>57.76699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3.3980579999999998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4.126214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4.368932</v>
      </c>
      <c r="D65" s="4">
        <v>0.728155</v>
      </c>
      <c r="E65" s="4">
        <v>1.941748</v>
      </c>
      <c r="F65" s="4">
        <v>0.97087400000000001</v>
      </c>
    </row>
    <row r="66" spans="1:6">
      <c r="A66" s="3">
        <v>3</v>
      </c>
      <c r="B66" s="4">
        <v>10</v>
      </c>
      <c r="C66" s="4">
        <v>4.126214</v>
      </c>
      <c r="D66" s="4">
        <v>2.6699030000000001</v>
      </c>
      <c r="E66" s="4">
        <v>1.6990289999999999</v>
      </c>
      <c r="F66" s="4">
        <v>0.728155</v>
      </c>
    </row>
    <row r="67" spans="1:6">
      <c r="A67" s="3">
        <v>4</v>
      </c>
      <c r="B67" s="4">
        <v>20</v>
      </c>
      <c r="C67" s="4">
        <v>3.8834949999999999</v>
      </c>
      <c r="D67" s="4">
        <v>5.8252430000000004</v>
      </c>
      <c r="E67" s="4">
        <v>2.9126210000000001</v>
      </c>
      <c r="F67" s="4">
        <v>0.97087400000000001</v>
      </c>
    </row>
    <row r="68" spans="1:6">
      <c r="A68" s="3">
        <v>5</v>
      </c>
      <c r="B68" s="4">
        <v>30</v>
      </c>
      <c r="C68" s="4">
        <v>7.2815529999999997</v>
      </c>
      <c r="D68" s="4">
        <v>4.8543690000000002</v>
      </c>
      <c r="E68" s="4">
        <v>4.126214</v>
      </c>
      <c r="F68" s="4">
        <v>2.184466</v>
      </c>
    </row>
    <row r="69" spans="1:6">
      <c r="A69" s="3">
        <v>6</v>
      </c>
      <c r="B69" s="4">
        <v>40</v>
      </c>
      <c r="C69" s="4">
        <v>6.3106799999999996</v>
      </c>
      <c r="D69" s="4">
        <v>9.4660189999999993</v>
      </c>
      <c r="E69" s="4">
        <v>24.271844999999999</v>
      </c>
      <c r="F69" s="4">
        <v>3.6407769999999999</v>
      </c>
    </row>
    <row r="70" spans="1:6">
      <c r="A70" s="3">
        <v>7</v>
      </c>
      <c r="B70" s="4">
        <v>50</v>
      </c>
      <c r="C70" s="4">
        <v>30.825243</v>
      </c>
      <c r="D70" s="4">
        <v>39.805824999999999</v>
      </c>
      <c r="E70" s="4">
        <v>23.300971000000001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1.213592</v>
      </c>
      <c r="D73" s="4">
        <v>0.48543700000000001</v>
      </c>
      <c r="E73" s="4">
        <v>0.48543700000000001</v>
      </c>
      <c r="F73" s="4">
        <v>0.48543700000000001</v>
      </c>
    </row>
    <row r="74" spans="1:6">
      <c r="A74" s="3">
        <v>1</v>
      </c>
      <c r="B74" s="4">
        <v>2</v>
      </c>
      <c r="C74" s="4">
        <v>1.213592</v>
      </c>
      <c r="D74" s="4">
        <v>0.48543700000000001</v>
      </c>
      <c r="E74" s="4">
        <v>0.48543700000000001</v>
      </c>
      <c r="F74" s="4">
        <v>0.48543700000000001</v>
      </c>
    </row>
    <row r="75" spans="1:6">
      <c r="A75" s="3">
        <v>2</v>
      </c>
      <c r="B75" s="4">
        <v>5</v>
      </c>
      <c r="C75" s="4">
        <v>2.184466</v>
      </c>
      <c r="D75" s="4">
        <v>0.48543700000000001</v>
      </c>
      <c r="E75" s="4">
        <v>0.48543700000000001</v>
      </c>
      <c r="F75" s="4">
        <v>0.48543700000000001</v>
      </c>
    </row>
    <row r="76" spans="1:6">
      <c r="A76" s="3">
        <v>3</v>
      </c>
      <c r="B76" s="4">
        <v>10</v>
      </c>
      <c r="C76" s="4">
        <v>2.427184</v>
      </c>
      <c r="D76" s="4">
        <v>0.728155</v>
      </c>
      <c r="E76" s="4">
        <v>2.427184</v>
      </c>
      <c r="F76" s="4">
        <v>0.728155</v>
      </c>
    </row>
    <row r="77" spans="1:6">
      <c r="A77" s="3">
        <v>4</v>
      </c>
      <c r="B77" s="4">
        <v>20</v>
      </c>
      <c r="C77" s="4">
        <v>4.61165</v>
      </c>
      <c r="D77" s="4">
        <v>6.3106799999999996</v>
      </c>
      <c r="E77" s="4">
        <v>10.436893</v>
      </c>
      <c r="F77" s="4">
        <v>0.728155</v>
      </c>
    </row>
    <row r="78" spans="1:6">
      <c r="A78" s="3">
        <v>5</v>
      </c>
      <c r="B78" s="4">
        <v>30</v>
      </c>
      <c r="C78" s="4">
        <v>1.6990289999999999</v>
      </c>
      <c r="D78" s="4">
        <v>4.61165</v>
      </c>
      <c r="E78" s="4">
        <v>3.3980579999999998</v>
      </c>
      <c r="F78" s="4">
        <v>1.213592</v>
      </c>
    </row>
    <row r="79" spans="1:6">
      <c r="A79" s="3">
        <v>6</v>
      </c>
      <c r="B79" s="4">
        <v>40</v>
      </c>
      <c r="C79" s="4">
        <v>4.126214</v>
      </c>
      <c r="D79" s="4">
        <v>22.815534</v>
      </c>
      <c r="E79" s="4">
        <v>7.5242719999999998</v>
      </c>
      <c r="F79" s="4">
        <v>1.6990289999999999</v>
      </c>
    </row>
    <row r="80" spans="1:6">
      <c r="A80" s="3">
        <v>7</v>
      </c>
      <c r="B80" s="4">
        <v>50</v>
      </c>
      <c r="C80" s="4">
        <v>62.135922000000001</v>
      </c>
      <c r="D80" s="4">
        <v>65.533980999999997</v>
      </c>
      <c r="E80" s="4">
        <v>65.291262000000003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1.941748</v>
      </c>
      <c r="D83" s="4">
        <v>0.48543700000000001</v>
      </c>
      <c r="E83" s="4">
        <v>0.728155</v>
      </c>
      <c r="F83" s="4">
        <v>0.48543700000000001</v>
      </c>
    </row>
    <row r="84" spans="1:6">
      <c r="A84" s="3">
        <v>1</v>
      </c>
      <c r="B84" s="4">
        <v>2</v>
      </c>
      <c r="C84" s="4">
        <v>2.184466</v>
      </c>
      <c r="D84" s="4">
        <v>0.48543700000000001</v>
      </c>
      <c r="E84" s="4">
        <v>0.48543700000000001</v>
      </c>
      <c r="F84" s="4">
        <v>0.48543700000000001</v>
      </c>
    </row>
    <row r="85" spans="1:6">
      <c r="A85" s="3">
        <v>2</v>
      </c>
      <c r="B85" s="4">
        <v>5</v>
      </c>
      <c r="C85" s="4">
        <v>2.9126210000000001</v>
      </c>
      <c r="D85" s="4">
        <v>0.48543700000000001</v>
      </c>
      <c r="E85" s="4">
        <v>1.213592</v>
      </c>
      <c r="F85" s="4">
        <v>0.48543700000000001</v>
      </c>
    </row>
    <row r="86" spans="1:6">
      <c r="A86" s="3">
        <v>3</v>
      </c>
      <c r="B86" s="4">
        <v>10</v>
      </c>
      <c r="C86" s="4">
        <v>5.0970870000000001</v>
      </c>
      <c r="D86" s="4">
        <v>1.6990289999999999</v>
      </c>
      <c r="E86" s="4">
        <v>1.6990289999999999</v>
      </c>
      <c r="F86" s="4">
        <v>0.97087400000000001</v>
      </c>
    </row>
    <row r="87" spans="1:6">
      <c r="A87" s="3">
        <v>4</v>
      </c>
      <c r="B87" s="4">
        <v>20</v>
      </c>
      <c r="C87" s="4">
        <v>4.126214</v>
      </c>
      <c r="D87" s="4">
        <v>0.97087400000000001</v>
      </c>
      <c r="E87" s="4">
        <v>0.728155</v>
      </c>
      <c r="F87" s="4">
        <v>0.48543700000000001</v>
      </c>
    </row>
    <row r="88" spans="1:6">
      <c r="A88" s="3">
        <v>5</v>
      </c>
      <c r="B88" s="4">
        <v>30</v>
      </c>
      <c r="C88" s="4">
        <v>3.1553399999999998</v>
      </c>
      <c r="D88" s="4">
        <v>6.5533979999999996</v>
      </c>
      <c r="E88" s="4">
        <v>1.6990289999999999</v>
      </c>
      <c r="F88" s="4">
        <v>1.4563109999999999</v>
      </c>
    </row>
    <row r="89" spans="1:6">
      <c r="A89" s="3">
        <v>6</v>
      </c>
      <c r="B89" s="4">
        <v>40</v>
      </c>
      <c r="C89" s="4">
        <v>5.3398060000000003</v>
      </c>
      <c r="D89" s="4">
        <v>9.7087380000000003</v>
      </c>
      <c r="E89" s="4">
        <v>10.194175</v>
      </c>
      <c r="F89" s="4">
        <v>1.4563109999999999</v>
      </c>
    </row>
    <row r="90" spans="1:6">
      <c r="A90" s="3">
        <v>7</v>
      </c>
      <c r="B90" s="4">
        <v>50</v>
      </c>
      <c r="C90" s="4">
        <v>53.640777</v>
      </c>
      <c r="D90" s="4">
        <v>54.126213999999997</v>
      </c>
      <c r="E90" s="4">
        <v>52.669902999999998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1.4563109999999999</v>
      </c>
      <c r="D93" s="4">
        <v>0.48543700000000001</v>
      </c>
      <c r="E93" s="4">
        <v>0.48543700000000001</v>
      </c>
      <c r="F93" s="4">
        <v>0.48543700000000001</v>
      </c>
    </row>
    <row r="94" spans="1:6">
      <c r="A94" s="3">
        <v>1</v>
      </c>
      <c r="B94" s="4">
        <v>2</v>
      </c>
      <c r="C94" s="4">
        <v>1.213592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1.941748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2.427184</v>
      </c>
      <c r="D96" s="4">
        <v>1.941748</v>
      </c>
      <c r="E96" s="4">
        <v>1.941748</v>
      </c>
      <c r="F96" s="4">
        <v>0.48543700000000001</v>
      </c>
    </row>
    <row r="97" spans="1:6">
      <c r="A97" s="3">
        <v>4</v>
      </c>
      <c r="B97" s="4">
        <v>20</v>
      </c>
      <c r="C97" s="4">
        <v>2.427184</v>
      </c>
      <c r="D97" s="4">
        <v>5.3398060000000003</v>
      </c>
      <c r="E97" s="4">
        <v>2.184466</v>
      </c>
      <c r="F97" s="4">
        <v>0.48543700000000001</v>
      </c>
    </row>
    <row r="98" spans="1:6">
      <c r="A98" s="3">
        <v>5</v>
      </c>
      <c r="B98" s="4">
        <v>30</v>
      </c>
      <c r="C98" s="4">
        <v>3.6407769999999999</v>
      </c>
      <c r="D98" s="4">
        <v>2.9126210000000001</v>
      </c>
      <c r="E98" s="4">
        <v>14.320387999999999</v>
      </c>
      <c r="F98" s="4">
        <v>0.48543700000000001</v>
      </c>
    </row>
    <row r="99" spans="1:6">
      <c r="A99" s="3">
        <v>6</v>
      </c>
      <c r="B99" s="4">
        <v>40</v>
      </c>
      <c r="C99" s="4">
        <v>2.6699030000000001</v>
      </c>
      <c r="D99" s="4">
        <v>5.0970870000000001</v>
      </c>
      <c r="E99" s="4">
        <v>8.2524270000000008</v>
      </c>
      <c r="F99" s="4">
        <v>2.9126210000000001</v>
      </c>
    </row>
    <row r="100" spans="1:6">
      <c r="A100" s="3">
        <v>7</v>
      </c>
      <c r="B100" s="4">
        <v>50</v>
      </c>
      <c r="C100" s="4">
        <v>55.825243</v>
      </c>
      <c r="D100" s="4">
        <v>57.524272000000003</v>
      </c>
      <c r="E100" s="4">
        <v>48.543689000000001</v>
      </c>
      <c r="F100" s="4">
        <v>42.961165000000001</v>
      </c>
    </row>
  </sheetData>
  <mergeCells count="1">
    <mergeCell ref="I1:K1"/>
  </mergeCells>
  <conditionalFormatting sqref="I3:L10">
    <cfRule type="cellIs" dxfId="21" priority="2" operator="lessThan">
      <formula>$M3</formula>
    </cfRule>
  </conditionalFormatting>
  <conditionalFormatting sqref="I3:K10">
    <cfRule type="cellIs" dxfId="20" priority="1" operator="lessThan">
      <formula>$L3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9BD4-FFDA-4C89-A71A-83DD155AF6B5}">
  <dimension ref="A1:P100"/>
  <sheetViews>
    <sheetView tabSelected="1" workbookViewId="0">
      <selection activeCell="I3" sqref="I3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7.28</v>
      </c>
      <c r="D3" s="4">
        <v>6.31</v>
      </c>
      <c r="E3" s="4">
        <v>9.2200000000000006</v>
      </c>
      <c r="F3" s="4">
        <v>6.8</v>
      </c>
      <c r="H3" s="11">
        <v>0</v>
      </c>
      <c r="I3" s="12">
        <f>SUM(C3,C13,C23,C33,C43,C53,C63,C73,C83,C93)/10</f>
        <v>8.08</v>
      </c>
      <c r="J3" s="12">
        <f t="shared" ref="J3:L10" si="0">SUM(D3,D13,D23,D33,D43,D53,D63,D73,D83,D93)/10</f>
        <v>6.7460000000000004</v>
      </c>
      <c r="K3" s="12">
        <f t="shared" si="0"/>
        <v>7.403999999999999</v>
      </c>
      <c r="L3" s="12">
        <f t="shared" si="0"/>
        <v>6.4079999999999995</v>
      </c>
      <c r="N3">
        <f>$L3-I3</f>
        <v>-1.6720000000000006</v>
      </c>
      <c r="O3">
        <f t="shared" ref="O3:P10" si="1">$L3-J3</f>
        <v>-0.33800000000000097</v>
      </c>
      <c r="P3">
        <f t="shared" si="1"/>
        <v>-0.99599999999999955</v>
      </c>
    </row>
    <row r="4" spans="1:16" ht="15" thickBot="1">
      <c r="A4" s="3">
        <v>1</v>
      </c>
      <c r="B4" s="4">
        <v>2</v>
      </c>
      <c r="C4" s="4">
        <v>7.28</v>
      </c>
      <c r="D4" s="4">
        <v>7.28</v>
      </c>
      <c r="E4" s="4">
        <v>7.28</v>
      </c>
      <c r="F4" s="4">
        <v>6.8</v>
      </c>
      <c r="H4" s="11">
        <v>2</v>
      </c>
      <c r="I4" s="12">
        <f t="shared" ref="I4:I10" si="2">SUM(C4,C14,C24,C34,C44,C54,C64,C74,C84,C94)/10</f>
        <v>7.4509999999999987</v>
      </c>
      <c r="J4" s="12">
        <f t="shared" si="0"/>
        <v>6.8439999999999994</v>
      </c>
      <c r="K4" s="12">
        <f t="shared" si="0"/>
        <v>6.7</v>
      </c>
      <c r="L4" s="12">
        <f t="shared" si="0"/>
        <v>6.1659999999999995</v>
      </c>
      <c r="N4">
        <f t="shared" ref="N4:N9" si="3">$L4-I4</f>
        <v>-1.2849999999999993</v>
      </c>
      <c r="O4">
        <f t="shared" si="1"/>
        <v>-0.67799999999999994</v>
      </c>
      <c r="P4">
        <f t="shared" si="1"/>
        <v>-0.5340000000000007</v>
      </c>
    </row>
    <row r="5" spans="1:16" ht="15" thickBot="1">
      <c r="A5" s="3">
        <v>2</v>
      </c>
      <c r="B5" s="4">
        <v>5</v>
      </c>
      <c r="C5" s="4">
        <v>11.41</v>
      </c>
      <c r="D5" s="4">
        <v>10.19</v>
      </c>
      <c r="E5" s="4">
        <v>9.7100000000000009</v>
      </c>
      <c r="F5" s="4">
        <v>6.55</v>
      </c>
      <c r="H5" s="11">
        <v>5</v>
      </c>
      <c r="I5" s="12">
        <f t="shared" si="2"/>
        <v>9.0289999999999999</v>
      </c>
      <c r="J5" s="12">
        <f t="shared" si="0"/>
        <v>7.6219999999999999</v>
      </c>
      <c r="K5" s="12">
        <f t="shared" si="0"/>
        <v>7.4739999999999984</v>
      </c>
      <c r="L5" s="12">
        <f t="shared" si="0"/>
        <v>7.1609999999999996</v>
      </c>
      <c r="N5">
        <f t="shared" si="3"/>
        <v>-1.8680000000000003</v>
      </c>
      <c r="O5">
        <f t="shared" si="1"/>
        <v>-0.4610000000000003</v>
      </c>
      <c r="P5">
        <f>$L5-K5</f>
        <v>-0.31299999999999883</v>
      </c>
    </row>
    <row r="6" spans="1:16" ht="15" thickBot="1">
      <c r="A6" s="3">
        <v>3</v>
      </c>
      <c r="B6" s="4">
        <v>10</v>
      </c>
      <c r="C6" s="4">
        <v>8.74</v>
      </c>
      <c r="D6" s="4">
        <v>7.77</v>
      </c>
      <c r="E6" s="4">
        <v>9.4700000000000006</v>
      </c>
      <c r="F6" s="4">
        <v>8.98</v>
      </c>
      <c r="H6" s="11">
        <v>10</v>
      </c>
      <c r="I6" s="12">
        <f t="shared" si="2"/>
        <v>8.541999999999998</v>
      </c>
      <c r="J6" s="12">
        <f t="shared" si="0"/>
        <v>7.8650000000000002</v>
      </c>
      <c r="K6" s="12">
        <f t="shared" si="0"/>
        <v>7.6470000000000002</v>
      </c>
      <c r="L6" s="12">
        <f t="shared" si="0"/>
        <v>6.3849999999999998</v>
      </c>
      <c r="N6">
        <f t="shared" si="3"/>
        <v>-2.1569999999999983</v>
      </c>
      <c r="O6">
        <f t="shared" si="1"/>
        <v>-1.4800000000000004</v>
      </c>
      <c r="P6">
        <f t="shared" si="1"/>
        <v>-1.2620000000000005</v>
      </c>
    </row>
    <row r="7" spans="1:16" ht="15" thickBot="1">
      <c r="A7" s="3">
        <v>4</v>
      </c>
      <c r="B7" s="4">
        <v>20</v>
      </c>
      <c r="C7" s="4">
        <v>7.28</v>
      </c>
      <c r="D7" s="4">
        <v>10.44</v>
      </c>
      <c r="E7" s="4">
        <v>13.83</v>
      </c>
      <c r="F7" s="4">
        <v>8.01</v>
      </c>
      <c r="H7" s="11">
        <v>20</v>
      </c>
      <c r="I7" s="12">
        <f t="shared" si="2"/>
        <v>8.98</v>
      </c>
      <c r="J7" s="12">
        <f t="shared" si="0"/>
        <v>10.486000000000001</v>
      </c>
      <c r="K7" s="12">
        <f t="shared" si="0"/>
        <v>10.121</v>
      </c>
      <c r="L7" s="12">
        <f t="shared" si="0"/>
        <v>7.8890000000000002</v>
      </c>
      <c r="N7">
        <f t="shared" si="3"/>
        <v>-1.0910000000000002</v>
      </c>
      <c r="O7">
        <f t="shared" si="1"/>
        <v>-2.5970000000000004</v>
      </c>
      <c r="P7">
        <f t="shared" si="1"/>
        <v>-2.2320000000000002</v>
      </c>
    </row>
    <row r="8" spans="1:16" ht="15" thickBot="1">
      <c r="A8" s="3">
        <v>5</v>
      </c>
      <c r="B8" s="4">
        <v>30</v>
      </c>
      <c r="C8" s="4">
        <v>7.77</v>
      </c>
      <c r="D8" s="4">
        <v>11.41</v>
      </c>
      <c r="E8" s="4">
        <v>15.29</v>
      </c>
      <c r="F8" s="4">
        <v>8.01</v>
      </c>
      <c r="H8" s="11">
        <v>30</v>
      </c>
      <c r="I8" s="12">
        <f t="shared" si="2"/>
        <v>11.385000000000002</v>
      </c>
      <c r="J8" s="12">
        <f t="shared" si="0"/>
        <v>13.131</v>
      </c>
      <c r="K8" s="12">
        <f t="shared" si="0"/>
        <v>11.868999999999998</v>
      </c>
      <c r="L8" s="12">
        <f t="shared" si="0"/>
        <v>10.266999999999999</v>
      </c>
      <c r="N8">
        <f t="shared" si="3"/>
        <v>-1.1180000000000021</v>
      </c>
      <c r="O8">
        <f t="shared" si="1"/>
        <v>-2.8640000000000008</v>
      </c>
      <c r="P8">
        <f t="shared" si="1"/>
        <v>-1.6019999999999985</v>
      </c>
    </row>
    <row r="9" spans="1:16" ht="15" thickBot="1">
      <c r="A9" s="3">
        <v>6</v>
      </c>
      <c r="B9" s="4">
        <v>40</v>
      </c>
      <c r="C9" s="4">
        <v>15.29</v>
      </c>
      <c r="D9" s="4">
        <v>36.89</v>
      </c>
      <c r="E9" s="4">
        <v>14.56</v>
      </c>
      <c r="F9" s="4">
        <v>15.05</v>
      </c>
      <c r="H9" s="11">
        <v>40</v>
      </c>
      <c r="I9" s="12">
        <f t="shared" si="2"/>
        <v>16.940000000000001</v>
      </c>
      <c r="J9" s="12">
        <f t="shared" si="0"/>
        <v>26.116999999999997</v>
      </c>
      <c r="K9" s="12">
        <f t="shared" si="0"/>
        <v>22.256999999999998</v>
      </c>
      <c r="L9" s="12">
        <f t="shared" si="0"/>
        <v>17.160000000000004</v>
      </c>
      <c r="N9">
        <f t="shared" si="3"/>
        <v>0.22000000000000242</v>
      </c>
      <c r="O9">
        <f t="shared" si="1"/>
        <v>-8.9569999999999936</v>
      </c>
      <c r="P9">
        <f t="shared" si="1"/>
        <v>-5.0969999999999942</v>
      </c>
    </row>
    <row r="10" spans="1:16">
      <c r="A10" s="3">
        <v>7</v>
      </c>
      <c r="B10" s="4">
        <v>50</v>
      </c>
      <c r="C10" s="4">
        <v>41.5</v>
      </c>
      <c r="D10" s="4">
        <v>44.9</v>
      </c>
      <c r="E10" s="4">
        <v>44.17</v>
      </c>
      <c r="F10" s="4">
        <v>43.2</v>
      </c>
      <c r="H10" s="11">
        <v>50</v>
      </c>
      <c r="I10" s="12">
        <f t="shared" si="2"/>
        <v>44.050999999999995</v>
      </c>
      <c r="J10" s="12">
        <f t="shared" si="0"/>
        <v>43.835000000000001</v>
      </c>
      <c r="K10" s="12">
        <f t="shared" si="0"/>
        <v>44.344000000000008</v>
      </c>
      <c r="L10" s="12">
        <f t="shared" si="0"/>
        <v>45.096000000000004</v>
      </c>
      <c r="N10">
        <f>$L10-I10</f>
        <v>1.0450000000000088</v>
      </c>
      <c r="O10">
        <f t="shared" si="1"/>
        <v>1.2610000000000028</v>
      </c>
      <c r="P10">
        <f>$L10-K10</f>
        <v>0.75199999999999534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-1.1322857142857128</v>
      </c>
      <c r="O12" s="14">
        <f>SUM(O3:O10)/7</f>
        <v>-2.3019999999999992</v>
      </c>
      <c r="P12">
        <f>SUM(P3:P10)/7</f>
        <v>-1.6119999999999997</v>
      </c>
    </row>
    <row r="13" spans="1:16">
      <c r="A13" s="3">
        <v>0</v>
      </c>
      <c r="B13" s="4">
        <v>0</v>
      </c>
      <c r="C13" s="4">
        <v>7.52</v>
      </c>
      <c r="D13" s="4">
        <v>6.8</v>
      </c>
      <c r="E13" s="4">
        <v>5.0999999999999996</v>
      </c>
      <c r="F13" s="4">
        <v>6.07</v>
      </c>
    </row>
    <row r="14" spans="1:16">
      <c r="A14" s="3">
        <v>1</v>
      </c>
      <c r="B14" s="4">
        <v>2</v>
      </c>
      <c r="C14" s="4">
        <v>7.77</v>
      </c>
      <c r="D14" s="4">
        <v>7.77</v>
      </c>
      <c r="E14" s="4">
        <v>5.0999999999999996</v>
      </c>
      <c r="F14" s="4">
        <v>5.58</v>
      </c>
    </row>
    <row r="15" spans="1:16">
      <c r="A15" s="3">
        <v>2</v>
      </c>
      <c r="B15" s="4">
        <v>5</v>
      </c>
      <c r="C15" s="4">
        <v>7.52</v>
      </c>
      <c r="D15" s="4">
        <v>6.8</v>
      </c>
      <c r="E15" s="4">
        <v>10.19</v>
      </c>
      <c r="F15" s="4">
        <v>5.83</v>
      </c>
    </row>
    <row r="16" spans="1:16">
      <c r="A16" s="3">
        <v>3</v>
      </c>
      <c r="B16" s="4">
        <v>10</v>
      </c>
      <c r="C16" s="4">
        <v>7.52</v>
      </c>
      <c r="D16" s="4">
        <v>12.38</v>
      </c>
      <c r="E16" s="4">
        <v>4.6100000000000003</v>
      </c>
      <c r="F16" s="4">
        <v>6.31</v>
      </c>
    </row>
    <row r="17" spans="1:6">
      <c r="A17" s="3">
        <v>4</v>
      </c>
      <c r="B17" s="4">
        <v>20</v>
      </c>
      <c r="C17" s="4">
        <v>8.01</v>
      </c>
      <c r="D17" s="4">
        <v>10.44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11.65</v>
      </c>
      <c r="D18" s="4">
        <v>6.31</v>
      </c>
      <c r="E18" s="4">
        <v>5.58</v>
      </c>
      <c r="F18" s="4">
        <v>9.9499999999999993</v>
      </c>
    </row>
    <row r="19" spans="1:6">
      <c r="A19" s="3">
        <v>6</v>
      </c>
      <c r="B19" s="4">
        <v>40</v>
      </c>
      <c r="C19" s="4">
        <v>15.29</v>
      </c>
      <c r="D19" s="4">
        <v>28.4</v>
      </c>
      <c r="E19" s="4">
        <v>34.47</v>
      </c>
      <c r="F19" s="4">
        <v>12.62</v>
      </c>
    </row>
    <row r="20" spans="1:6">
      <c r="A20" s="3">
        <v>7</v>
      </c>
      <c r="B20" s="4">
        <v>50</v>
      </c>
      <c r="C20" s="4">
        <v>32.28</v>
      </c>
      <c r="D20" s="4">
        <v>38.590000000000003</v>
      </c>
      <c r="E20" s="4">
        <v>39.08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7.77</v>
      </c>
      <c r="D23" s="4">
        <v>8.25</v>
      </c>
      <c r="E23" s="4">
        <v>9.4700000000000006</v>
      </c>
      <c r="F23" s="4">
        <v>5.58</v>
      </c>
    </row>
    <row r="24" spans="1:6">
      <c r="A24" s="3">
        <v>1</v>
      </c>
      <c r="B24" s="4">
        <v>2</v>
      </c>
      <c r="C24" s="4">
        <v>7.77</v>
      </c>
      <c r="D24" s="4">
        <v>9.4700000000000006</v>
      </c>
      <c r="E24" s="4">
        <v>4.13</v>
      </c>
      <c r="F24" s="4">
        <v>5.58</v>
      </c>
    </row>
    <row r="25" spans="1:6">
      <c r="A25" s="3">
        <v>2</v>
      </c>
      <c r="B25" s="4">
        <v>5</v>
      </c>
      <c r="C25" s="4">
        <v>11.41</v>
      </c>
      <c r="D25" s="4">
        <v>9.4700000000000006</v>
      </c>
      <c r="E25" s="4">
        <v>7.28</v>
      </c>
      <c r="F25" s="4">
        <v>9.4700000000000006</v>
      </c>
    </row>
    <row r="26" spans="1:6">
      <c r="A26" s="3">
        <v>3</v>
      </c>
      <c r="B26" s="4">
        <v>10</v>
      </c>
      <c r="C26" s="4">
        <v>8.74</v>
      </c>
      <c r="D26" s="4">
        <v>3.16</v>
      </c>
      <c r="E26" s="4">
        <v>8.5</v>
      </c>
      <c r="F26" s="4">
        <v>3.4</v>
      </c>
    </row>
    <row r="27" spans="1:6">
      <c r="A27" s="3">
        <v>4</v>
      </c>
      <c r="B27" s="4">
        <v>20</v>
      </c>
      <c r="C27" s="4">
        <v>12.62</v>
      </c>
      <c r="D27" s="4">
        <v>12.14</v>
      </c>
      <c r="E27" s="4">
        <v>9.7100000000000009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13.59</v>
      </c>
      <c r="E28" s="4">
        <v>13.83</v>
      </c>
      <c r="F28" s="4">
        <v>13.59</v>
      </c>
    </row>
    <row r="29" spans="1:6">
      <c r="A29" s="3">
        <v>6</v>
      </c>
      <c r="B29" s="4">
        <v>40</v>
      </c>
      <c r="C29" s="4">
        <v>14.56</v>
      </c>
      <c r="D29" s="4">
        <v>14.32</v>
      </c>
      <c r="E29" s="4">
        <v>14.32</v>
      </c>
      <c r="F29" s="4">
        <v>14.32</v>
      </c>
    </row>
    <row r="30" spans="1:6">
      <c r="A30" s="3">
        <v>7</v>
      </c>
      <c r="B30" s="4">
        <v>50</v>
      </c>
      <c r="C30" s="4">
        <v>52.91</v>
      </c>
      <c r="D30" s="4">
        <v>50</v>
      </c>
      <c r="E30" s="4">
        <v>35.92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7.52</v>
      </c>
      <c r="D33" s="4">
        <v>11.89</v>
      </c>
      <c r="E33" s="4">
        <v>8.5</v>
      </c>
      <c r="F33" s="4">
        <v>6.31</v>
      </c>
    </row>
    <row r="34" spans="1:6">
      <c r="A34" s="3">
        <v>1</v>
      </c>
      <c r="B34" s="4">
        <v>2</v>
      </c>
      <c r="C34" s="4">
        <v>7.77</v>
      </c>
      <c r="D34" s="4">
        <v>8.25</v>
      </c>
      <c r="E34" s="4">
        <v>8.5</v>
      </c>
      <c r="F34" s="4">
        <v>6.31</v>
      </c>
    </row>
    <row r="35" spans="1:6">
      <c r="A35" s="3">
        <v>2</v>
      </c>
      <c r="B35" s="4">
        <v>5</v>
      </c>
      <c r="C35" s="4">
        <v>6.07</v>
      </c>
      <c r="D35" s="4">
        <v>11.65</v>
      </c>
      <c r="E35" s="4">
        <v>5.34</v>
      </c>
      <c r="F35" s="4">
        <v>6.07</v>
      </c>
    </row>
    <row r="36" spans="1:6">
      <c r="A36" s="3">
        <v>3</v>
      </c>
      <c r="B36" s="4">
        <v>10</v>
      </c>
      <c r="C36" s="4">
        <v>7.52</v>
      </c>
      <c r="D36" s="4">
        <v>8.74</v>
      </c>
      <c r="E36" s="4">
        <v>5.58</v>
      </c>
      <c r="F36" s="4">
        <v>6.07</v>
      </c>
    </row>
    <row r="37" spans="1:6">
      <c r="A37" s="3">
        <v>4</v>
      </c>
      <c r="B37" s="4">
        <v>20</v>
      </c>
      <c r="C37" s="4">
        <v>7.52</v>
      </c>
      <c r="D37" s="4">
        <v>8.25</v>
      </c>
      <c r="E37" s="4">
        <v>8.98</v>
      </c>
      <c r="F37" s="4">
        <v>7.77</v>
      </c>
    </row>
    <row r="38" spans="1:6">
      <c r="A38" s="3">
        <v>5</v>
      </c>
      <c r="B38" s="4">
        <v>30</v>
      </c>
      <c r="C38" s="4">
        <v>11.17</v>
      </c>
      <c r="D38" s="4">
        <v>12.62</v>
      </c>
      <c r="E38" s="4">
        <v>10.44</v>
      </c>
      <c r="F38" s="4">
        <v>10.19</v>
      </c>
    </row>
    <row r="39" spans="1:6">
      <c r="A39" s="3">
        <v>6</v>
      </c>
      <c r="B39" s="4">
        <v>40</v>
      </c>
      <c r="C39" s="4">
        <v>19.170000000000002</v>
      </c>
      <c r="D39" s="4">
        <v>29.85</v>
      </c>
      <c r="E39" s="4">
        <v>24.76</v>
      </c>
      <c r="F39" s="4">
        <v>19.170000000000002</v>
      </c>
    </row>
    <row r="40" spans="1:6">
      <c r="A40" s="3">
        <v>7</v>
      </c>
      <c r="B40" s="4">
        <v>50</v>
      </c>
      <c r="C40" s="4">
        <v>45.63</v>
      </c>
      <c r="D40" s="4">
        <v>49.51</v>
      </c>
      <c r="E40" s="4">
        <v>51.46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8.98</v>
      </c>
      <c r="D43" s="4">
        <v>5.34</v>
      </c>
      <c r="E43" s="4">
        <v>8.01</v>
      </c>
      <c r="F43" s="4">
        <v>7.04</v>
      </c>
    </row>
    <row r="44" spans="1:6">
      <c r="A44" s="3">
        <v>1</v>
      </c>
      <c r="B44" s="4">
        <v>2</v>
      </c>
      <c r="C44" s="4">
        <v>8.98</v>
      </c>
      <c r="D44" s="4">
        <v>5.34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7.28</v>
      </c>
      <c r="D45" s="4">
        <v>5.34</v>
      </c>
      <c r="E45" s="4">
        <v>8.25</v>
      </c>
      <c r="F45" s="4">
        <v>7.04</v>
      </c>
    </row>
    <row r="46" spans="1:6">
      <c r="A46" s="3">
        <v>3</v>
      </c>
      <c r="B46" s="4">
        <v>10</v>
      </c>
      <c r="C46" s="4">
        <v>7.04</v>
      </c>
      <c r="D46" s="4">
        <v>6.31</v>
      </c>
      <c r="E46" s="4">
        <v>4.37</v>
      </c>
      <c r="F46" s="4">
        <v>6.8</v>
      </c>
    </row>
    <row r="47" spans="1:6">
      <c r="A47" s="3">
        <v>4</v>
      </c>
      <c r="B47" s="4">
        <v>20</v>
      </c>
      <c r="C47" s="4">
        <v>9.9499999999999993</v>
      </c>
      <c r="D47" s="4">
        <v>10.68</v>
      </c>
      <c r="E47" s="4">
        <v>8.74</v>
      </c>
      <c r="F47" s="4">
        <v>8.98</v>
      </c>
    </row>
    <row r="48" spans="1:6">
      <c r="A48" s="3">
        <v>5</v>
      </c>
      <c r="B48" s="4">
        <v>30</v>
      </c>
      <c r="C48" s="4">
        <v>13.11</v>
      </c>
      <c r="D48" s="4">
        <v>10.92</v>
      </c>
      <c r="E48" s="4">
        <v>8.98</v>
      </c>
      <c r="F48" s="4">
        <v>9.7100000000000009</v>
      </c>
    </row>
    <row r="49" spans="1:6">
      <c r="A49" s="3">
        <v>6</v>
      </c>
      <c r="B49" s="4">
        <v>40</v>
      </c>
      <c r="C49" s="4">
        <v>29.37</v>
      </c>
      <c r="D49" s="4">
        <v>25.49</v>
      </c>
      <c r="E49" s="4">
        <v>34.22</v>
      </c>
      <c r="F49" s="4">
        <v>26.46</v>
      </c>
    </row>
    <row r="50" spans="1:6">
      <c r="A50" s="3">
        <v>7</v>
      </c>
      <c r="B50" s="4">
        <v>50</v>
      </c>
      <c r="C50" s="4">
        <v>19.899999999999999</v>
      </c>
      <c r="D50" s="4">
        <v>40.78</v>
      </c>
      <c r="E50" s="4">
        <v>43.2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7.52</v>
      </c>
      <c r="D53" s="4">
        <v>3.88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7.52</v>
      </c>
      <c r="D54" s="4">
        <v>4.37</v>
      </c>
      <c r="E54" s="4">
        <v>7.28</v>
      </c>
      <c r="F54" s="4">
        <v>6.31</v>
      </c>
    </row>
    <row r="55" spans="1:6">
      <c r="A55" s="3">
        <v>2</v>
      </c>
      <c r="B55" s="4">
        <v>5</v>
      </c>
      <c r="C55" s="4">
        <v>9.2200000000000006</v>
      </c>
      <c r="D55" s="4">
        <v>9.4700000000000006</v>
      </c>
      <c r="E55" s="4">
        <v>7.52</v>
      </c>
      <c r="F55" s="4">
        <v>6.55</v>
      </c>
    </row>
    <row r="56" spans="1:6">
      <c r="A56" s="3">
        <v>3</v>
      </c>
      <c r="B56" s="4">
        <v>10</v>
      </c>
      <c r="C56" s="4">
        <v>9.9499999999999993</v>
      </c>
      <c r="D56" s="4">
        <v>10.92</v>
      </c>
      <c r="E56" s="4">
        <v>6.07</v>
      </c>
      <c r="F56" s="4">
        <v>6.8</v>
      </c>
    </row>
    <row r="57" spans="1:6">
      <c r="A57" s="3">
        <v>4</v>
      </c>
      <c r="B57" s="4">
        <v>20</v>
      </c>
      <c r="C57" s="4">
        <v>8.74</v>
      </c>
      <c r="D57" s="4">
        <v>11.17</v>
      </c>
      <c r="E57" s="4">
        <v>6.55</v>
      </c>
      <c r="F57" s="4">
        <v>7.04</v>
      </c>
    </row>
    <row r="58" spans="1:6">
      <c r="A58" s="3">
        <v>5</v>
      </c>
      <c r="B58" s="4">
        <v>30</v>
      </c>
      <c r="C58" s="4">
        <v>12.14</v>
      </c>
      <c r="D58" s="4">
        <v>9.4700000000000006</v>
      </c>
      <c r="E58" s="4">
        <v>18.690000000000001</v>
      </c>
      <c r="F58" s="4">
        <v>11.41</v>
      </c>
    </row>
    <row r="59" spans="1:6">
      <c r="A59" s="3">
        <v>6</v>
      </c>
      <c r="B59" s="4">
        <v>40</v>
      </c>
      <c r="C59" s="4">
        <v>16.5</v>
      </c>
      <c r="D59" s="4">
        <v>30.58</v>
      </c>
      <c r="E59" s="4">
        <v>33.25</v>
      </c>
      <c r="F59" s="4">
        <v>11.89</v>
      </c>
    </row>
    <row r="60" spans="1:6">
      <c r="A60" s="3">
        <v>7</v>
      </c>
      <c r="B60" s="4">
        <v>50</v>
      </c>
      <c r="C60" s="4">
        <v>47.57</v>
      </c>
      <c r="D60" s="4">
        <v>39.08</v>
      </c>
      <c r="E60" s="4">
        <v>61.41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13.59</v>
      </c>
      <c r="D63" s="4">
        <v>8.74</v>
      </c>
      <c r="E63" s="4">
        <v>6.07</v>
      </c>
      <c r="F63" s="4">
        <v>6.31</v>
      </c>
    </row>
    <row r="64" spans="1:6">
      <c r="A64" s="3">
        <v>1</v>
      </c>
      <c r="B64" s="4">
        <v>2</v>
      </c>
      <c r="C64" s="4">
        <v>8.5</v>
      </c>
      <c r="D64" s="4">
        <v>10.68</v>
      </c>
      <c r="E64" s="4">
        <v>9.9499999999999993</v>
      </c>
      <c r="F64" s="4">
        <v>6.8</v>
      </c>
    </row>
    <row r="65" spans="1:6">
      <c r="A65" s="3">
        <v>2</v>
      </c>
      <c r="B65" s="4">
        <v>5</v>
      </c>
      <c r="C65" s="4">
        <v>13.11</v>
      </c>
      <c r="D65" s="4">
        <v>8.5</v>
      </c>
      <c r="E65" s="4">
        <v>10.44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8.5</v>
      </c>
      <c r="E66" s="4">
        <v>9.4700000000000006</v>
      </c>
      <c r="F66" s="4">
        <v>6.31</v>
      </c>
    </row>
    <row r="67" spans="1:6">
      <c r="A67" s="3">
        <v>4</v>
      </c>
      <c r="B67" s="4">
        <v>20</v>
      </c>
      <c r="C67" s="4">
        <v>10.44</v>
      </c>
      <c r="D67" s="4">
        <v>11.41</v>
      </c>
      <c r="E67" s="4">
        <v>11.17</v>
      </c>
      <c r="F67" s="4">
        <v>8.98</v>
      </c>
    </row>
    <row r="68" spans="1:6">
      <c r="A68" s="3">
        <v>5</v>
      </c>
      <c r="B68" s="4">
        <v>30</v>
      </c>
      <c r="C68" s="4">
        <v>11.65</v>
      </c>
      <c r="D68" s="4">
        <v>14.56</v>
      </c>
      <c r="E68" s="4">
        <v>10.68</v>
      </c>
      <c r="F68" s="4">
        <v>10.44</v>
      </c>
    </row>
    <row r="69" spans="1:6">
      <c r="A69" s="3">
        <v>6</v>
      </c>
      <c r="B69" s="4">
        <v>40</v>
      </c>
      <c r="C69" s="4">
        <v>10.92</v>
      </c>
      <c r="D69" s="4">
        <v>11.17</v>
      </c>
      <c r="E69" s="4">
        <v>13.11</v>
      </c>
      <c r="F69" s="4">
        <v>11.89</v>
      </c>
    </row>
    <row r="70" spans="1:6">
      <c r="A70" s="3">
        <v>7</v>
      </c>
      <c r="B70" s="4">
        <v>50</v>
      </c>
      <c r="C70" s="4">
        <v>58.25</v>
      </c>
      <c r="D70" s="4">
        <v>45.39</v>
      </c>
      <c r="E70" s="4">
        <v>14.56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7.52</v>
      </c>
      <c r="D73" s="4">
        <v>4.8499999999999996</v>
      </c>
      <c r="E73" s="4">
        <v>9.7100000000000009</v>
      </c>
      <c r="F73" s="4">
        <v>7.77</v>
      </c>
    </row>
    <row r="74" spans="1:6">
      <c r="A74" s="3">
        <v>1</v>
      </c>
      <c r="B74" s="4">
        <v>2</v>
      </c>
      <c r="C74" s="4">
        <v>7.52</v>
      </c>
      <c r="D74" s="4">
        <v>4.8499999999999996</v>
      </c>
      <c r="E74" s="4">
        <v>6.8</v>
      </c>
      <c r="F74" s="4">
        <v>6.07</v>
      </c>
    </row>
    <row r="75" spans="1:6">
      <c r="A75" s="3">
        <v>2</v>
      </c>
      <c r="B75" s="4">
        <v>5</v>
      </c>
      <c r="C75" s="4">
        <v>7.52</v>
      </c>
      <c r="D75" s="4">
        <v>4.6100000000000003</v>
      </c>
      <c r="E75" s="4">
        <v>3.88</v>
      </c>
      <c r="F75" s="4">
        <v>7.77</v>
      </c>
    </row>
    <row r="76" spans="1:6">
      <c r="A76" s="3">
        <v>3</v>
      </c>
      <c r="B76" s="4">
        <v>10</v>
      </c>
      <c r="C76" s="4">
        <v>7.52</v>
      </c>
      <c r="D76" s="4">
        <v>3.88</v>
      </c>
      <c r="E76" s="4">
        <v>10.92</v>
      </c>
      <c r="F76" s="4">
        <v>7.28</v>
      </c>
    </row>
    <row r="77" spans="1:6">
      <c r="A77" s="3">
        <v>4</v>
      </c>
      <c r="B77" s="4">
        <v>20</v>
      </c>
      <c r="C77" s="4">
        <v>9.2200000000000006</v>
      </c>
      <c r="D77" s="4">
        <v>10.19</v>
      </c>
      <c r="E77" s="4">
        <v>14.56</v>
      </c>
      <c r="F77" s="4">
        <v>7.28</v>
      </c>
    </row>
    <row r="78" spans="1:6">
      <c r="A78" s="3">
        <v>5</v>
      </c>
      <c r="B78" s="4">
        <v>30</v>
      </c>
      <c r="C78" s="4">
        <v>10.92</v>
      </c>
      <c r="D78" s="4">
        <v>10.68</v>
      </c>
      <c r="E78" s="4">
        <v>11.17</v>
      </c>
      <c r="F78" s="4">
        <v>9.7100000000000009</v>
      </c>
    </row>
    <row r="79" spans="1:6">
      <c r="A79" s="3">
        <v>6</v>
      </c>
      <c r="B79" s="4">
        <v>40</v>
      </c>
      <c r="C79" s="4">
        <v>14.08</v>
      </c>
      <c r="D79" s="4">
        <v>39.32</v>
      </c>
      <c r="E79" s="4">
        <v>14.08</v>
      </c>
      <c r="F79" s="4">
        <v>15.78</v>
      </c>
    </row>
    <row r="80" spans="1:6">
      <c r="A80" s="3">
        <v>7</v>
      </c>
      <c r="B80" s="4">
        <v>50</v>
      </c>
      <c r="C80" s="4">
        <v>44.66</v>
      </c>
      <c r="D80" s="4">
        <v>38.11</v>
      </c>
      <c r="E80" s="4">
        <v>65.78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8.25</v>
      </c>
      <c r="D83" s="4">
        <v>6.55</v>
      </c>
      <c r="E83" s="4">
        <v>7.77</v>
      </c>
      <c r="F83" s="4">
        <v>7.04</v>
      </c>
    </row>
    <row r="84" spans="1:6">
      <c r="A84" s="3">
        <v>1</v>
      </c>
      <c r="B84" s="4">
        <v>2</v>
      </c>
      <c r="C84" s="4">
        <v>6.55</v>
      </c>
      <c r="D84" s="4">
        <v>5.58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8.25</v>
      </c>
      <c r="D85" s="4">
        <v>5.34</v>
      </c>
      <c r="E85" s="4">
        <v>8.25</v>
      </c>
      <c r="F85" s="4">
        <v>7.04</v>
      </c>
    </row>
    <row r="86" spans="1:6">
      <c r="A86" s="3">
        <v>3</v>
      </c>
      <c r="B86" s="4">
        <v>10</v>
      </c>
      <c r="C86" s="4">
        <v>7.28</v>
      </c>
      <c r="D86" s="4">
        <v>9.2200000000000006</v>
      </c>
      <c r="E86" s="4">
        <v>6.8</v>
      </c>
      <c r="F86" s="4">
        <v>5.83</v>
      </c>
    </row>
    <row r="87" spans="1:6">
      <c r="A87" s="3">
        <v>4</v>
      </c>
      <c r="B87" s="4">
        <v>20</v>
      </c>
      <c r="C87" s="4">
        <v>9.7100000000000009</v>
      </c>
      <c r="D87" s="4">
        <v>10.92</v>
      </c>
      <c r="E87" s="4">
        <v>7.04</v>
      </c>
      <c r="F87" s="4">
        <v>7.04</v>
      </c>
    </row>
    <row r="88" spans="1:6">
      <c r="A88" s="3">
        <v>5</v>
      </c>
      <c r="B88" s="4">
        <v>30</v>
      </c>
      <c r="C88" s="4">
        <v>11.41</v>
      </c>
      <c r="D88" s="4">
        <v>25.97</v>
      </c>
      <c r="E88" s="4">
        <v>8.25</v>
      </c>
      <c r="F88" s="4">
        <v>9.9499999999999993</v>
      </c>
    </row>
    <row r="89" spans="1:6">
      <c r="A89" s="3">
        <v>6</v>
      </c>
      <c r="B89" s="4">
        <v>40</v>
      </c>
      <c r="C89" s="4">
        <v>13.59</v>
      </c>
      <c r="D89" s="4">
        <v>19.66</v>
      </c>
      <c r="E89" s="4">
        <v>19.170000000000002</v>
      </c>
      <c r="F89" s="4">
        <v>18.93</v>
      </c>
    </row>
    <row r="90" spans="1:6">
      <c r="A90" s="3">
        <v>7</v>
      </c>
      <c r="B90" s="4">
        <v>50</v>
      </c>
      <c r="C90" s="4">
        <v>54.85</v>
      </c>
      <c r="D90" s="4">
        <v>40.049999999999997</v>
      </c>
      <c r="E90" s="4">
        <v>46.36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4.8499999999999996</v>
      </c>
      <c r="D93" s="4">
        <v>4.8499999999999996</v>
      </c>
      <c r="E93" s="4">
        <v>3.88</v>
      </c>
      <c r="F93" s="4">
        <v>4.8499999999999996</v>
      </c>
    </row>
    <row r="94" spans="1:6">
      <c r="A94" s="3">
        <v>1</v>
      </c>
      <c r="B94" s="4">
        <v>2</v>
      </c>
      <c r="C94" s="4">
        <v>4.8499999999999996</v>
      </c>
      <c r="D94" s="4">
        <v>4.8499999999999996</v>
      </c>
      <c r="E94" s="4">
        <v>3.88</v>
      </c>
      <c r="F94" s="4">
        <v>4.13</v>
      </c>
    </row>
    <row r="95" spans="1:6">
      <c r="A95" s="3">
        <v>2</v>
      </c>
      <c r="B95" s="4">
        <v>5</v>
      </c>
      <c r="C95" s="4">
        <v>8.5</v>
      </c>
      <c r="D95" s="4">
        <v>4.8499999999999996</v>
      </c>
      <c r="E95" s="4">
        <v>3.88</v>
      </c>
      <c r="F95" s="4">
        <v>8.01</v>
      </c>
    </row>
    <row r="96" spans="1:6">
      <c r="A96" s="3">
        <v>3</v>
      </c>
      <c r="B96" s="4">
        <v>10</v>
      </c>
      <c r="C96" s="4">
        <v>11.89</v>
      </c>
      <c r="D96" s="4">
        <v>7.77</v>
      </c>
      <c r="E96" s="4">
        <v>10.68</v>
      </c>
      <c r="F96" s="4">
        <v>6.07</v>
      </c>
    </row>
    <row r="97" spans="1:6">
      <c r="A97" s="3">
        <v>4</v>
      </c>
      <c r="B97" s="4">
        <v>20</v>
      </c>
      <c r="C97" s="4">
        <v>6.31</v>
      </c>
      <c r="D97" s="4">
        <v>9.2200000000000006</v>
      </c>
      <c r="E97" s="4">
        <v>10.19</v>
      </c>
      <c r="F97" s="4">
        <v>6.8</v>
      </c>
    </row>
    <row r="98" spans="1:6">
      <c r="A98" s="3">
        <v>5</v>
      </c>
      <c r="B98" s="4">
        <v>30</v>
      </c>
      <c r="C98" s="4">
        <v>13.11</v>
      </c>
      <c r="D98" s="4">
        <v>15.78</v>
      </c>
      <c r="E98" s="4">
        <v>15.78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25.49</v>
      </c>
      <c r="E99" s="4">
        <v>20.63</v>
      </c>
      <c r="F99" s="4">
        <v>25.49</v>
      </c>
    </row>
    <row r="100" spans="1:6">
      <c r="A100" s="3">
        <v>7</v>
      </c>
      <c r="B100" s="4">
        <v>50</v>
      </c>
      <c r="C100" s="4">
        <v>42.96</v>
      </c>
      <c r="D100" s="4">
        <v>51.94</v>
      </c>
      <c r="E100" s="4">
        <v>41.5</v>
      </c>
      <c r="F100" s="4">
        <v>42.23</v>
      </c>
    </row>
  </sheetData>
  <mergeCells count="1">
    <mergeCell ref="I1:K1"/>
  </mergeCells>
  <conditionalFormatting sqref="I3:L10">
    <cfRule type="cellIs" dxfId="19" priority="2" operator="lessThan">
      <formula>$M3</formula>
    </cfRule>
  </conditionalFormatting>
  <conditionalFormatting sqref="I3:K10">
    <cfRule type="cellIs" dxfId="18" priority="1" operator="lessThan">
      <formula>$L3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6B88-0DCF-450A-8108-F09864A4C1EE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0.728155</v>
      </c>
      <c r="D3" s="4">
        <v>0.48543700000000001</v>
      </c>
      <c r="E3" s="4">
        <v>0.728155</v>
      </c>
      <c r="F3" s="4">
        <v>0.24271799999999999</v>
      </c>
      <c r="H3" s="11">
        <v>0</v>
      </c>
      <c r="I3" s="12">
        <f>SUM(C3,C13,C23,C33,C43,C53,C63,C73,C83,C93)/10</f>
        <v>2.1116505000000001</v>
      </c>
      <c r="J3" s="12">
        <f t="shared" ref="J3:L10" si="0">SUM(D3,D13,D23,D33,D43,D53,D63,D73,D83,D93)/10</f>
        <v>0.41262129999999997</v>
      </c>
      <c r="K3" s="12">
        <f t="shared" si="0"/>
        <v>0.67961150000000004</v>
      </c>
      <c r="L3" s="12">
        <f t="shared" si="0"/>
        <v>0.38834940000000007</v>
      </c>
      <c r="N3">
        <f>$L3-I3</f>
        <v>-1.7233011</v>
      </c>
      <c r="O3">
        <f t="shared" ref="O3:P10" si="1">$L3-J3</f>
        <v>-2.4271899999999902E-2</v>
      </c>
      <c r="P3">
        <f t="shared" si="1"/>
        <v>-0.29126209999999997</v>
      </c>
    </row>
    <row r="4" spans="1:16" ht="15" thickBot="1">
      <c r="A4" s="3">
        <v>1</v>
      </c>
      <c r="B4" s="4">
        <v>2</v>
      </c>
      <c r="C4" s="4">
        <v>1.213592</v>
      </c>
      <c r="D4" s="4">
        <v>0.24271799999999999</v>
      </c>
      <c r="E4" s="4">
        <v>0.48543700000000001</v>
      </c>
      <c r="F4" s="4">
        <v>0.24271799999999999</v>
      </c>
      <c r="H4" s="11">
        <v>2</v>
      </c>
      <c r="I4" s="12">
        <f t="shared" ref="I4:I10" si="2">SUM(C4,C14,C24,C34,C44,C54,C64,C74,C84,C94)/10</f>
        <v>2.2572814000000001</v>
      </c>
      <c r="J4" s="12">
        <f t="shared" si="0"/>
        <v>0.41262120000000008</v>
      </c>
      <c r="K4" s="12">
        <f t="shared" si="0"/>
        <v>0.4854367</v>
      </c>
      <c r="L4" s="12">
        <f t="shared" si="0"/>
        <v>0.38834940000000007</v>
      </c>
      <c r="N4">
        <f t="shared" ref="N4:N9" si="3">$L4-I4</f>
        <v>-1.868932</v>
      </c>
      <c r="O4">
        <f t="shared" si="1"/>
        <v>-2.427180000000001E-2</v>
      </c>
      <c r="P4">
        <f t="shared" si="1"/>
        <v>-9.7087299999999932E-2</v>
      </c>
    </row>
    <row r="5" spans="1:16" ht="15" thickBot="1">
      <c r="A5" s="3">
        <v>2</v>
      </c>
      <c r="B5" s="4">
        <v>5</v>
      </c>
      <c r="C5" s="4">
        <v>0.728155</v>
      </c>
      <c r="D5" s="4">
        <v>0.48543700000000001</v>
      </c>
      <c r="E5" s="4">
        <v>1.6990289999999999</v>
      </c>
      <c r="F5" s="4">
        <v>0.24271799999999999</v>
      </c>
      <c r="H5" s="11">
        <v>5</v>
      </c>
      <c r="I5" s="12">
        <f t="shared" si="2"/>
        <v>2.9126213000000005</v>
      </c>
      <c r="J5" s="12">
        <f t="shared" si="0"/>
        <v>0.65533970000000008</v>
      </c>
      <c r="K5" s="12">
        <f t="shared" si="0"/>
        <v>1.1893201999999998</v>
      </c>
      <c r="L5" s="12">
        <f t="shared" si="0"/>
        <v>0.53398040000000013</v>
      </c>
      <c r="N5">
        <f t="shared" si="3"/>
        <v>-2.3786409000000006</v>
      </c>
      <c r="O5">
        <f t="shared" si="1"/>
        <v>-0.12135929999999995</v>
      </c>
      <c r="P5">
        <f>$L5-K5</f>
        <v>-0.65533979999999969</v>
      </c>
    </row>
    <row r="6" spans="1:16" ht="15" thickBot="1">
      <c r="A6" s="3">
        <v>3</v>
      </c>
      <c r="B6" s="4">
        <v>10</v>
      </c>
      <c r="C6" s="4">
        <v>5.5825240000000003</v>
      </c>
      <c r="D6" s="4">
        <v>0.728155</v>
      </c>
      <c r="E6" s="4">
        <v>2.6699030000000001</v>
      </c>
      <c r="F6" s="4">
        <v>0.728155</v>
      </c>
      <c r="H6" s="11">
        <v>10</v>
      </c>
      <c r="I6" s="12">
        <f t="shared" si="2"/>
        <v>3.7378638999999998</v>
      </c>
      <c r="J6" s="12">
        <f t="shared" si="0"/>
        <v>1.5048543999999997</v>
      </c>
      <c r="K6" s="12">
        <f t="shared" si="0"/>
        <v>3.2281553000000001</v>
      </c>
      <c r="L6" s="12">
        <f t="shared" si="0"/>
        <v>0.7281552</v>
      </c>
      <c r="N6">
        <f t="shared" si="3"/>
        <v>-3.0097087</v>
      </c>
      <c r="O6">
        <f t="shared" si="1"/>
        <v>-0.7766991999999997</v>
      </c>
      <c r="P6">
        <f t="shared" si="1"/>
        <v>-2.5000001000000003</v>
      </c>
    </row>
    <row r="7" spans="1:16" ht="15" thickBot="1">
      <c r="A7" s="3">
        <v>4</v>
      </c>
      <c r="B7" s="4">
        <v>20</v>
      </c>
      <c r="C7" s="4">
        <v>2.6699030000000001</v>
      </c>
      <c r="D7" s="4">
        <v>5.0970870000000001</v>
      </c>
      <c r="E7" s="4">
        <v>2.427184</v>
      </c>
      <c r="F7" s="4">
        <v>0.728155</v>
      </c>
      <c r="H7" s="11">
        <v>20</v>
      </c>
      <c r="I7" s="12">
        <f t="shared" si="2"/>
        <v>3.4951455999999999</v>
      </c>
      <c r="J7" s="12">
        <f t="shared" si="0"/>
        <v>8.1067961000000004</v>
      </c>
      <c r="K7" s="12">
        <f t="shared" si="0"/>
        <v>4.3932037999999993</v>
      </c>
      <c r="L7" s="12">
        <f t="shared" si="0"/>
        <v>0.80097079999999998</v>
      </c>
      <c r="N7">
        <f t="shared" si="3"/>
        <v>-2.6941747999999999</v>
      </c>
      <c r="O7">
        <f t="shared" si="1"/>
        <v>-7.3058253000000004</v>
      </c>
      <c r="P7">
        <f t="shared" si="1"/>
        <v>-3.5922329999999993</v>
      </c>
    </row>
    <row r="8" spans="1:16" ht="15" thickBot="1">
      <c r="A8" s="3">
        <v>5</v>
      </c>
      <c r="B8" s="4">
        <v>30</v>
      </c>
      <c r="C8" s="4">
        <v>5.0970870000000001</v>
      </c>
      <c r="D8" s="4">
        <v>12.135922000000001</v>
      </c>
      <c r="E8" s="4">
        <v>10.436893</v>
      </c>
      <c r="F8" s="4">
        <v>0.97087400000000001</v>
      </c>
      <c r="H8" s="11">
        <v>30</v>
      </c>
      <c r="I8" s="12">
        <f t="shared" si="2"/>
        <v>4.1990290000000003</v>
      </c>
      <c r="J8" s="12">
        <f t="shared" si="0"/>
        <v>9.2233009000000017</v>
      </c>
      <c r="K8" s="12">
        <f t="shared" si="0"/>
        <v>5.9708737000000003</v>
      </c>
      <c r="L8" s="12">
        <f t="shared" si="0"/>
        <v>1.0436893</v>
      </c>
      <c r="N8">
        <f t="shared" si="3"/>
        <v>-3.1553397000000003</v>
      </c>
      <c r="O8">
        <f t="shared" si="1"/>
        <v>-8.1796116000000012</v>
      </c>
      <c r="P8">
        <f t="shared" si="1"/>
        <v>-4.9271843999999998</v>
      </c>
    </row>
    <row r="9" spans="1:16" ht="15" thickBot="1">
      <c r="A9" s="3">
        <v>6</v>
      </c>
      <c r="B9" s="4">
        <v>40</v>
      </c>
      <c r="C9" s="4">
        <v>9.2233009999999993</v>
      </c>
      <c r="D9" s="4">
        <v>29.126214000000001</v>
      </c>
      <c r="E9" s="4">
        <v>6.0679610000000004</v>
      </c>
      <c r="F9" s="4">
        <v>7.0388349999999997</v>
      </c>
      <c r="H9" s="11">
        <v>40</v>
      </c>
      <c r="I9" s="12">
        <f t="shared" si="2"/>
        <v>6.1407767999999994</v>
      </c>
      <c r="J9" s="12">
        <f t="shared" si="0"/>
        <v>17.888349600000002</v>
      </c>
      <c r="K9" s="12">
        <f t="shared" si="0"/>
        <v>13.155339899999998</v>
      </c>
      <c r="L9" s="12">
        <f t="shared" si="0"/>
        <v>3.7378641999999997</v>
      </c>
      <c r="N9">
        <f t="shared" si="3"/>
        <v>-2.4029125999999996</v>
      </c>
      <c r="O9">
        <f t="shared" si="1"/>
        <v>-14.150485400000001</v>
      </c>
      <c r="P9">
        <f t="shared" si="1"/>
        <v>-9.4174756999999971</v>
      </c>
    </row>
    <row r="10" spans="1:16">
      <c r="A10" s="3">
        <v>7</v>
      </c>
      <c r="B10" s="4">
        <v>50</v>
      </c>
      <c r="C10" s="4">
        <v>49.514563000000003</v>
      </c>
      <c r="D10" s="4">
        <v>47.815534</v>
      </c>
      <c r="E10" s="4">
        <v>44.417476000000001</v>
      </c>
      <c r="F10" s="4">
        <v>43.932039000000003</v>
      </c>
      <c r="H10" s="11">
        <v>50</v>
      </c>
      <c r="I10" s="12">
        <f t="shared" si="2"/>
        <v>49.635922400000005</v>
      </c>
      <c r="J10" s="12">
        <f t="shared" si="0"/>
        <v>46.577669900000004</v>
      </c>
      <c r="K10" s="12">
        <f t="shared" si="0"/>
        <v>45.898058299999995</v>
      </c>
      <c r="L10" s="12">
        <f t="shared" si="0"/>
        <v>46.043689499999999</v>
      </c>
      <c r="N10">
        <f>$L10-I10</f>
        <v>-3.5922329000000062</v>
      </c>
      <c r="O10">
        <f t="shared" si="1"/>
        <v>-0.53398040000000435</v>
      </c>
      <c r="P10">
        <f>$L10-K10</f>
        <v>0.14563120000000396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-2.9750346714285718</v>
      </c>
      <c r="O12" s="14">
        <f>SUM(O3:O10)/7</f>
        <v>-4.4452149857142862</v>
      </c>
      <c r="P12">
        <f>SUM(P3:P10)/7</f>
        <v>-3.0478501714285704</v>
      </c>
    </row>
    <row r="13" spans="1:16">
      <c r="A13" s="3">
        <v>0</v>
      </c>
      <c r="B13" s="4">
        <v>0</v>
      </c>
      <c r="C13" s="4">
        <v>2.184466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2.184466</v>
      </c>
      <c r="D14" s="4">
        <v>0.728155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2.6699030000000001</v>
      </c>
      <c r="D15" s="4">
        <v>0.48543700000000001</v>
      </c>
      <c r="E15" s="4">
        <v>2.184466</v>
      </c>
      <c r="F15" s="4">
        <v>0.728155</v>
      </c>
    </row>
    <row r="16" spans="1:16">
      <c r="A16" s="3">
        <v>3</v>
      </c>
      <c r="B16" s="4">
        <v>10</v>
      </c>
      <c r="C16" s="4">
        <v>2.184466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2.184466</v>
      </c>
      <c r="D17" s="4">
        <v>5.3398060000000003</v>
      </c>
      <c r="E17" s="4">
        <v>1.6990289999999999</v>
      </c>
      <c r="F17" s="4">
        <v>0.728155</v>
      </c>
    </row>
    <row r="18" spans="1:6">
      <c r="A18" s="3">
        <v>5</v>
      </c>
      <c r="B18" s="4">
        <v>30</v>
      </c>
      <c r="C18" s="4">
        <v>3.8834949999999999</v>
      </c>
      <c r="D18" s="4">
        <v>5.8252430000000004</v>
      </c>
      <c r="E18" s="4">
        <v>0.97087400000000001</v>
      </c>
      <c r="F18" s="4">
        <v>0.728155</v>
      </c>
    </row>
    <row r="19" spans="1:6">
      <c r="A19" s="3">
        <v>6</v>
      </c>
      <c r="B19" s="4">
        <v>40</v>
      </c>
      <c r="C19" s="4">
        <v>4.126214</v>
      </c>
      <c r="D19" s="4">
        <v>3.3980579999999998</v>
      </c>
      <c r="E19" s="4">
        <v>3.6407769999999999</v>
      </c>
      <c r="F19" s="4">
        <v>0.97087400000000001</v>
      </c>
    </row>
    <row r="20" spans="1:6">
      <c r="A20" s="3">
        <v>7</v>
      </c>
      <c r="B20" s="4">
        <v>50</v>
      </c>
      <c r="C20" s="4">
        <v>42.23301</v>
      </c>
      <c r="D20" s="4">
        <v>26.213591999999998</v>
      </c>
      <c r="E20" s="4">
        <v>23.300971000000001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2.6699030000000001</v>
      </c>
      <c r="D23" s="4">
        <v>0.24271799999999999</v>
      </c>
      <c r="E23" s="4">
        <v>0.48543700000000001</v>
      </c>
      <c r="F23" s="4">
        <v>0.24271799999999999</v>
      </c>
    </row>
    <row r="24" spans="1:6">
      <c r="A24" s="3">
        <v>1</v>
      </c>
      <c r="B24" s="4">
        <v>2</v>
      </c>
      <c r="C24" s="4">
        <v>2.427184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2.184466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3.8834949999999999</v>
      </c>
      <c r="D26" s="4">
        <v>1.4563109999999999</v>
      </c>
      <c r="E26" s="4">
        <v>1.941748</v>
      </c>
      <c r="F26" s="4">
        <v>0.728155</v>
      </c>
    </row>
    <row r="27" spans="1:6">
      <c r="A27" s="3">
        <v>4</v>
      </c>
      <c r="B27" s="4">
        <v>20</v>
      </c>
      <c r="C27" s="4">
        <v>5.5825240000000003</v>
      </c>
      <c r="D27" s="4">
        <v>15.533981000000001</v>
      </c>
      <c r="E27" s="4">
        <v>14.077669999999999</v>
      </c>
      <c r="F27" s="4">
        <v>1.213592</v>
      </c>
    </row>
    <row r="28" spans="1:6">
      <c r="A28" s="3">
        <v>5</v>
      </c>
      <c r="B28" s="4">
        <v>30</v>
      </c>
      <c r="C28" s="4">
        <v>1.4563109999999999</v>
      </c>
      <c r="D28" s="4">
        <v>3.8834949999999999</v>
      </c>
      <c r="E28" s="4">
        <v>2.184466</v>
      </c>
      <c r="F28" s="4">
        <v>0.48543700000000001</v>
      </c>
    </row>
    <row r="29" spans="1:6">
      <c r="A29" s="3">
        <v>6</v>
      </c>
      <c r="B29" s="4">
        <v>40</v>
      </c>
      <c r="C29" s="4">
        <v>0.24271799999999999</v>
      </c>
      <c r="D29" s="4">
        <v>11.407767</v>
      </c>
      <c r="E29" s="4">
        <v>6.7961169999999997</v>
      </c>
      <c r="F29" s="4">
        <v>3.6407769999999999</v>
      </c>
    </row>
    <row r="30" spans="1:6">
      <c r="A30" s="3">
        <v>7</v>
      </c>
      <c r="B30" s="4">
        <v>50</v>
      </c>
      <c r="C30" s="4">
        <v>44.417476000000001</v>
      </c>
      <c r="D30" s="4">
        <v>47.815534</v>
      </c>
      <c r="E30" s="4">
        <v>44.417476000000001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1.941748</v>
      </c>
      <c r="D33" s="4">
        <v>0.24271799999999999</v>
      </c>
      <c r="E33" s="4">
        <v>0.728155</v>
      </c>
      <c r="F33" s="4">
        <v>0.24271799999999999</v>
      </c>
    </row>
    <row r="34" spans="1:6">
      <c r="A34" s="3">
        <v>1</v>
      </c>
      <c r="B34" s="4">
        <v>2</v>
      </c>
      <c r="C34" s="4">
        <v>2.184466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3.8834949999999999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3.1553399999999998</v>
      </c>
      <c r="D36" s="4">
        <v>1.941748</v>
      </c>
      <c r="E36" s="4">
        <v>1.213592</v>
      </c>
      <c r="F36" s="4">
        <v>0.97087400000000001</v>
      </c>
    </row>
    <row r="37" spans="1:6">
      <c r="A37" s="3">
        <v>4</v>
      </c>
      <c r="B37" s="4">
        <v>20</v>
      </c>
      <c r="C37" s="4">
        <v>3.8834949999999999</v>
      </c>
      <c r="D37" s="4">
        <v>3.3980579999999998</v>
      </c>
      <c r="E37" s="4">
        <v>1.6990289999999999</v>
      </c>
      <c r="F37" s="4">
        <v>0.97087400000000001</v>
      </c>
    </row>
    <row r="38" spans="1:6">
      <c r="A38" s="3">
        <v>5</v>
      </c>
      <c r="B38" s="4">
        <v>30</v>
      </c>
      <c r="C38" s="4">
        <v>5.5825240000000003</v>
      </c>
      <c r="D38" s="4">
        <v>16.262136000000002</v>
      </c>
      <c r="E38" s="4">
        <v>5.0970870000000001</v>
      </c>
      <c r="F38" s="4">
        <v>1.4563109999999999</v>
      </c>
    </row>
    <row r="39" spans="1:6">
      <c r="A39" s="3">
        <v>6</v>
      </c>
      <c r="B39" s="4">
        <v>40</v>
      </c>
      <c r="C39" s="4">
        <v>4.368932</v>
      </c>
      <c r="D39" s="4">
        <v>17.475728</v>
      </c>
      <c r="E39" s="4">
        <v>18.932039</v>
      </c>
      <c r="F39" s="4">
        <v>1.4563109999999999</v>
      </c>
    </row>
    <row r="40" spans="1:6">
      <c r="A40" s="3">
        <v>7</v>
      </c>
      <c r="B40" s="4">
        <v>50</v>
      </c>
      <c r="C40" s="4">
        <v>43.689320000000002</v>
      </c>
      <c r="D40" s="4">
        <v>45.631067999999999</v>
      </c>
      <c r="E40" s="4">
        <v>74.029126000000005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2.427184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2.427184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4.61165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3.6407769999999999</v>
      </c>
      <c r="D46" s="4">
        <v>0.24271799999999999</v>
      </c>
      <c r="E46" s="4">
        <v>9.7087380000000003</v>
      </c>
      <c r="F46" s="4">
        <v>0.24271799999999999</v>
      </c>
    </row>
    <row r="47" spans="1:6">
      <c r="A47" s="3">
        <v>4</v>
      </c>
      <c r="B47" s="4">
        <v>20</v>
      </c>
      <c r="C47" s="4">
        <v>1.941748</v>
      </c>
      <c r="D47" s="4">
        <v>2.184466</v>
      </c>
      <c r="E47" s="4">
        <v>0.48543700000000001</v>
      </c>
      <c r="F47" s="4">
        <v>0.48543700000000001</v>
      </c>
    </row>
    <row r="48" spans="1:6">
      <c r="A48" s="3">
        <v>5</v>
      </c>
      <c r="B48" s="4">
        <v>30</v>
      </c>
      <c r="C48" s="4">
        <v>5.0970870000000001</v>
      </c>
      <c r="D48" s="4">
        <v>8.2524270000000008</v>
      </c>
      <c r="E48" s="4">
        <v>1.941748</v>
      </c>
      <c r="F48" s="4">
        <v>0.24271799999999999</v>
      </c>
    </row>
    <row r="49" spans="1:6">
      <c r="A49" s="3">
        <v>6</v>
      </c>
      <c r="B49" s="4">
        <v>40</v>
      </c>
      <c r="C49" s="4">
        <v>13.592233</v>
      </c>
      <c r="D49" s="4">
        <v>19.174757</v>
      </c>
      <c r="E49" s="4">
        <v>17.961165000000001</v>
      </c>
      <c r="F49" s="4">
        <v>10.194175</v>
      </c>
    </row>
    <row r="50" spans="1:6">
      <c r="A50" s="3">
        <v>7</v>
      </c>
      <c r="B50" s="4">
        <v>50</v>
      </c>
      <c r="C50" s="4">
        <v>37.378641000000002</v>
      </c>
      <c r="D50" s="4">
        <v>47.330097000000002</v>
      </c>
      <c r="E50" s="4">
        <v>44.417476000000001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1.941748</v>
      </c>
      <c r="D53" s="4">
        <v>0.48543700000000001</v>
      </c>
      <c r="E53" s="4">
        <v>1.213592</v>
      </c>
      <c r="F53" s="4">
        <v>0.48543700000000001</v>
      </c>
    </row>
    <row r="54" spans="1:6">
      <c r="A54" s="3">
        <v>1</v>
      </c>
      <c r="B54" s="4">
        <v>2</v>
      </c>
      <c r="C54" s="4">
        <v>1.941748</v>
      </c>
      <c r="D54" s="4">
        <v>0.48543700000000001</v>
      </c>
      <c r="E54" s="4">
        <v>0.728155</v>
      </c>
      <c r="F54" s="4">
        <v>0.48543700000000001</v>
      </c>
    </row>
    <row r="55" spans="1:6">
      <c r="A55" s="3">
        <v>2</v>
      </c>
      <c r="B55" s="4">
        <v>5</v>
      </c>
      <c r="C55" s="4">
        <v>3.1553399999999998</v>
      </c>
      <c r="D55" s="4">
        <v>0.48543700000000001</v>
      </c>
      <c r="E55" s="4">
        <v>0.728155</v>
      </c>
      <c r="F55" s="4">
        <v>1.213592</v>
      </c>
    </row>
    <row r="56" spans="1:6">
      <c r="A56" s="3">
        <v>3</v>
      </c>
      <c r="B56" s="4">
        <v>10</v>
      </c>
      <c r="C56" s="4">
        <v>2.9126210000000001</v>
      </c>
      <c r="D56" s="4">
        <v>2.9126210000000001</v>
      </c>
      <c r="E56" s="4">
        <v>7.7669899999999998</v>
      </c>
      <c r="F56" s="4">
        <v>1.213592</v>
      </c>
    </row>
    <row r="57" spans="1:6">
      <c r="A57" s="3">
        <v>4</v>
      </c>
      <c r="B57" s="4">
        <v>20</v>
      </c>
      <c r="C57" s="4">
        <v>3.3980579999999998</v>
      </c>
      <c r="D57" s="4">
        <v>5.0970870000000001</v>
      </c>
      <c r="E57" s="4">
        <v>2.184466</v>
      </c>
      <c r="F57" s="4">
        <v>1.213592</v>
      </c>
    </row>
    <row r="58" spans="1:6">
      <c r="A58" s="3">
        <v>5</v>
      </c>
      <c r="B58" s="4">
        <v>30</v>
      </c>
      <c r="C58" s="4">
        <v>5.8252430000000004</v>
      </c>
      <c r="D58" s="4">
        <v>6.7961169999999997</v>
      </c>
      <c r="E58" s="4">
        <v>12.621359</v>
      </c>
      <c r="F58" s="4">
        <v>1.213592</v>
      </c>
    </row>
    <row r="59" spans="1:6">
      <c r="A59" s="3">
        <v>6</v>
      </c>
      <c r="B59" s="4">
        <v>40</v>
      </c>
      <c r="C59" s="4">
        <v>6.0679610000000004</v>
      </c>
      <c r="D59" s="4">
        <v>25.485437000000001</v>
      </c>
      <c r="E59" s="4">
        <v>17.475728</v>
      </c>
      <c r="F59" s="4">
        <v>4.368932</v>
      </c>
    </row>
    <row r="60" spans="1:6">
      <c r="A60" s="3">
        <v>7</v>
      </c>
      <c r="B60" s="4">
        <v>50</v>
      </c>
      <c r="C60" s="4">
        <v>60.436892999999998</v>
      </c>
      <c r="D60" s="4">
        <v>50.728155000000001</v>
      </c>
      <c r="E60" s="4">
        <v>49.757281999999996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4.126214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4.61165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4.8543690000000002</v>
      </c>
      <c r="D65" s="4">
        <v>2.9126210000000001</v>
      </c>
      <c r="E65" s="4">
        <v>1.6990289999999999</v>
      </c>
      <c r="F65" s="4">
        <v>0.97087400000000001</v>
      </c>
    </row>
    <row r="66" spans="1:6">
      <c r="A66" s="3">
        <v>3</v>
      </c>
      <c r="B66" s="4">
        <v>10</v>
      </c>
      <c r="C66" s="4">
        <v>4.61165</v>
      </c>
      <c r="D66" s="4">
        <v>3.1553399999999998</v>
      </c>
      <c r="E66" s="4">
        <v>1.6990289999999999</v>
      </c>
      <c r="F66" s="4">
        <v>0.728155</v>
      </c>
    </row>
    <row r="67" spans="1:6">
      <c r="A67" s="3">
        <v>4</v>
      </c>
      <c r="B67" s="4">
        <v>20</v>
      </c>
      <c r="C67" s="4">
        <v>5.0970870000000001</v>
      </c>
      <c r="D67" s="4">
        <v>8.7378640000000001</v>
      </c>
      <c r="E67" s="4">
        <v>3.6407769999999999</v>
      </c>
      <c r="F67" s="4">
        <v>0.97087400000000001</v>
      </c>
    </row>
    <row r="68" spans="1:6">
      <c r="A68" s="3">
        <v>5</v>
      </c>
      <c r="B68" s="4">
        <v>30</v>
      </c>
      <c r="C68" s="4">
        <v>5.8252430000000004</v>
      </c>
      <c r="D68" s="4">
        <v>16.019417000000001</v>
      </c>
      <c r="E68" s="4">
        <v>4.61165</v>
      </c>
      <c r="F68" s="4">
        <v>2.184466</v>
      </c>
    </row>
    <row r="69" spans="1:6">
      <c r="A69" s="3">
        <v>6</v>
      </c>
      <c r="B69" s="4">
        <v>40</v>
      </c>
      <c r="C69" s="4">
        <v>7.0388349999999997</v>
      </c>
      <c r="D69" s="4">
        <v>8.4951460000000001</v>
      </c>
      <c r="E69" s="4">
        <v>26.456310999999999</v>
      </c>
      <c r="F69" s="4">
        <v>3.6407769999999999</v>
      </c>
    </row>
    <row r="70" spans="1:6">
      <c r="A70" s="3">
        <v>7</v>
      </c>
      <c r="B70" s="4">
        <v>50</v>
      </c>
      <c r="C70" s="4">
        <v>38.592233</v>
      </c>
      <c r="D70" s="4">
        <v>35.922330000000002</v>
      </c>
      <c r="E70" s="4">
        <v>20.145631000000002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1.213592</v>
      </c>
      <c r="D73" s="4">
        <v>0.48543700000000001</v>
      </c>
      <c r="E73" s="4">
        <v>0.97087400000000001</v>
      </c>
      <c r="F73" s="4">
        <v>0.48543700000000001</v>
      </c>
    </row>
    <row r="74" spans="1:6">
      <c r="A74" s="3">
        <v>1</v>
      </c>
      <c r="B74" s="4">
        <v>2</v>
      </c>
      <c r="C74" s="4">
        <v>1.6990289999999999</v>
      </c>
      <c r="D74" s="4">
        <v>0.48543700000000001</v>
      </c>
      <c r="E74" s="4">
        <v>0.728155</v>
      </c>
      <c r="F74" s="4">
        <v>0.48543700000000001</v>
      </c>
    </row>
    <row r="75" spans="1:6">
      <c r="A75" s="3">
        <v>2</v>
      </c>
      <c r="B75" s="4">
        <v>5</v>
      </c>
      <c r="C75" s="4">
        <v>2.184466</v>
      </c>
      <c r="D75" s="4">
        <v>0.48543700000000001</v>
      </c>
      <c r="E75" s="4">
        <v>2.9126210000000001</v>
      </c>
      <c r="F75" s="4">
        <v>0.48543700000000001</v>
      </c>
    </row>
    <row r="76" spans="1:6">
      <c r="A76" s="3">
        <v>3</v>
      </c>
      <c r="B76" s="4">
        <v>10</v>
      </c>
      <c r="C76" s="4">
        <v>3.8834949999999999</v>
      </c>
      <c r="D76" s="4">
        <v>0.48543700000000001</v>
      </c>
      <c r="E76" s="4">
        <v>2.9126210000000001</v>
      </c>
      <c r="F76" s="4">
        <v>0.728155</v>
      </c>
    </row>
    <row r="77" spans="1:6">
      <c r="A77" s="3">
        <v>4</v>
      </c>
      <c r="B77" s="4">
        <v>20</v>
      </c>
      <c r="C77" s="4">
        <v>3.3980579999999998</v>
      </c>
      <c r="D77" s="4">
        <v>16.504854000000002</v>
      </c>
      <c r="E77" s="4">
        <v>11.650485</v>
      </c>
      <c r="F77" s="4">
        <v>0.728155</v>
      </c>
    </row>
    <row r="78" spans="1:6">
      <c r="A78" s="3">
        <v>5</v>
      </c>
      <c r="B78" s="4">
        <v>30</v>
      </c>
      <c r="C78" s="4">
        <v>2.9126210000000001</v>
      </c>
      <c r="D78" s="4">
        <v>4.8543690000000002</v>
      </c>
      <c r="E78" s="4">
        <v>4.126214</v>
      </c>
      <c r="F78" s="4">
        <v>1.213592</v>
      </c>
    </row>
    <row r="79" spans="1:6">
      <c r="A79" s="3">
        <v>6</v>
      </c>
      <c r="B79" s="4">
        <v>40</v>
      </c>
      <c r="C79" s="4">
        <v>6.3106799999999996</v>
      </c>
      <c r="D79" s="4">
        <v>29.126214000000001</v>
      </c>
      <c r="E79" s="4">
        <v>9.9514560000000003</v>
      </c>
      <c r="F79" s="4">
        <v>1.6990289999999999</v>
      </c>
    </row>
    <row r="80" spans="1:6">
      <c r="A80" s="3">
        <v>7</v>
      </c>
      <c r="B80" s="4">
        <v>50</v>
      </c>
      <c r="C80" s="4">
        <v>69.417475999999994</v>
      </c>
      <c r="D80" s="4">
        <v>53.883495000000003</v>
      </c>
      <c r="E80" s="4">
        <v>51.213591999999998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2.184466</v>
      </c>
      <c r="D83" s="4">
        <v>0.48543700000000001</v>
      </c>
      <c r="E83" s="4">
        <v>0.728155</v>
      </c>
      <c r="F83" s="4">
        <v>0.48543700000000001</v>
      </c>
    </row>
    <row r="84" spans="1:6">
      <c r="A84" s="3">
        <v>1</v>
      </c>
      <c r="B84" s="4">
        <v>2</v>
      </c>
      <c r="C84" s="4">
        <v>2.6699030000000001</v>
      </c>
      <c r="D84" s="4">
        <v>0.48543700000000001</v>
      </c>
      <c r="E84" s="4">
        <v>0.728155</v>
      </c>
      <c r="F84" s="4">
        <v>0.48543700000000001</v>
      </c>
    </row>
    <row r="85" spans="1:6">
      <c r="A85" s="3">
        <v>2</v>
      </c>
      <c r="B85" s="4">
        <v>5</v>
      </c>
      <c r="C85" s="4">
        <v>2.9126210000000001</v>
      </c>
      <c r="D85" s="4">
        <v>0.48543700000000001</v>
      </c>
      <c r="E85" s="4">
        <v>1.4563109999999999</v>
      </c>
      <c r="F85" s="4">
        <v>0.48543700000000001</v>
      </c>
    </row>
    <row r="86" spans="1:6">
      <c r="A86" s="3">
        <v>3</v>
      </c>
      <c r="B86" s="4">
        <v>10</v>
      </c>
      <c r="C86" s="4">
        <v>4.61165</v>
      </c>
      <c r="D86" s="4">
        <v>1.6990289999999999</v>
      </c>
      <c r="E86" s="4">
        <v>1.6990289999999999</v>
      </c>
      <c r="F86" s="4">
        <v>0.97087400000000001</v>
      </c>
    </row>
    <row r="87" spans="1:6">
      <c r="A87" s="3">
        <v>4</v>
      </c>
      <c r="B87" s="4">
        <v>20</v>
      </c>
      <c r="C87" s="4">
        <v>3.6407769999999999</v>
      </c>
      <c r="D87" s="4">
        <v>4.126214</v>
      </c>
      <c r="E87" s="4">
        <v>2.6699030000000001</v>
      </c>
      <c r="F87" s="4">
        <v>0.48543700000000001</v>
      </c>
    </row>
    <row r="88" spans="1:6">
      <c r="A88" s="3">
        <v>5</v>
      </c>
      <c r="B88" s="4">
        <v>30</v>
      </c>
      <c r="C88" s="4">
        <v>4.61165</v>
      </c>
      <c r="D88" s="4">
        <v>16.990290999999999</v>
      </c>
      <c r="E88" s="4">
        <v>3.3980579999999998</v>
      </c>
      <c r="F88" s="4">
        <v>1.4563109999999999</v>
      </c>
    </row>
    <row r="89" spans="1:6">
      <c r="A89" s="3">
        <v>6</v>
      </c>
      <c r="B89" s="4">
        <v>40</v>
      </c>
      <c r="C89" s="4">
        <v>6.7961169999999997</v>
      </c>
      <c r="D89" s="4">
        <v>19.902913000000002</v>
      </c>
      <c r="E89" s="4">
        <v>13.592233</v>
      </c>
      <c r="F89" s="4">
        <v>1.4563109999999999</v>
      </c>
    </row>
    <row r="90" spans="1:6">
      <c r="A90" s="3">
        <v>7</v>
      </c>
      <c r="B90" s="4">
        <v>50</v>
      </c>
      <c r="C90" s="4">
        <v>51.456310999999999</v>
      </c>
      <c r="D90" s="4">
        <v>51.456310999999999</v>
      </c>
      <c r="E90" s="4">
        <v>59.223300999999999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1.6990289999999999</v>
      </c>
      <c r="D93" s="4">
        <v>0.48543700000000001</v>
      </c>
      <c r="E93" s="4">
        <v>0.728155</v>
      </c>
      <c r="F93" s="4">
        <v>0.48543700000000001</v>
      </c>
    </row>
    <row r="94" spans="1:6">
      <c r="A94" s="3">
        <v>1</v>
      </c>
      <c r="B94" s="4">
        <v>2</v>
      </c>
      <c r="C94" s="4">
        <v>1.213592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1.941748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2.9126210000000001</v>
      </c>
      <c r="D96" s="4">
        <v>1.941748</v>
      </c>
      <c r="E96" s="4">
        <v>2.184466</v>
      </c>
      <c r="F96" s="4">
        <v>0.48543700000000001</v>
      </c>
    </row>
    <row r="97" spans="1:6">
      <c r="A97" s="3">
        <v>4</v>
      </c>
      <c r="B97" s="4">
        <v>20</v>
      </c>
      <c r="C97" s="4">
        <v>3.1553399999999998</v>
      </c>
      <c r="D97" s="4">
        <v>15.048544</v>
      </c>
      <c r="E97" s="4">
        <v>3.3980579999999998</v>
      </c>
      <c r="F97" s="4">
        <v>0.48543700000000001</v>
      </c>
    </row>
    <row r="98" spans="1:6">
      <c r="A98" s="3">
        <v>5</v>
      </c>
      <c r="B98" s="4">
        <v>30</v>
      </c>
      <c r="C98" s="4">
        <v>1.6990289999999999</v>
      </c>
      <c r="D98" s="4">
        <v>1.213592</v>
      </c>
      <c r="E98" s="4">
        <v>14.320387999999999</v>
      </c>
      <c r="F98" s="4">
        <v>0.48543700000000001</v>
      </c>
    </row>
    <row r="99" spans="1:6">
      <c r="A99" s="3">
        <v>6</v>
      </c>
      <c r="B99" s="4">
        <v>40</v>
      </c>
      <c r="C99" s="4">
        <v>3.6407769999999999</v>
      </c>
      <c r="D99" s="4">
        <v>15.291262</v>
      </c>
      <c r="E99" s="4">
        <v>10.679612000000001</v>
      </c>
      <c r="F99" s="4">
        <v>2.9126210000000001</v>
      </c>
    </row>
    <row r="100" spans="1:6">
      <c r="A100" s="3">
        <v>7</v>
      </c>
      <c r="B100" s="4">
        <v>50</v>
      </c>
      <c r="C100" s="4">
        <v>59.223300999999999</v>
      </c>
      <c r="D100" s="4">
        <v>58.980583000000003</v>
      </c>
      <c r="E100" s="4">
        <v>48.058252000000003</v>
      </c>
      <c r="F100" s="4">
        <v>42.961165000000001</v>
      </c>
    </row>
  </sheetData>
  <mergeCells count="1">
    <mergeCell ref="I1:K1"/>
  </mergeCells>
  <conditionalFormatting sqref="I3:L10">
    <cfRule type="cellIs" dxfId="17" priority="2" operator="lessThan">
      <formula>$M3</formula>
    </cfRule>
  </conditionalFormatting>
  <conditionalFormatting sqref="I3:K10">
    <cfRule type="cellIs" dxfId="16" priority="1" operator="lessThan">
      <formula>$L3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2B7-363E-4929-B0F2-ED46EA6FCCC7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0.48543700000000001</v>
      </c>
      <c r="D3" s="4">
        <v>0.24271799999999999</v>
      </c>
      <c r="E3" s="4">
        <v>0.24271799999999999</v>
      </c>
      <c r="F3" s="4">
        <v>0.24271799999999999</v>
      </c>
      <c r="H3" s="11">
        <v>0</v>
      </c>
      <c r="I3" s="12">
        <f>SUM(C3,C13,C23,C33,C43,C53,C63,C73,C83,C93)/10</f>
        <v>1.1650484999999999</v>
      </c>
      <c r="J3" s="12">
        <f t="shared" ref="J3:L10" si="0">SUM(D3,D13,D23,D33,D43,D53,D63,D73,D83,D93)/10</f>
        <v>0.38834940000000007</v>
      </c>
      <c r="K3" s="12">
        <f t="shared" si="0"/>
        <v>0.38834940000000007</v>
      </c>
      <c r="L3" s="12">
        <f t="shared" si="0"/>
        <v>0.38834940000000007</v>
      </c>
      <c r="N3">
        <f>$L3-I3</f>
        <v>-0.77669909999999986</v>
      </c>
      <c r="O3">
        <f t="shared" ref="O3:P10" si="1">$L3-J3</f>
        <v>0</v>
      </c>
      <c r="P3">
        <f t="shared" si="1"/>
        <v>0</v>
      </c>
    </row>
    <row r="4" spans="1:16" ht="15" thickBot="1">
      <c r="A4" s="3">
        <v>1</v>
      </c>
      <c r="B4" s="4">
        <v>2</v>
      </c>
      <c r="C4" s="4">
        <v>0.728155</v>
      </c>
      <c r="D4" s="4">
        <v>0.24271799999999999</v>
      </c>
      <c r="E4" s="4">
        <v>0.48543700000000001</v>
      </c>
      <c r="F4" s="4">
        <v>0.24271799999999999</v>
      </c>
      <c r="H4" s="11">
        <v>2</v>
      </c>
      <c r="I4" s="12">
        <f t="shared" ref="I4:I10" si="2">SUM(C4,C14,C24,C34,C44,C54,C64,C74,C84,C94)/10</f>
        <v>1.4563106000000001</v>
      </c>
      <c r="J4" s="12">
        <f t="shared" si="0"/>
        <v>0.38834940000000007</v>
      </c>
      <c r="K4" s="12">
        <f t="shared" si="0"/>
        <v>0.41262129999999997</v>
      </c>
      <c r="L4" s="12">
        <f t="shared" si="0"/>
        <v>0.38834940000000007</v>
      </c>
      <c r="N4">
        <f t="shared" ref="N4:N9" si="3">$L4-I4</f>
        <v>-1.0679612000000001</v>
      </c>
      <c r="O4">
        <f t="shared" si="1"/>
        <v>0</v>
      </c>
      <c r="P4">
        <f t="shared" si="1"/>
        <v>-2.4271899999999902E-2</v>
      </c>
    </row>
    <row r="5" spans="1:16" ht="15" thickBot="1">
      <c r="A5" s="3">
        <v>2</v>
      </c>
      <c r="B5" s="4">
        <v>5</v>
      </c>
      <c r="C5" s="4">
        <v>0.728155</v>
      </c>
      <c r="D5" s="4">
        <v>0.24271799999999999</v>
      </c>
      <c r="E5" s="4">
        <v>0.728155</v>
      </c>
      <c r="F5" s="4">
        <v>0.24271799999999999</v>
      </c>
      <c r="H5" s="11">
        <v>5</v>
      </c>
      <c r="I5" s="12">
        <f t="shared" si="2"/>
        <v>1.7475727999999999</v>
      </c>
      <c r="J5" s="12">
        <f t="shared" si="0"/>
        <v>0.43689310000000009</v>
      </c>
      <c r="K5" s="12">
        <f t="shared" si="0"/>
        <v>0.58252420000000005</v>
      </c>
      <c r="L5" s="12">
        <f t="shared" si="0"/>
        <v>0.53398040000000013</v>
      </c>
      <c r="N5">
        <f t="shared" si="3"/>
        <v>-1.2135923999999998</v>
      </c>
      <c r="O5">
        <f t="shared" si="1"/>
        <v>9.7087300000000043E-2</v>
      </c>
      <c r="P5">
        <f>$L5-K5</f>
        <v>-4.8543799999999915E-2</v>
      </c>
    </row>
    <row r="6" spans="1:16" ht="15" thickBot="1">
      <c r="A6" s="3">
        <v>3</v>
      </c>
      <c r="B6" s="4">
        <v>10</v>
      </c>
      <c r="C6" s="4">
        <v>1.6990289999999999</v>
      </c>
      <c r="D6" s="4">
        <v>0.728155</v>
      </c>
      <c r="E6" s="4">
        <v>2.184466</v>
      </c>
      <c r="F6" s="4">
        <v>0.728155</v>
      </c>
      <c r="H6" s="11">
        <v>10</v>
      </c>
      <c r="I6" s="12">
        <f t="shared" si="2"/>
        <v>1.9417477000000001</v>
      </c>
      <c r="J6" s="12">
        <f t="shared" si="0"/>
        <v>0.87378619999999996</v>
      </c>
      <c r="K6" s="12">
        <f t="shared" si="0"/>
        <v>1.3834950000000001</v>
      </c>
      <c r="L6" s="12">
        <f t="shared" si="0"/>
        <v>0.7281552</v>
      </c>
      <c r="N6">
        <f t="shared" si="3"/>
        <v>-1.2135925000000001</v>
      </c>
      <c r="O6">
        <f t="shared" si="1"/>
        <v>-0.14563099999999995</v>
      </c>
      <c r="P6">
        <f t="shared" si="1"/>
        <v>-0.65533980000000014</v>
      </c>
    </row>
    <row r="7" spans="1:16" ht="15" thickBot="1">
      <c r="A7" s="3">
        <v>4</v>
      </c>
      <c r="B7" s="4">
        <v>20</v>
      </c>
      <c r="C7" s="4">
        <v>2.427184</v>
      </c>
      <c r="D7" s="4">
        <v>0.24271799999999999</v>
      </c>
      <c r="E7" s="4">
        <v>2.427184</v>
      </c>
      <c r="F7" s="4">
        <v>0.728155</v>
      </c>
      <c r="H7" s="11">
        <v>20</v>
      </c>
      <c r="I7" s="12">
        <f t="shared" si="2"/>
        <v>1.8689320000000003</v>
      </c>
      <c r="J7" s="12">
        <f t="shared" si="0"/>
        <v>1.4077669999999998</v>
      </c>
      <c r="K7" s="12">
        <f t="shared" si="0"/>
        <v>2.1844659000000002</v>
      </c>
      <c r="L7" s="12">
        <f t="shared" si="0"/>
        <v>0.80097079999999998</v>
      </c>
      <c r="N7">
        <f t="shared" si="3"/>
        <v>-1.0679612000000003</v>
      </c>
      <c r="O7">
        <f t="shared" si="1"/>
        <v>-0.60679619999999979</v>
      </c>
      <c r="P7">
        <f t="shared" si="1"/>
        <v>-1.3834951000000002</v>
      </c>
    </row>
    <row r="8" spans="1:16" ht="15" thickBot="1">
      <c r="A8" s="3">
        <v>5</v>
      </c>
      <c r="B8" s="4">
        <v>30</v>
      </c>
      <c r="C8" s="4">
        <v>3.8834949999999999</v>
      </c>
      <c r="D8" s="4">
        <v>1.213592</v>
      </c>
      <c r="E8" s="4">
        <v>3.8834949999999999</v>
      </c>
      <c r="F8" s="4">
        <v>0.97087400000000001</v>
      </c>
      <c r="H8" s="11">
        <v>30</v>
      </c>
      <c r="I8" s="12">
        <f t="shared" si="2"/>
        <v>3.0097087</v>
      </c>
      <c r="J8" s="12">
        <f t="shared" si="0"/>
        <v>2.2815535000000002</v>
      </c>
      <c r="K8" s="12">
        <f t="shared" si="0"/>
        <v>2.9611649</v>
      </c>
      <c r="L8" s="12">
        <f t="shared" si="0"/>
        <v>1.0436893</v>
      </c>
      <c r="N8">
        <f t="shared" si="3"/>
        <v>-1.9660194</v>
      </c>
      <c r="O8">
        <f t="shared" si="1"/>
        <v>-1.2378642000000002</v>
      </c>
      <c r="P8">
        <f t="shared" si="1"/>
        <v>-1.9174755999999999</v>
      </c>
    </row>
    <row r="9" spans="1:16" ht="15" thickBot="1">
      <c r="A9" s="3">
        <v>6</v>
      </c>
      <c r="B9" s="4">
        <v>40</v>
      </c>
      <c r="C9" s="4">
        <v>10.194175</v>
      </c>
      <c r="D9" s="4">
        <v>11.893204000000001</v>
      </c>
      <c r="E9" s="4">
        <v>4.368932</v>
      </c>
      <c r="F9" s="4">
        <v>7.0388349999999997</v>
      </c>
      <c r="H9" s="11">
        <v>40</v>
      </c>
      <c r="I9" s="12">
        <f t="shared" si="2"/>
        <v>5.1941746999999996</v>
      </c>
      <c r="J9" s="12">
        <f t="shared" si="0"/>
        <v>6.8446601000000005</v>
      </c>
      <c r="K9" s="12">
        <f t="shared" si="0"/>
        <v>8.2281553999999986</v>
      </c>
      <c r="L9" s="12">
        <f t="shared" si="0"/>
        <v>3.7378641999999997</v>
      </c>
      <c r="N9">
        <f t="shared" si="3"/>
        <v>-1.4563104999999998</v>
      </c>
      <c r="O9">
        <f t="shared" si="1"/>
        <v>-3.1067959000000007</v>
      </c>
      <c r="P9">
        <f t="shared" si="1"/>
        <v>-4.4902911999999988</v>
      </c>
    </row>
    <row r="10" spans="1:16">
      <c r="A10" s="3">
        <v>7</v>
      </c>
      <c r="B10" s="4">
        <v>50</v>
      </c>
      <c r="C10" s="4">
        <v>42.475727999999997</v>
      </c>
      <c r="D10" s="4">
        <v>54.368932000000001</v>
      </c>
      <c r="E10" s="4">
        <v>37.378641000000002</v>
      </c>
      <c r="F10" s="4">
        <v>43.932039000000003</v>
      </c>
      <c r="H10" s="11">
        <v>50</v>
      </c>
      <c r="I10" s="12">
        <f t="shared" si="2"/>
        <v>45.970873800000007</v>
      </c>
      <c r="J10" s="12">
        <f t="shared" si="0"/>
        <v>50.388349599999998</v>
      </c>
      <c r="K10" s="12">
        <f t="shared" si="0"/>
        <v>46.650485500000009</v>
      </c>
      <c r="L10" s="12">
        <f t="shared" si="0"/>
        <v>46.043689499999999</v>
      </c>
      <c r="N10">
        <f>$L10-I10</f>
        <v>7.2815699999992489E-2</v>
      </c>
      <c r="O10">
        <f t="shared" si="1"/>
        <v>-4.3446600999999987</v>
      </c>
      <c r="P10">
        <f>$L10-K10</f>
        <v>-0.60679600000000988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-1.2413315142857151</v>
      </c>
      <c r="O12" s="14">
        <f>SUM(O3:O10)/7</f>
        <v>-1.3349514428571427</v>
      </c>
      <c r="P12">
        <f>SUM(P3:P10)/7</f>
        <v>-1.3037447714285726</v>
      </c>
    </row>
    <row r="13" spans="1:16">
      <c r="A13" s="3">
        <v>0</v>
      </c>
      <c r="B13" s="4">
        <v>0</v>
      </c>
      <c r="C13" s="4">
        <v>1.213592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0.97087400000000001</v>
      </c>
      <c r="D14" s="4">
        <v>0.48543700000000001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0.97087400000000001</v>
      </c>
      <c r="D15" s="4">
        <v>0.48543700000000001</v>
      </c>
      <c r="E15" s="4">
        <v>0.97087400000000001</v>
      </c>
      <c r="F15" s="4">
        <v>0.728155</v>
      </c>
    </row>
    <row r="16" spans="1:16">
      <c r="A16" s="3">
        <v>3</v>
      </c>
      <c r="B16" s="4">
        <v>10</v>
      </c>
      <c r="C16" s="4">
        <v>1.4563109999999999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1.213592</v>
      </c>
      <c r="D17" s="4">
        <v>0.728155</v>
      </c>
      <c r="E17" s="4">
        <v>0.728155</v>
      </c>
      <c r="F17" s="4">
        <v>0.728155</v>
      </c>
    </row>
    <row r="18" spans="1:6">
      <c r="A18" s="3">
        <v>5</v>
      </c>
      <c r="B18" s="4">
        <v>30</v>
      </c>
      <c r="C18" s="4">
        <v>3.3980579999999998</v>
      </c>
      <c r="D18" s="4">
        <v>1.941748</v>
      </c>
      <c r="E18" s="4">
        <v>0.728155</v>
      </c>
      <c r="F18" s="4">
        <v>0.728155</v>
      </c>
    </row>
    <row r="19" spans="1:6">
      <c r="A19" s="3">
        <v>6</v>
      </c>
      <c r="B19" s="4">
        <v>40</v>
      </c>
      <c r="C19" s="4">
        <v>2.9126210000000001</v>
      </c>
      <c r="D19" s="4">
        <v>1.941748</v>
      </c>
      <c r="E19" s="4">
        <v>3.1553399999999998</v>
      </c>
      <c r="F19" s="4">
        <v>0.97087400000000001</v>
      </c>
    </row>
    <row r="20" spans="1:6">
      <c r="A20" s="3">
        <v>7</v>
      </c>
      <c r="B20" s="4">
        <v>50</v>
      </c>
      <c r="C20" s="4">
        <v>35.922330000000002</v>
      </c>
      <c r="D20" s="4">
        <v>21.116505</v>
      </c>
      <c r="E20" s="4">
        <v>29.126214000000001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0.97087400000000001</v>
      </c>
      <c r="D23" s="4">
        <v>0.24271799999999999</v>
      </c>
      <c r="E23" s="4">
        <v>0.24271799999999999</v>
      </c>
      <c r="F23" s="4">
        <v>0.24271799999999999</v>
      </c>
    </row>
    <row r="24" spans="1:6">
      <c r="A24" s="3">
        <v>1</v>
      </c>
      <c r="B24" s="4">
        <v>2</v>
      </c>
      <c r="C24" s="4">
        <v>2.427184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0.24271799999999999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2.427184</v>
      </c>
      <c r="D26" s="4">
        <v>0.728155</v>
      </c>
      <c r="E26" s="4">
        <v>2.184466</v>
      </c>
      <c r="F26" s="4">
        <v>0.728155</v>
      </c>
    </row>
    <row r="27" spans="1:6">
      <c r="A27" s="3">
        <v>4</v>
      </c>
      <c r="B27" s="4">
        <v>20</v>
      </c>
      <c r="C27" s="4">
        <v>0.97087400000000001</v>
      </c>
      <c r="D27" s="4">
        <v>0.97087400000000001</v>
      </c>
      <c r="E27" s="4">
        <v>5.3398060000000003</v>
      </c>
      <c r="F27" s="4">
        <v>1.213592</v>
      </c>
    </row>
    <row r="28" spans="1:6">
      <c r="A28" s="3">
        <v>5</v>
      </c>
      <c r="B28" s="4">
        <v>30</v>
      </c>
      <c r="C28" s="4">
        <v>1.213592</v>
      </c>
      <c r="D28" s="4">
        <v>2.184466</v>
      </c>
      <c r="E28" s="4">
        <v>1.6990289999999999</v>
      </c>
      <c r="F28" s="4">
        <v>0.48543700000000001</v>
      </c>
    </row>
    <row r="29" spans="1:6">
      <c r="A29" s="3">
        <v>6</v>
      </c>
      <c r="B29" s="4">
        <v>40</v>
      </c>
      <c r="C29" s="4">
        <v>3.8834949999999999</v>
      </c>
      <c r="D29" s="4">
        <v>7.2815529999999997</v>
      </c>
      <c r="E29" s="4">
        <v>4.8543690000000002</v>
      </c>
      <c r="F29" s="4">
        <v>3.6407769999999999</v>
      </c>
    </row>
    <row r="30" spans="1:6">
      <c r="A30" s="3">
        <v>7</v>
      </c>
      <c r="B30" s="4">
        <v>50</v>
      </c>
      <c r="C30" s="4">
        <v>47.087378999999999</v>
      </c>
      <c r="D30" s="4">
        <v>47.815534</v>
      </c>
      <c r="E30" s="4">
        <v>46.116504999999997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0.728155</v>
      </c>
      <c r="D33" s="4">
        <v>0.24271799999999999</v>
      </c>
      <c r="E33" s="4">
        <v>0.24271799999999999</v>
      </c>
      <c r="F33" s="4">
        <v>0.24271799999999999</v>
      </c>
    </row>
    <row r="34" spans="1:6">
      <c r="A34" s="3">
        <v>1</v>
      </c>
      <c r="B34" s="4">
        <v>2</v>
      </c>
      <c r="C34" s="4">
        <v>1.6990289999999999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3.3980579999999998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1.6990289999999999</v>
      </c>
      <c r="D36" s="4">
        <v>0.24271799999999999</v>
      </c>
      <c r="E36" s="4">
        <v>0.97087400000000001</v>
      </c>
      <c r="F36" s="4">
        <v>0.97087400000000001</v>
      </c>
    </row>
    <row r="37" spans="1:6">
      <c r="A37" s="3">
        <v>4</v>
      </c>
      <c r="B37" s="4">
        <v>20</v>
      </c>
      <c r="C37" s="4">
        <v>2.6699030000000001</v>
      </c>
      <c r="D37" s="4">
        <v>1.4563109999999999</v>
      </c>
      <c r="E37" s="4">
        <v>2.6699030000000001</v>
      </c>
      <c r="F37" s="4">
        <v>0.97087400000000001</v>
      </c>
    </row>
    <row r="38" spans="1:6">
      <c r="A38" s="3">
        <v>5</v>
      </c>
      <c r="B38" s="4">
        <v>30</v>
      </c>
      <c r="C38" s="4">
        <v>3.1553399999999998</v>
      </c>
      <c r="D38" s="4">
        <v>2.6699030000000001</v>
      </c>
      <c r="E38" s="4">
        <v>2.184466</v>
      </c>
      <c r="F38" s="4">
        <v>1.4563109999999999</v>
      </c>
    </row>
    <row r="39" spans="1:6">
      <c r="A39" s="3">
        <v>6</v>
      </c>
      <c r="B39" s="4">
        <v>40</v>
      </c>
      <c r="C39" s="4">
        <v>2.6699030000000001</v>
      </c>
      <c r="D39" s="4">
        <v>2.427184</v>
      </c>
      <c r="E39" s="4">
        <v>10.679612000000001</v>
      </c>
      <c r="F39" s="4">
        <v>1.4563109999999999</v>
      </c>
    </row>
    <row r="40" spans="1:6">
      <c r="A40" s="3">
        <v>7</v>
      </c>
      <c r="B40" s="4">
        <v>50</v>
      </c>
      <c r="C40" s="4">
        <v>42.475727999999997</v>
      </c>
      <c r="D40" s="4">
        <v>60.194175000000001</v>
      </c>
      <c r="E40" s="4">
        <v>54.126213999999997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1.6990289999999999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2.427184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2.184466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1.4563109999999999</v>
      </c>
      <c r="D46" s="4">
        <v>0.24271799999999999</v>
      </c>
      <c r="E46" s="4">
        <v>0.728155</v>
      </c>
      <c r="F46" s="4">
        <v>0.24271799999999999</v>
      </c>
    </row>
    <row r="47" spans="1:6">
      <c r="A47" s="3">
        <v>4</v>
      </c>
      <c r="B47" s="4">
        <v>20</v>
      </c>
      <c r="C47" s="4">
        <v>1.6990289999999999</v>
      </c>
      <c r="D47" s="4">
        <v>0.48543700000000001</v>
      </c>
      <c r="E47" s="4">
        <v>0.48543700000000001</v>
      </c>
      <c r="F47" s="4">
        <v>0.48543700000000001</v>
      </c>
    </row>
    <row r="48" spans="1:6">
      <c r="A48" s="3">
        <v>5</v>
      </c>
      <c r="B48" s="4">
        <v>30</v>
      </c>
      <c r="C48" s="4">
        <v>5.5825240000000003</v>
      </c>
      <c r="D48" s="4">
        <v>1.941748</v>
      </c>
      <c r="E48" s="4">
        <v>1.213592</v>
      </c>
      <c r="F48" s="4">
        <v>0.24271799999999999</v>
      </c>
    </row>
    <row r="49" spans="1:6">
      <c r="A49" s="3">
        <v>6</v>
      </c>
      <c r="B49" s="4">
        <v>40</v>
      </c>
      <c r="C49" s="4">
        <v>10.679612000000001</v>
      </c>
      <c r="D49" s="4">
        <v>9.7087380000000003</v>
      </c>
      <c r="E49" s="4">
        <v>16.747572999999999</v>
      </c>
      <c r="F49" s="4">
        <v>10.194175</v>
      </c>
    </row>
    <row r="50" spans="1:6">
      <c r="A50" s="3">
        <v>7</v>
      </c>
      <c r="B50" s="4">
        <v>50</v>
      </c>
      <c r="C50" s="4">
        <v>40.533980999999997</v>
      </c>
      <c r="D50" s="4">
        <v>44.174757</v>
      </c>
      <c r="E50" s="4">
        <v>50.970874000000002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0.97087400000000001</v>
      </c>
      <c r="D53" s="4">
        <v>0.48543700000000001</v>
      </c>
      <c r="E53" s="4">
        <v>0.48543700000000001</v>
      </c>
      <c r="F53" s="4">
        <v>0.48543700000000001</v>
      </c>
    </row>
    <row r="54" spans="1:6">
      <c r="A54" s="3">
        <v>1</v>
      </c>
      <c r="B54" s="4">
        <v>2</v>
      </c>
      <c r="C54" s="4">
        <v>0.97087400000000001</v>
      </c>
      <c r="D54" s="4">
        <v>0.48543700000000001</v>
      </c>
      <c r="E54" s="4">
        <v>0.48543700000000001</v>
      </c>
      <c r="F54" s="4">
        <v>0.48543700000000001</v>
      </c>
    </row>
    <row r="55" spans="1:6">
      <c r="A55" s="3">
        <v>2</v>
      </c>
      <c r="B55" s="4">
        <v>5</v>
      </c>
      <c r="C55" s="4">
        <v>1.941748</v>
      </c>
      <c r="D55" s="4">
        <v>0.48543700000000001</v>
      </c>
      <c r="E55" s="4">
        <v>0.48543700000000001</v>
      </c>
      <c r="F55" s="4">
        <v>1.213592</v>
      </c>
    </row>
    <row r="56" spans="1:6">
      <c r="A56" s="3">
        <v>3</v>
      </c>
      <c r="B56" s="4">
        <v>10</v>
      </c>
      <c r="C56" s="4">
        <v>1.941748</v>
      </c>
      <c r="D56" s="4">
        <v>2.6699030000000001</v>
      </c>
      <c r="E56" s="4">
        <v>1.213592</v>
      </c>
      <c r="F56" s="4">
        <v>1.213592</v>
      </c>
    </row>
    <row r="57" spans="1:6">
      <c r="A57" s="3">
        <v>4</v>
      </c>
      <c r="B57" s="4">
        <v>20</v>
      </c>
      <c r="C57" s="4">
        <v>2.184466</v>
      </c>
      <c r="D57" s="4">
        <v>0.97087400000000001</v>
      </c>
      <c r="E57" s="4">
        <v>1.213592</v>
      </c>
      <c r="F57" s="4">
        <v>1.213592</v>
      </c>
    </row>
    <row r="58" spans="1:6">
      <c r="A58" s="3">
        <v>5</v>
      </c>
      <c r="B58" s="4">
        <v>30</v>
      </c>
      <c r="C58" s="4">
        <v>1.213592</v>
      </c>
      <c r="D58" s="4">
        <v>3.1553399999999998</v>
      </c>
      <c r="E58" s="4">
        <v>4.126214</v>
      </c>
      <c r="F58" s="4">
        <v>1.213592</v>
      </c>
    </row>
    <row r="59" spans="1:6">
      <c r="A59" s="3">
        <v>6</v>
      </c>
      <c r="B59" s="4">
        <v>40</v>
      </c>
      <c r="C59" s="4">
        <v>4.61165</v>
      </c>
      <c r="D59" s="4">
        <v>9.9514560000000003</v>
      </c>
      <c r="E59" s="4">
        <v>11.407767</v>
      </c>
      <c r="F59" s="4">
        <v>4.368932</v>
      </c>
    </row>
    <row r="60" spans="1:6">
      <c r="A60" s="3">
        <v>7</v>
      </c>
      <c r="B60" s="4">
        <v>50</v>
      </c>
      <c r="C60" s="4">
        <v>46.116504999999997</v>
      </c>
      <c r="D60" s="4">
        <v>51.456310999999999</v>
      </c>
      <c r="E60" s="4">
        <v>54.126213999999997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1.6990289999999999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1.941748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2.184466</v>
      </c>
      <c r="D65" s="4">
        <v>0.97087400000000001</v>
      </c>
      <c r="E65" s="4">
        <v>0.97087400000000001</v>
      </c>
      <c r="F65" s="4">
        <v>0.97087400000000001</v>
      </c>
    </row>
    <row r="66" spans="1:6">
      <c r="A66" s="3">
        <v>3</v>
      </c>
      <c r="B66" s="4">
        <v>10</v>
      </c>
      <c r="C66" s="4">
        <v>2.184466</v>
      </c>
      <c r="D66" s="4">
        <v>1.213592</v>
      </c>
      <c r="E66" s="4">
        <v>0.728155</v>
      </c>
      <c r="F66" s="4">
        <v>0.728155</v>
      </c>
    </row>
    <row r="67" spans="1:6">
      <c r="A67" s="3">
        <v>4</v>
      </c>
      <c r="B67" s="4">
        <v>20</v>
      </c>
      <c r="C67" s="4">
        <v>2.184466</v>
      </c>
      <c r="D67" s="4">
        <v>4.126214</v>
      </c>
      <c r="E67" s="4">
        <v>2.427184</v>
      </c>
      <c r="F67" s="4">
        <v>0.97087400000000001</v>
      </c>
    </row>
    <row r="68" spans="1:6">
      <c r="A68" s="3">
        <v>5</v>
      </c>
      <c r="B68" s="4">
        <v>30</v>
      </c>
      <c r="C68" s="4">
        <v>5.8252430000000004</v>
      </c>
      <c r="D68" s="4">
        <v>2.184466</v>
      </c>
      <c r="E68" s="4">
        <v>3.3980579999999998</v>
      </c>
      <c r="F68" s="4">
        <v>2.184466</v>
      </c>
    </row>
    <row r="69" spans="1:6">
      <c r="A69" s="3">
        <v>6</v>
      </c>
      <c r="B69" s="4">
        <v>40</v>
      </c>
      <c r="C69" s="4">
        <v>4.8543690000000002</v>
      </c>
      <c r="D69" s="4">
        <v>7.7669899999999998</v>
      </c>
      <c r="E69" s="4">
        <v>14.563107</v>
      </c>
      <c r="F69" s="4">
        <v>3.6407769999999999</v>
      </c>
    </row>
    <row r="70" spans="1:6">
      <c r="A70" s="3">
        <v>7</v>
      </c>
      <c r="B70" s="4">
        <v>50</v>
      </c>
      <c r="C70" s="4">
        <v>30.097086999999998</v>
      </c>
      <c r="D70" s="4">
        <v>40.533980999999997</v>
      </c>
      <c r="E70" s="4">
        <v>24.514562999999999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1.213592</v>
      </c>
      <c r="D73" s="4">
        <v>0.48543700000000001</v>
      </c>
      <c r="E73" s="4">
        <v>0.48543700000000001</v>
      </c>
      <c r="F73" s="4">
        <v>0.48543700000000001</v>
      </c>
    </row>
    <row r="74" spans="1:6">
      <c r="A74" s="3">
        <v>1</v>
      </c>
      <c r="B74" s="4">
        <v>2</v>
      </c>
      <c r="C74" s="4">
        <v>1.213592</v>
      </c>
      <c r="D74" s="4">
        <v>0.48543700000000001</v>
      </c>
      <c r="E74" s="4">
        <v>0.48543700000000001</v>
      </c>
      <c r="F74" s="4">
        <v>0.48543700000000001</v>
      </c>
    </row>
    <row r="75" spans="1:6">
      <c r="A75" s="3">
        <v>2</v>
      </c>
      <c r="B75" s="4">
        <v>5</v>
      </c>
      <c r="C75" s="4">
        <v>1.213592</v>
      </c>
      <c r="D75" s="4">
        <v>0.48543700000000001</v>
      </c>
      <c r="E75" s="4">
        <v>0.48543700000000001</v>
      </c>
      <c r="F75" s="4">
        <v>0.48543700000000001</v>
      </c>
    </row>
    <row r="76" spans="1:6">
      <c r="A76" s="3">
        <v>3</v>
      </c>
      <c r="B76" s="4">
        <v>10</v>
      </c>
      <c r="C76" s="4">
        <v>1.941748</v>
      </c>
      <c r="D76" s="4">
        <v>0.728155</v>
      </c>
      <c r="E76" s="4">
        <v>2.427184</v>
      </c>
      <c r="F76" s="4">
        <v>0.728155</v>
      </c>
    </row>
    <row r="77" spans="1:6">
      <c r="A77" s="3">
        <v>4</v>
      </c>
      <c r="B77" s="4">
        <v>20</v>
      </c>
      <c r="C77" s="4">
        <v>2.184466</v>
      </c>
      <c r="D77" s="4">
        <v>0.728155</v>
      </c>
      <c r="E77" s="4">
        <v>4.368932</v>
      </c>
      <c r="F77" s="4">
        <v>0.728155</v>
      </c>
    </row>
    <row r="78" spans="1:6">
      <c r="A78" s="3">
        <v>5</v>
      </c>
      <c r="B78" s="4">
        <v>30</v>
      </c>
      <c r="C78" s="4">
        <v>1.941748</v>
      </c>
      <c r="D78" s="4">
        <v>2.184466</v>
      </c>
      <c r="E78" s="4">
        <v>0.728155</v>
      </c>
      <c r="F78" s="4">
        <v>1.213592</v>
      </c>
    </row>
    <row r="79" spans="1:6">
      <c r="A79" s="3">
        <v>6</v>
      </c>
      <c r="B79" s="4">
        <v>40</v>
      </c>
      <c r="C79" s="4">
        <v>3.8834949999999999</v>
      </c>
      <c r="D79" s="4">
        <v>7.0388349999999997</v>
      </c>
      <c r="E79" s="4">
        <v>5.0970870000000001</v>
      </c>
      <c r="F79" s="4">
        <v>1.6990289999999999</v>
      </c>
    </row>
    <row r="80" spans="1:6">
      <c r="A80" s="3">
        <v>7</v>
      </c>
      <c r="B80" s="4">
        <v>50</v>
      </c>
      <c r="C80" s="4">
        <v>63.592233</v>
      </c>
      <c r="D80" s="4">
        <v>69.660194000000004</v>
      </c>
      <c r="E80" s="4">
        <v>64.805824999999999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1.213592</v>
      </c>
      <c r="D83" s="4">
        <v>0.48543700000000001</v>
      </c>
      <c r="E83" s="4">
        <v>0.48543700000000001</v>
      </c>
      <c r="F83" s="4">
        <v>0.48543700000000001</v>
      </c>
    </row>
    <row r="84" spans="1:6">
      <c r="A84" s="3">
        <v>1</v>
      </c>
      <c r="B84" s="4">
        <v>2</v>
      </c>
      <c r="C84" s="4">
        <v>1.213592</v>
      </c>
      <c r="D84" s="4">
        <v>0.48543700000000001</v>
      </c>
      <c r="E84" s="4">
        <v>0.48543700000000001</v>
      </c>
      <c r="F84" s="4">
        <v>0.48543700000000001</v>
      </c>
    </row>
    <row r="85" spans="1:6">
      <c r="A85" s="3">
        <v>2</v>
      </c>
      <c r="B85" s="4">
        <v>5</v>
      </c>
      <c r="C85" s="4">
        <v>2.6699030000000001</v>
      </c>
      <c r="D85" s="4">
        <v>0.48543700000000001</v>
      </c>
      <c r="E85" s="4">
        <v>0.97087400000000001</v>
      </c>
      <c r="F85" s="4">
        <v>0.48543700000000001</v>
      </c>
    </row>
    <row r="86" spans="1:6">
      <c r="A86" s="3">
        <v>3</v>
      </c>
      <c r="B86" s="4">
        <v>10</v>
      </c>
      <c r="C86" s="4">
        <v>2.6699030000000001</v>
      </c>
      <c r="D86" s="4">
        <v>1.213592</v>
      </c>
      <c r="E86" s="4">
        <v>1.213592</v>
      </c>
      <c r="F86" s="4">
        <v>0.97087400000000001</v>
      </c>
    </row>
    <row r="87" spans="1:6">
      <c r="A87" s="3">
        <v>4</v>
      </c>
      <c r="B87" s="4">
        <v>20</v>
      </c>
      <c r="C87" s="4">
        <v>2.6699030000000001</v>
      </c>
      <c r="D87" s="4">
        <v>0.48543700000000001</v>
      </c>
      <c r="E87" s="4">
        <v>0.728155</v>
      </c>
      <c r="F87" s="4">
        <v>0.48543700000000001</v>
      </c>
    </row>
    <row r="88" spans="1:6">
      <c r="A88" s="3">
        <v>5</v>
      </c>
      <c r="B88" s="4">
        <v>30</v>
      </c>
      <c r="C88" s="4">
        <v>2.427184</v>
      </c>
      <c r="D88" s="4">
        <v>2.6699030000000001</v>
      </c>
      <c r="E88" s="4">
        <v>1.6990289999999999</v>
      </c>
      <c r="F88" s="4">
        <v>1.4563109999999999</v>
      </c>
    </row>
    <row r="89" spans="1:6">
      <c r="A89" s="3">
        <v>6</v>
      </c>
      <c r="B89" s="4">
        <v>40</v>
      </c>
      <c r="C89" s="4">
        <v>3.6407769999999999</v>
      </c>
      <c r="D89" s="4">
        <v>8.0097090000000009</v>
      </c>
      <c r="E89" s="4">
        <v>6.0679610000000004</v>
      </c>
      <c r="F89" s="4">
        <v>1.4563109999999999</v>
      </c>
    </row>
    <row r="90" spans="1:6">
      <c r="A90" s="3">
        <v>7</v>
      </c>
      <c r="B90" s="4">
        <v>50</v>
      </c>
      <c r="C90" s="4">
        <v>58.252426999999997</v>
      </c>
      <c r="D90" s="4">
        <v>58.009709000000001</v>
      </c>
      <c r="E90" s="4">
        <v>55.097087000000002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1.4563109999999999</v>
      </c>
      <c r="D93" s="4">
        <v>0.48543700000000001</v>
      </c>
      <c r="E93" s="4">
        <v>0.48543700000000001</v>
      </c>
      <c r="F93" s="4">
        <v>0.48543700000000001</v>
      </c>
    </row>
    <row r="94" spans="1:6">
      <c r="A94" s="3">
        <v>1</v>
      </c>
      <c r="B94" s="4">
        <v>2</v>
      </c>
      <c r="C94" s="4">
        <v>0.97087400000000001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1.941748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1.941748</v>
      </c>
      <c r="D96" s="4">
        <v>0.48543700000000001</v>
      </c>
      <c r="E96" s="4">
        <v>1.6990289999999999</v>
      </c>
      <c r="F96" s="4">
        <v>0.48543700000000001</v>
      </c>
    </row>
    <row r="97" spans="1:6">
      <c r="A97" s="3">
        <v>4</v>
      </c>
      <c r="B97" s="4">
        <v>20</v>
      </c>
      <c r="C97" s="4">
        <v>0.48543700000000001</v>
      </c>
      <c r="D97" s="4">
        <v>3.8834949999999999</v>
      </c>
      <c r="E97" s="4">
        <v>1.4563109999999999</v>
      </c>
      <c r="F97" s="4">
        <v>0.48543700000000001</v>
      </c>
    </row>
    <row r="98" spans="1:6">
      <c r="A98" s="3">
        <v>5</v>
      </c>
      <c r="B98" s="4">
        <v>30</v>
      </c>
      <c r="C98" s="4">
        <v>1.4563109999999999</v>
      </c>
      <c r="D98" s="4">
        <v>2.6699030000000001</v>
      </c>
      <c r="E98" s="4">
        <v>9.9514560000000003</v>
      </c>
      <c r="F98" s="4">
        <v>0.48543700000000001</v>
      </c>
    </row>
    <row r="99" spans="1:6">
      <c r="A99" s="3">
        <v>6</v>
      </c>
      <c r="B99" s="4">
        <v>40</v>
      </c>
      <c r="C99" s="4">
        <v>4.61165</v>
      </c>
      <c r="D99" s="4">
        <v>2.427184</v>
      </c>
      <c r="E99" s="4">
        <v>5.3398060000000003</v>
      </c>
      <c r="F99" s="4">
        <v>2.9126210000000001</v>
      </c>
    </row>
    <row r="100" spans="1:6">
      <c r="A100" s="3">
        <v>7</v>
      </c>
      <c r="B100" s="4">
        <v>50</v>
      </c>
      <c r="C100" s="4">
        <v>53.155340000000002</v>
      </c>
      <c r="D100" s="4">
        <v>56.553398000000001</v>
      </c>
      <c r="E100" s="4">
        <v>50.242718000000004</v>
      </c>
      <c r="F100" s="4">
        <v>42.961165000000001</v>
      </c>
    </row>
  </sheetData>
  <mergeCells count="1">
    <mergeCell ref="I1:K1"/>
  </mergeCells>
  <conditionalFormatting sqref="I3:L10">
    <cfRule type="cellIs" dxfId="15" priority="2" operator="lessThan">
      <formula>$M3</formula>
    </cfRule>
  </conditionalFormatting>
  <conditionalFormatting sqref="I3:K10">
    <cfRule type="cellIs" dxfId="14" priority="1" operator="lessThan">
      <formula>$L3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859-17CD-442E-8792-57105B398956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8.74</v>
      </c>
      <c r="D3" s="4">
        <v>6.55</v>
      </c>
      <c r="E3" s="4">
        <v>6.31</v>
      </c>
      <c r="F3" s="4">
        <v>6.8</v>
      </c>
      <c r="H3" s="11">
        <v>0</v>
      </c>
      <c r="I3" s="12">
        <f>SUM(C3,C13,C23,C33,C43,C53,C63,C73,C83,C93)/10</f>
        <v>7.8879999999999999</v>
      </c>
      <c r="J3" s="12">
        <f t="shared" ref="J3:L10" si="0">SUM(D3,D13,D23,D33,D43,D53,D63,D73,D83,D93)/10</f>
        <v>6.65</v>
      </c>
      <c r="K3" s="12">
        <f t="shared" si="0"/>
        <v>6.4560000000000004</v>
      </c>
      <c r="L3" s="12">
        <f t="shared" si="0"/>
        <v>6.4079999999999995</v>
      </c>
      <c r="N3">
        <f>$L3-I3</f>
        <v>-1.4800000000000004</v>
      </c>
      <c r="O3">
        <f t="shared" ref="O3:P10" si="1">$L3-J3</f>
        <v>-0.24200000000000088</v>
      </c>
      <c r="P3">
        <f t="shared" si="1"/>
        <v>-4.8000000000000931E-2</v>
      </c>
    </row>
    <row r="4" spans="1:16" ht="15" thickBot="1">
      <c r="A4" s="3">
        <v>1</v>
      </c>
      <c r="B4" s="4">
        <v>2</v>
      </c>
      <c r="C4" s="4">
        <v>8.74</v>
      </c>
      <c r="D4" s="4">
        <v>7.04</v>
      </c>
      <c r="E4" s="4">
        <v>6.8</v>
      </c>
      <c r="F4" s="4">
        <v>6.8</v>
      </c>
      <c r="H4" s="11">
        <v>2</v>
      </c>
      <c r="I4" s="12">
        <f t="shared" ref="I4:I10" si="2">SUM(C4,C14,C24,C34,C44,C54,C64,C74,C84,C94)/10</f>
        <v>8.0109999999999992</v>
      </c>
      <c r="J4" s="12">
        <f t="shared" si="0"/>
        <v>5.9470000000000001</v>
      </c>
      <c r="K4" s="12">
        <f t="shared" si="0"/>
        <v>6.0189999999999992</v>
      </c>
      <c r="L4" s="12">
        <f t="shared" si="0"/>
        <v>6.1659999999999995</v>
      </c>
      <c r="N4">
        <f t="shared" ref="N4:N9" si="3">$L4-I4</f>
        <v>-1.8449999999999998</v>
      </c>
      <c r="O4">
        <f t="shared" si="1"/>
        <v>0.21899999999999942</v>
      </c>
      <c r="P4">
        <f t="shared" si="1"/>
        <v>0.14700000000000024</v>
      </c>
    </row>
    <row r="5" spans="1:16" ht="15" thickBot="1">
      <c r="A5" s="3">
        <v>2</v>
      </c>
      <c r="B5" s="4">
        <v>5</v>
      </c>
      <c r="C5" s="4">
        <v>8.74</v>
      </c>
      <c r="D5" s="4">
        <v>7.04</v>
      </c>
      <c r="E5" s="4">
        <v>8.74</v>
      </c>
      <c r="F5" s="4">
        <v>6.55</v>
      </c>
      <c r="H5" s="11">
        <v>5</v>
      </c>
      <c r="I5" s="12">
        <f t="shared" si="2"/>
        <v>9.0279999999999987</v>
      </c>
      <c r="J5" s="12">
        <f t="shared" si="0"/>
        <v>6.2629999999999999</v>
      </c>
      <c r="K5" s="12">
        <f t="shared" si="0"/>
        <v>6.3840000000000003</v>
      </c>
      <c r="L5" s="12">
        <f t="shared" si="0"/>
        <v>7.1609999999999996</v>
      </c>
      <c r="N5">
        <f t="shared" si="3"/>
        <v>-1.8669999999999991</v>
      </c>
      <c r="O5">
        <f t="shared" si="1"/>
        <v>0.89799999999999969</v>
      </c>
      <c r="P5">
        <f>$L5-K5</f>
        <v>0.77699999999999925</v>
      </c>
    </row>
    <row r="6" spans="1:16" ht="15" thickBot="1">
      <c r="A6" s="3">
        <v>3</v>
      </c>
      <c r="B6" s="4">
        <v>10</v>
      </c>
      <c r="C6" s="4">
        <v>6.55</v>
      </c>
      <c r="D6" s="4">
        <v>8.5</v>
      </c>
      <c r="E6" s="4">
        <v>9.4700000000000006</v>
      </c>
      <c r="F6" s="4">
        <v>8.98</v>
      </c>
      <c r="H6" s="11">
        <v>10</v>
      </c>
      <c r="I6" s="12">
        <f t="shared" si="2"/>
        <v>7.6929999999999996</v>
      </c>
      <c r="J6" s="12">
        <f t="shared" si="0"/>
        <v>7.669999999999999</v>
      </c>
      <c r="K6" s="12">
        <f t="shared" si="0"/>
        <v>6.9419999999999984</v>
      </c>
      <c r="L6" s="12">
        <f t="shared" si="0"/>
        <v>6.3849999999999998</v>
      </c>
      <c r="N6">
        <f t="shared" si="3"/>
        <v>-1.3079999999999998</v>
      </c>
      <c r="O6">
        <f t="shared" si="1"/>
        <v>-1.2849999999999993</v>
      </c>
      <c r="P6">
        <f t="shared" si="1"/>
        <v>-0.55699999999999861</v>
      </c>
    </row>
    <row r="7" spans="1:16" ht="15" thickBot="1">
      <c r="A7" s="3">
        <v>4</v>
      </c>
      <c r="B7" s="4">
        <v>20</v>
      </c>
      <c r="C7" s="4">
        <v>3.64</v>
      </c>
      <c r="D7" s="4">
        <v>6.07</v>
      </c>
      <c r="E7" s="4">
        <v>10.68</v>
      </c>
      <c r="F7" s="4">
        <v>8.01</v>
      </c>
      <c r="H7" s="11">
        <v>20</v>
      </c>
      <c r="I7" s="12">
        <f t="shared" si="2"/>
        <v>7.645999999999999</v>
      </c>
      <c r="J7" s="12">
        <f t="shared" si="0"/>
        <v>8.7850000000000001</v>
      </c>
      <c r="K7" s="12">
        <f t="shared" si="0"/>
        <v>9.2979999999999983</v>
      </c>
      <c r="L7" s="12">
        <f t="shared" si="0"/>
        <v>7.8890000000000002</v>
      </c>
      <c r="N7">
        <f t="shared" si="3"/>
        <v>0.24300000000000122</v>
      </c>
      <c r="O7">
        <f t="shared" si="1"/>
        <v>-0.89599999999999991</v>
      </c>
      <c r="P7">
        <f t="shared" si="1"/>
        <v>-1.408999999999998</v>
      </c>
    </row>
    <row r="8" spans="1:16" ht="15" thickBot="1">
      <c r="A8" s="3">
        <v>5</v>
      </c>
      <c r="B8" s="4">
        <v>30</v>
      </c>
      <c r="C8" s="4">
        <v>10.44</v>
      </c>
      <c r="D8" s="4">
        <v>10.44</v>
      </c>
      <c r="E8" s="4">
        <v>11.65</v>
      </c>
      <c r="F8" s="4">
        <v>8.01</v>
      </c>
      <c r="H8" s="11">
        <v>30</v>
      </c>
      <c r="I8" s="12">
        <f t="shared" si="2"/>
        <v>11.164000000000001</v>
      </c>
      <c r="J8" s="12">
        <f t="shared" si="0"/>
        <v>10.778</v>
      </c>
      <c r="K8" s="12">
        <f t="shared" si="0"/>
        <v>10.439</v>
      </c>
      <c r="L8" s="12">
        <f t="shared" si="0"/>
        <v>10.266999999999999</v>
      </c>
      <c r="N8">
        <f t="shared" si="3"/>
        <v>-0.89700000000000202</v>
      </c>
      <c r="O8">
        <f t="shared" si="1"/>
        <v>-0.51100000000000101</v>
      </c>
      <c r="P8">
        <f t="shared" si="1"/>
        <v>-0.1720000000000006</v>
      </c>
    </row>
    <row r="9" spans="1:16" ht="15" thickBot="1">
      <c r="A9" s="3">
        <v>6</v>
      </c>
      <c r="B9" s="4">
        <v>40</v>
      </c>
      <c r="C9" s="4">
        <v>18.93</v>
      </c>
      <c r="D9" s="4">
        <v>15.05</v>
      </c>
      <c r="E9" s="4">
        <v>13.59</v>
      </c>
      <c r="F9" s="4">
        <v>15.05</v>
      </c>
      <c r="H9" s="11">
        <v>40</v>
      </c>
      <c r="I9" s="12">
        <f t="shared" si="2"/>
        <v>17.160000000000004</v>
      </c>
      <c r="J9" s="12">
        <f t="shared" si="0"/>
        <v>20.097999999999995</v>
      </c>
      <c r="K9" s="12">
        <f t="shared" si="0"/>
        <v>17.913000000000004</v>
      </c>
      <c r="L9" s="12">
        <f t="shared" si="0"/>
        <v>17.160000000000004</v>
      </c>
      <c r="N9">
        <f t="shared" si="3"/>
        <v>0</v>
      </c>
      <c r="O9">
        <f t="shared" si="1"/>
        <v>-2.9379999999999917</v>
      </c>
      <c r="P9">
        <f t="shared" si="1"/>
        <v>-0.75300000000000011</v>
      </c>
    </row>
    <row r="10" spans="1:16">
      <c r="A10" s="3">
        <v>7</v>
      </c>
      <c r="B10" s="4">
        <v>50</v>
      </c>
      <c r="C10" s="4">
        <v>43.93</v>
      </c>
      <c r="D10" s="4">
        <v>47.57</v>
      </c>
      <c r="E10" s="4">
        <v>40.53</v>
      </c>
      <c r="F10" s="4">
        <v>43.2</v>
      </c>
      <c r="H10" s="11">
        <v>50</v>
      </c>
      <c r="I10" s="12">
        <f t="shared" si="2"/>
        <v>44.83</v>
      </c>
      <c r="J10" s="12">
        <f t="shared" si="0"/>
        <v>43.811</v>
      </c>
      <c r="K10" s="12">
        <f t="shared" si="0"/>
        <v>42.816999999999993</v>
      </c>
      <c r="L10" s="12">
        <f t="shared" si="0"/>
        <v>45.096000000000004</v>
      </c>
      <c r="N10">
        <f>$L10-I10</f>
        <v>0.26600000000000534</v>
      </c>
      <c r="O10">
        <f t="shared" si="1"/>
        <v>1.2850000000000037</v>
      </c>
      <c r="P10">
        <f>$L10-K10</f>
        <v>2.2790000000000106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-0.98399999999999921</v>
      </c>
      <c r="O12" s="14">
        <f>SUM(O3:O10)/7</f>
        <v>-0.49571428571428428</v>
      </c>
      <c r="P12">
        <f>SUM(P3:P10)/7</f>
        <v>3.77142857142874E-2</v>
      </c>
    </row>
    <row r="13" spans="1:16">
      <c r="A13" s="3">
        <v>0</v>
      </c>
      <c r="B13" s="4">
        <v>0</v>
      </c>
      <c r="C13" s="4">
        <v>7.52</v>
      </c>
      <c r="D13" s="4">
        <v>6.31</v>
      </c>
      <c r="E13" s="4">
        <v>5.34</v>
      </c>
      <c r="F13" s="4">
        <v>6.07</v>
      </c>
    </row>
    <row r="14" spans="1:16">
      <c r="A14" s="3">
        <v>1</v>
      </c>
      <c r="B14" s="4">
        <v>2</v>
      </c>
      <c r="C14" s="4">
        <v>8.01</v>
      </c>
      <c r="D14" s="4">
        <v>5.34</v>
      </c>
      <c r="E14" s="4">
        <v>5.34</v>
      </c>
      <c r="F14" s="4">
        <v>5.58</v>
      </c>
    </row>
    <row r="15" spans="1:16">
      <c r="A15" s="3">
        <v>2</v>
      </c>
      <c r="B15" s="4">
        <v>5</v>
      </c>
      <c r="C15" s="4">
        <v>7.52</v>
      </c>
      <c r="D15" s="4">
        <v>5.83</v>
      </c>
      <c r="E15" s="4">
        <v>6.31</v>
      </c>
      <c r="F15" s="4">
        <v>5.83</v>
      </c>
    </row>
    <row r="16" spans="1:16">
      <c r="A16" s="3">
        <v>3</v>
      </c>
      <c r="B16" s="4">
        <v>10</v>
      </c>
      <c r="C16" s="4">
        <v>5.58</v>
      </c>
      <c r="D16" s="4">
        <v>9.4700000000000006</v>
      </c>
      <c r="E16" s="4">
        <v>6.07</v>
      </c>
      <c r="F16" s="4">
        <v>6.31</v>
      </c>
    </row>
    <row r="17" spans="1:6">
      <c r="A17" s="3">
        <v>4</v>
      </c>
      <c r="B17" s="4">
        <v>20</v>
      </c>
      <c r="C17" s="4">
        <v>5.83</v>
      </c>
      <c r="D17" s="4">
        <v>6.55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9.9499999999999993</v>
      </c>
      <c r="D18" s="4">
        <v>15.05</v>
      </c>
      <c r="E18" s="4">
        <v>5.0999999999999996</v>
      </c>
      <c r="F18" s="4">
        <v>9.9499999999999993</v>
      </c>
    </row>
    <row r="19" spans="1:6">
      <c r="A19" s="3">
        <v>6</v>
      </c>
      <c r="B19" s="4">
        <v>40</v>
      </c>
      <c r="C19" s="4">
        <v>22.82</v>
      </c>
      <c r="D19" s="4">
        <v>28.4</v>
      </c>
      <c r="E19" s="4">
        <v>15.29</v>
      </c>
      <c r="F19" s="4">
        <v>12.62</v>
      </c>
    </row>
    <row r="20" spans="1:6">
      <c r="A20" s="3">
        <v>7</v>
      </c>
      <c r="B20" s="4">
        <v>50</v>
      </c>
      <c r="C20" s="4">
        <v>40.53</v>
      </c>
      <c r="D20" s="4">
        <v>38.35</v>
      </c>
      <c r="E20" s="4">
        <v>37.86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7.77</v>
      </c>
      <c r="D23" s="4">
        <v>9.4700000000000006</v>
      </c>
      <c r="E23" s="4">
        <v>5.58</v>
      </c>
      <c r="F23" s="4">
        <v>5.58</v>
      </c>
    </row>
    <row r="24" spans="1:6">
      <c r="A24" s="3">
        <v>1</v>
      </c>
      <c r="B24" s="4">
        <v>2</v>
      </c>
      <c r="C24" s="4">
        <v>7.77</v>
      </c>
      <c r="D24" s="4">
        <v>4.13</v>
      </c>
      <c r="E24" s="4">
        <v>5.58</v>
      </c>
      <c r="F24" s="4">
        <v>5.58</v>
      </c>
    </row>
    <row r="25" spans="1:6">
      <c r="A25" s="3">
        <v>2</v>
      </c>
      <c r="B25" s="4">
        <v>5</v>
      </c>
      <c r="C25" s="4">
        <v>11.41</v>
      </c>
      <c r="D25" s="4">
        <v>9.4700000000000006</v>
      </c>
      <c r="E25" s="4">
        <v>5.58</v>
      </c>
      <c r="F25" s="4">
        <v>9.4700000000000006</v>
      </c>
    </row>
    <row r="26" spans="1:6">
      <c r="A26" s="3">
        <v>3</v>
      </c>
      <c r="B26" s="4">
        <v>10</v>
      </c>
      <c r="C26" s="4">
        <v>6.55</v>
      </c>
      <c r="D26" s="4">
        <v>4.37</v>
      </c>
      <c r="E26" s="4">
        <v>7.77</v>
      </c>
      <c r="F26" s="4">
        <v>3.4</v>
      </c>
    </row>
    <row r="27" spans="1:6">
      <c r="A27" s="3">
        <v>4</v>
      </c>
      <c r="B27" s="4">
        <v>20</v>
      </c>
      <c r="C27" s="4">
        <v>9.9499999999999993</v>
      </c>
      <c r="D27" s="4">
        <v>6.55</v>
      </c>
      <c r="E27" s="4">
        <v>8.25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10.92</v>
      </c>
      <c r="E28" s="4">
        <v>13.11</v>
      </c>
      <c r="F28" s="4">
        <v>13.59</v>
      </c>
    </row>
    <row r="29" spans="1:6">
      <c r="A29" s="3">
        <v>6</v>
      </c>
      <c r="B29" s="4">
        <v>40</v>
      </c>
      <c r="C29" s="4">
        <v>14.32</v>
      </c>
      <c r="D29" s="4">
        <v>13.11</v>
      </c>
      <c r="E29" s="4">
        <v>14.32</v>
      </c>
      <c r="F29" s="4">
        <v>14.32</v>
      </c>
    </row>
    <row r="30" spans="1:6">
      <c r="A30" s="3">
        <v>7</v>
      </c>
      <c r="B30" s="4">
        <v>50</v>
      </c>
      <c r="C30" s="4">
        <v>50</v>
      </c>
      <c r="D30" s="4">
        <v>38.590000000000003</v>
      </c>
      <c r="E30" s="4">
        <v>41.99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7.52</v>
      </c>
      <c r="D33" s="4">
        <v>5.34</v>
      </c>
      <c r="E33" s="4">
        <v>9.7100000000000009</v>
      </c>
      <c r="F33" s="4">
        <v>6.31</v>
      </c>
    </row>
    <row r="34" spans="1:6">
      <c r="A34" s="3">
        <v>1</v>
      </c>
      <c r="B34" s="4">
        <v>2</v>
      </c>
      <c r="C34" s="4">
        <v>7.77</v>
      </c>
      <c r="D34" s="4">
        <v>8.01</v>
      </c>
      <c r="E34" s="4">
        <v>6.31</v>
      </c>
      <c r="F34" s="4">
        <v>6.31</v>
      </c>
    </row>
    <row r="35" spans="1:6">
      <c r="A35" s="3">
        <v>2</v>
      </c>
      <c r="B35" s="4">
        <v>5</v>
      </c>
      <c r="C35" s="4">
        <v>7.52</v>
      </c>
      <c r="D35" s="4">
        <v>5.34</v>
      </c>
      <c r="E35" s="4">
        <v>6.07</v>
      </c>
      <c r="F35" s="4">
        <v>6.07</v>
      </c>
    </row>
    <row r="36" spans="1:6">
      <c r="A36" s="3">
        <v>3</v>
      </c>
      <c r="B36" s="4">
        <v>10</v>
      </c>
      <c r="C36" s="4">
        <v>6.07</v>
      </c>
      <c r="D36" s="4">
        <v>8.98</v>
      </c>
      <c r="E36" s="4">
        <v>5.83</v>
      </c>
      <c r="F36" s="4">
        <v>6.07</v>
      </c>
    </row>
    <row r="37" spans="1:6">
      <c r="A37" s="3">
        <v>4</v>
      </c>
      <c r="B37" s="4">
        <v>20</v>
      </c>
      <c r="C37" s="4">
        <v>7.28</v>
      </c>
      <c r="D37" s="4">
        <v>8.25</v>
      </c>
      <c r="E37" s="4">
        <v>11.41</v>
      </c>
      <c r="F37" s="4">
        <v>7.77</v>
      </c>
    </row>
    <row r="38" spans="1:6">
      <c r="A38" s="3">
        <v>5</v>
      </c>
      <c r="B38" s="4">
        <v>30</v>
      </c>
      <c r="C38" s="4">
        <v>8.98</v>
      </c>
      <c r="D38" s="4">
        <v>8.25</v>
      </c>
      <c r="E38" s="4">
        <v>10.44</v>
      </c>
      <c r="F38" s="4">
        <v>10.19</v>
      </c>
    </row>
    <row r="39" spans="1:6">
      <c r="A39" s="3">
        <v>6</v>
      </c>
      <c r="B39" s="4">
        <v>40</v>
      </c>
      <c r="C39" s="4">
        <v>11.89</v>
      </c>
      <c r="D39" s="4">
        <v>11.89</v>
      </c>
      <c r="E39" s="4">
        <v>12.14</v>
      </c>
      <c r="F39" s="4">
        <v>19.170000000000002</v>
      </c>
    </row>
    <row r="40" spans="1:6">
      <c r="A40" s="3">
        <v>7</v>
      </c>
      <c r="B40" s="4">
        <v>50</v>
      </c>
      <c r="C40" s="4">
        <v>48.79</v>
      </c>
      <c r="D40" s="4">
        <v>51.21</v>
      </c>
      <c r="E40" s="4">
        <v>48.79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8.98</v>
      </c>
      <c r="D43" s="4">
        <v>5.0999999999999996</v>
      </c>
      <c r="E43" s="4">
        <v>8.25</v>
      </c>
      <c r="F43" s="4">
        <v>7.04</v>
      </c>
    </row>
    <row r="44" spans="1:6">
      <c r="A44" s="3">
        <v>1</v>
      </c>
      <c r="B44" s="4">
        <v>2</v>
      </c>
      <c r="C44" s="4">
        <v>8.98</v>
      </c>
      <c r="D44" s="4">
        <v>7.04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9.2200000000000006</v>
      </c>
      <c r="D45" s="4">
        <v>5.0999999999999996</v>
      </c>
      <c r="E45" s="4">
        <v>5.0999999999999996</v>
      </c>
      <c r="F45" s="4">
        <v>7.04</v>
      </c>
    </row>
    <row r="46" spans="1:6">
      <c r="A46" s="3">
        <v>3</v>
      </c>
      <c r="B46" s="4">
        <v>10</v>
      </c>
      <c r="C46" s="4">
        <v>8.98</v>
      </c>
      <c r="D46" s="4">
        <v>6.31</v>
      </c>
      <c r="E46" s="4">
        <v>4.6100000000000003</v>
      </c>
      <c r="F46" s="4">
        <v>6.8</v>
      </c>
    </row>
    <row r="47" spans="1:6">
      <c r="A47" s="3">
        <v>4</v>
      </c>
      <c r="B47" s="4">
        <v>20</v>
      </c>
      <c r="C47" s="4">
        <v>10.19</v>
      </c>
      <c r="D47" s="4">
        <v>11.41</v>
      </c>
      <c r="E47" s="4">
        <v>8.5</v>
      </c>
      <c r="F47" s="4">
        <v>8.98</v>
      </c>
    </row>
    <row r="48" spans="1:6">
      <c r="A48" s="3">
        <v>5</v>
      </c>
      <c r="B48" s="4">
        <v>30</v>
      </c>
      <c r="C48" s="4">
        <v>12.38</v>
      </c>
      <c r="D48" s="4">
        <v>10.44</v>
      </c>
      <c r="E48" s="4">
        <v>8.98</v>
      </c>
      <c r="F48" s="4">
        <v>9.7100000000000009</v>
      </c>
    </row>
    <row r="49" spans="1:6">
      <c r="A49" s="3">
        <v>6</v>
      </c>
      <c r="B49" s="4">
        <v>40</v>
      </c>
      <c r="C49" s="4">
        <v>27.43</v>
      </c>
      <c r="D49" s="4">
        <v>26.46</v>
      </c>
      <c r="E49" s="4">
        <v>26.7</v>
      </c>
      <c r="F49" s="4">
        <v>26.46</v>
      </c>
    </row>
    <row r="50" spans="1:6">
      <c r="A50" s="3">
        <v>7</v>
      </c>
      <c r="B50" s="4">
        <v>50</v>
      </c>
      <c r="C50" s="4">
        <v>40.29</v>
      </c>
      <c r="D50" s="4">
        <v>42.72</v>
      </c>
      <c r="E50" s="4">
        <v>45.39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7.77</v>
      </c>
      <c r="D53" s="4">
        <v>3.88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7.77</v>
      </c>
      <c r="D54" s="4">
        <v>5.83</v>
      </c>
      <c r="E54" s="4">
        <v>6.31</v>
      </c>
      <c r="F54" s="4">
        <v>6.31</v>
      </c>
    </row>
    <row r="55" spans="1:6">
      <c r="A55" s="3">
        <v>2</v>
      </c>
      <c r="B55" s="4">
        <v>5</v>
      </c>
      <c r="C55" s="4">
        <v>9.2200000000000006</v>
      </c>
      <c r="D55" s="4">
        <v>6.31</v>
      </c>
      <c r="E55" s="4">
        <v>7.04</v>
      </c>
      <c r="F55" s="4">
        <v>6.55</v>
      </c>
    </row>
    <row r="56" spans="1:6">
      <c r="A56" s="3">
        <v>3</v>
      </c>
      <c r="B56" s="4">
        <v>10</v>
      </c>
      <c r="C56" s="4">
        <v>7.77</v>
      </c>
      <c r="D56" s="4">
        <v>10.19</v>
      </c>
      <c r="E56" s="4">
        <v>3.16</v>
      </c>
      <c r="F56" s="4">
        <v>6.8</v>
      </c>
    </row>
    <row r="57" spans="1:6">
      <c r="A57" s="3">
        <v>4</v>
      </c>
      <c r="B57" s="4">
        <v>20</v>
      </c>
      <c r="C57" s="4">
        <v>7.28</v>
      </c>
      <c r="D57" s="4">
        <v>10.19</v>
      </c>
      <c r="E57" s="4">
        <v>7.52</v>
      </c>
      <c r="F57" s="4">
        <v>7.04</v>
      </c>
    </row>
    <row r="58" spans="1:6">
      <c r="A58" s="3">
        <v>5</v>
      </c>
      <c r="B58" s="4">
        <v>30</v>
      </c>
      <c r="C58" s="4">
        <v>13.35</v>
      </c>
      <c r="D58" s="4">
        <v>11.17</v>
      </c>
      <c r="E58" s="4">
        <v>15.78</v>
      </c>
      <c r="F58" s="4">
        <v>11.41</v>
      </c>
    </row>
    <row r="59" spans="1:6">
      <c r="A59" s="3">
        <v>6</v>
      </c>
      <c r="B59" s="4">
        <v>40</v>
      </c>
      <c r="C59" s="4">
        <v>10.68</v>
      </c>
      <c r="D59" s="4">
        <v>43.69</v>
      </c>
      <c r="E59" s="4">
        <v>32.28</v>
      </c>
      <c r="F59" s="4">
        <v>11.89</v>
      </c>
    </row>
    <row r="60" spans="1:6">
      <c r="A60" s="3">
        <v>7</v>
      </c>
      <c r="B60" s="4">
        <v>50</v>
      </c>
      <c r="C60" s="4">
        <v>43.93</v>
      </c>
      <c r="D60" s="4">
        <v>28.16</v>
      </c>
      <c r="E60" s="4">
        <v>46.12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8.5</v>
      </c>
      <c r="D63" s="4">
        <v>8.74</v>
      </c>
      <c r="E63" s="4">
        <v>5.83</v>
      </c>
      <c r="F63" s="4">
        <v>6.31</v>
      </c>
    </row>
    <row r="64" spans="1:6">
      <c r="A64" s="3">
        <v>1</v>
      </c>
      <c r="B64" s="4">
        <v>2</v>
      </c>
      <c r="C64" s="4">
        <v>8.5</v>
      </c>
      <c r="D64" s="4">
        <v>6.31</v>
      </c>
      <c r="E64" s="4">
        <v>5.58</v>
      </c>
      <c r="F64" s="4">
        <v>6.8</v>
      </c>
    </row>
    <row r="65" spans="1:6">
      <c r="A65" s="3">
        <v>2</v>
      </c>
      <c r="B65" s="4">
        <v>5</v>
      </c>
      <c r="C65" s="4">
        <v>7.28</v>
      </c>
      <c r="D65" s="4">
        <v>7.28</v>
      </c>
      <c r="E65" s="4">
        <v>7.04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9.2200000000000006</v>
      </c>
      <c r="E66" s="4">
        <v>7.52</v>
      </c>
      <c r="F66" s="4">
        <v>6.31</v>
      </c>
    </row>
    <row r="67" spans="1:6">
      <c r="A67" s="3">
        <v>4</v>
      </c>
      <c r="B67" s="4">
        <v>20</v>
      </c>
      <c r="C67" s="4">
        <v>11.41</v>
      </c>
      <c r="D67" s="4">
        <v>10.92</v>
      </c>
      <c r="E67" s="4">
        <v>9.4700000000000006</v>
      </c>
      <c r="F67" s="4">
        <v>8.98</v>
      </c>
    </row>
    <row r="68" spans="1:6">
      <c r="A68" s="3">
        <v>5</v>
      </c>
      <c r="B68" s="4">
        <v>30</v>
      </c>
      <c r="C68" s="4">
        <v>11.89</v>
      </c>
      <c r="D68" s="4">
        <v>10.92</v>
      </c>
      <c r="E68" s="4">
        <v>7.04</v>
      </c>
      <c r="F68" s="4">
        <v>10.44</v>
      </c>
    </row>
    <row r="69" spans="1:6">
      <c r="A69" s="3">
        <v>6</v>
      </c>
      <c r="B69" s="4">
        <v>40</v>
      </c>
      <c r="C69" s="4">
        <v>10.68</v>
      </c>
      <c r="D69" s="4">
        <v>11.17</v>
      </c>
      <c r="E69" s="4">
        <v>13.35</v>
      </c>
      <c r="F69" s="4">
        <v>11.89</v>
      </c>
    </row>
    <row r="70" spans="1:6">
      <c r="A70" s="3">
        <v>7</v>
      </c>
      <c r="B70" s="4">
        <v>50</v>
      </c>
      <c r="C70" s="4">
        <v>38.83</v>
      </c>
      <c r="D70" s="4">
        <v>45.39</v>
      </c>
      <c r="E70" s="4">
        <v>39.81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7.28</v>
      </c>
      <c r="D73" s="4">
        <v>4.6100000000000003</v>
      </c>
      <c r="E73" s="4">
        <v>4.6100000000000003</v>
      </c>
      <c r="F73" s="4">
        <v>7.77</v>
      </c>
    </row>
    <row r="74" spans="1:6">
      <c r="A74" s="3">
        <v>1</v>
      </c>
      <c r="B74" s="4">
        <v>2</v>
      </c>
      <c r="C74" s="4">
        <v>7.77</v>
      </c>
      <c r="D74" s="4">
        <v>4.8499999999999996</v>
      </c>
      <c r="E74" s="4">
        <v>5.58</v>
      </c>
      <c r="F74" s="4">
        <v>6.07</v>
      </c>
    </row>
    <row r="75" spans="1:6">
      <c r="A75" s="3">
        <v>2</v>
      </c>
      <c r="B75" s="4">
        <v>5</v>
      </c>
      <c r="C75" s="4">
        <v>8.74</v>
      </c>
      <c r="D75" s="4">
        <v>6.07</v>
      </c>
      <c r="E75" s="4">
        <v>6.07</v>
      </c>
      <c r="F75" s="4">
        <v>7.77</v>
      </c>
    </row>
    <row r="76" spans="1:6">
      <c r="A76" s="3">
        <v>3</v>
      </c>
      <c r="B76" s="4">
        <v>10</v>
      </c>
      <c r="C76" s="4">
        <v>7.52</v>
      </c>
      <c r="D76" s="4">
        <v>5.83</v>
      </c>
      <c r="E76" s="4">
        <v>7.28</v>
      </c>
      <c r="F76" s="4">
        <v>7.28</v>
      </c>
    </row>
    <row r="77" spans="1:6">
      <c r="A77" s="3">
        <v>4</v>
      </c>
      <c r="B77" s="4">
        <v>20</v>
      </c>
      <c r="C77" s="4">
        <v>6.55</v>
      </c>
      <c r="D77" s="4">
        <v>9.2200000000000006</v>
      </c>
      <c r="E77" s="4">
        <v>10.44</v>
      </c>
      <c r="F77" s="4">
        <v>7.28</v>
      </c>
    </row>
    <row r="78" spans="1:6">
      <c r="A78" s="3">
        <v>5</v>
      </c>
      <c r="B78" s="4">
        <v>30</v>
      </c>
      <c r="C78" s="4">
        <v>10.92</v>
      </c>
      <c r="D78" s="4">
        <v>10.92</v>
      </c>
      <c r="E78" s="4">
        <v>10.68</v>
      </c>
      <c r="F78" s="4">
        <v>9.7100000000000009</v>
      </c>
    </row>
    <row r="79" spans="1:6">
      <c r="A79" s="3">
        <v>6</v>
      </c>
      <c r="B79" s="4">
        <v>40</v>
      </c>
      <c r="C79" s="4">
        <v>15.53</v>
      </c>
      <c r="D79" s="4">
        <v>11.89</v>
      </c>
      <c r="E79" s="4">
        <v>12.38</v>
      </c>
      <c r="F79" s="4">
        <v>15.78</v>
      </c>
    </row>
    <row r="80" spans="1:6">
      <c r="A80" s="3">
        <v>7</v>
      </c>
      <c r="B80" s="4">
        <v>50</v>
      </c>
      <c r="C80" s="4">
        <v>54.13</v>
      </c>
      <c r="D80" s="4">
        <v>60.68</v>
      </c>
      <c r="E80" s="4">
        <v>47.82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8.25</v>
      </c>
      <c r="D83" s="4">
        <v>6.31</v>
      </c>
      <c r="E83" s="4">
        <v>8.01</v>
      </c>
      <c r="F83" s="4">
        <v>7.04</v>
      </c>
    </row>
    <row r="84" spans="1:6">
      <c r="A84" s="3">
        <v>1</v>
      </c>
      <c r="B84" s="4">
        <v>2</v>
      </c>
      <c r="C84" s="4">
        <v>8.25</v>
      </c>
      <c r="D84" s="4">
        <v>5.58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8.25</v>
      </c>
      <c r="D85" s="4">
        <v>5.34</v>
      </c>
      <c r="E85" s="4">
        <v>8.25</v>
      </c>
      <c r="F85" s="4">
        <v>7.04</v>
      </c>
    </row>
    <row r="86" spans="1:6">
      <c r="A86" s="3">
        <v>3</v>
      </c>
      <c r="B86" s="4">
        <v>10</v>
      </c>
      <c r="C86" s="4">
        <v>6.55</v>
      </c>
      <c r="D86" s="4">
        <v>6.31</v>
      </c>
      <c r="E86" s="4">
        <v>7.52</v>
      </c>
      <c r="F86" s="4">
        <v>5.83</v>
      </c>
    </row>
    <row r="87" spans="1:6">
      <c r="A87" s="3">
        <v>4</v>
      </c>
      <c r="B87" s="4">
        <v>20</v>
      </c>
      <c r="C87" s="4">
        <v>8.5</v>
      </c>
      <c r="D87" s="4">
        <v>8.5</v>
      </c>
      <c r="E87" s="4">
        <v>9.4700000000000006</v>
      </c>
      <c r="F87" s="4">
        <v>7.04</v>
      </c>
    </row>
    <row r="88" spans="1:6">
      <c r="A88" s="3">
        <v>5</v>
      </c>
      <c r="B88" s="4">
        <v>30</v>
      </c>
      <c r="C88" s="4">
        <v>11.89</v>
      </c>
      <c r="D88" s="4">
        <v>8.5</v>
      </c>
      <c r="E88" s="4">
        <v>9.4700000000000006</v>
      </c>
      <c r="F88" s="4">
        <v>9.9499999999999993</v>
      </c>
    </row>
    <row r="89" spans="1:6">
      <c r="A89" s="3">
        <v>6</v>
      </c>
      <c r="B89" s="4">
        <v>40</v>
      </c>
      <c r="C89" s="4">
        <v>18.690000000000001</v>
      </c>
      <c r="D89" s="4">
        <v>18.690000000000001</v>
      </c>
      <c r="E89" s="4">
        <v>12.62</v>
      </c>
      <c r="F89" s="4">
        <v>18.93</v>
      </c>
    </row>
    <row r="90" spans="1:6">
      <c r="A90" s="3">
        <v>7</v>
      </c>
      <c r="B90" s="4">
        <v>50</v>
      </c>
      <c r="C90" s="4">
        <v>42.72</v>
      </c>
      <c r="D90" s="4">
        <v>40.049999999999997</v>
      </c>
      <c r="E90" s="4">
        <v>43.45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6.55</v>
      </c>
      <c r="D93" s="4">
        <v>10.19</v>
      </c>
      <c r="E93" s="4">
        <v>4.6100000000000003</v>
      </c>
      <c r="F93" s="4">
        <v>4.8499999999999996</v>
      </c>
    </row>
    <row r="94" spans="1:6">
      <c r="A94" s="3">
        <v>1</v>
      </c>
      <c r="B94" s="4">
        <v>2</v>
      </c>
      <c r="C94" s="4">
        <v>6.55</v>
      </c>
      <c r="D94" s="4">
        <v>5.34</v>
      </c>
      <c r="E94" s="4">
        <v>4.6100000000000003</v>
      </c>
      <c r="F94" s="4">
        <v>4.13</v>
      </c>
    </row>
    <row r="95" spans="1:6">
      <c r="A95" s="3">
        <v>2</v>
      </c>
      <c r="B95" s="4">
        <v>5</v>
      </c>
      <c r="C95" s="4">
        <v>12.38</v>
      </c>
      <c r="D95" s="4">
        <v>4.8499999999999996</v>
      </c>
      <c r="E95" s="4">
        <v>3.64</v>
      </c>
      <c r="F95" s="4">
        <v>8.01</v>
      </c>
    </row>
    <row r="96" spans="1:6">
      <c r="A96" s="3">
        <v>3</v>
      </c>
      <c r="B96" s="4">
        <v>10</v>
      </c>
      <c r="C96" s="4">
        <v>12.14</v>
      </c>
      <c r="D96" s="4">
        <v>7.52</v>
      </c>
      <c r="E96" s="4">
        <v>10.19</v>
      </c>
      <c r="F96" s="4">
        <v>6.07</v>
      </c>
    </row>
    <row r="97" spans="1:6">
      <c r="A97" s="3">
        <v>4</v>
      </c>
      <c r="B97" s="4">
        <v>20</v>
      </c>
      <c r="C97" s="4">
        <v>5.83</v>
      </c>
      <c r="D97" s="4">
        <v>10.19</v>
      </c>
      <c r="E97" s="4">
        <v>6.8</v>
      </c>
      <c r="F97" s="4">
        <v>6.8</v>
      </c>
    </row>
    <row r="98" spans="1:6">
      <c r="A98" s="3">
        <v>5</v>
      </c>
      <c r="B98" s="4">
        <v>30</v>
      </c>
      <c r="C98" s="4">
        <v>10.92</v>
      </c>
      <c r="D98" s="4">
        <v>11.17</v>
      </c>
      <c r="E98" s="4">
        <v>12.14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20.63</v>
      </c>
      <c r="E99" s="4">
        <v>26.46</v>
      </c>
      <c r="F99" s="4">
        <v>25.49</v>
      </c>
    </row>
    <row r="100" spans="1:6">
      <c r="A100" s="3">
        <v>7</v>
      </c>
      <c r="B100" s="4">
        <v>50</v>
      </c>
      <c r="C100" s="4">
        <v>45.15</v>
      </c>
      <c r="D100" s="4">
        <v>45.39</v>
      </c>
      <c r="E100" s="4">
        <v>36.409999999999997</v>
      </c>
      <c r="F100" s="4">
        <v>42.23</v>
      </c>
    </row>
  </sheetData>
  <mergeCells count="1">
    <mergeCell ref="I1:K1"/>
  </mergeCells>
  <conditionalFormatting sqref="I3:L10">
    <cfRule type="cellIs" dxfId="13" priority="2" operator="lessThan">
      <formula>$M3</formula>
    </cfRule>
  </conditionalFormatting>
  <conditionalFormatting sqref="I3:K10">
    <cfRule type="cellIs" dxfId="12" priority="1" operator="lessThan">
      <formula>$L3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C559-0E94-408C-8488-5717D102860C}">
  <dimension ref="A1:P100"/>
  <sheetViews>
    <sheetView workbookViewId="0">
      <selection activeCell="I17" sqref="I17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8.74</v>
      </c>
      <c r="D3" s="4">
        <v>6.55</v>
      </c>
      <c r="E3" s="4">
        <v>6.31</v>
      </c>
      <c r="F3" s="4">
        <v>6.8</v>
      </c>
      <c r="H3" s="11">
        <v>0</v>
      </c>
      <c r="I3" s="12">
        <f>SUM(C3,C13,C23,C33,C43,C53,C63,C73,C83,C93)/10</f>
        <v>7.742</v>
      </c>
      <c r="J3" s="12">
        <f t="shared" ref="J3:L10" si="0">SUM(D3,D13,D23,D33,D43,D53,D63,D73,D83,D93)/10</f>
        <v>5.6070000000000002</v>
      </c>
      <c r="K3" s="12">
        <f t="shared" si="0"/>
        <v>6.4560000000000004</v>
      </c>
      <c r="L3" s="12">
        <f t="shared" si="0"/>
        <v>6.4079999999999995</v>
      </c>
      <c r="N3">
        <f>$L3-I3</f>
        <v>-1.3340000000000005</v>
      </c>
      <c r="O3">
        <f t="shared" ref="O3:P10" si="1">$L3-J3</f>
        <v>0.80099999999999927</v>
      </c>
      <c r="P3">
        <f t="shared" si="1"/>
        <v>-4.8000000000000931E-2</v>
      </c>
    </row>
    <row r="4" spans="1:16" ht="15" thickBot="1">
      <c r="A4" s="3">
        <v>1</v>
      </c>
      <c r="B4" s="4">
        <v>2</v>
      </c>
      <c r="C4" s="4">
        <v>8.74</v>
      </c>
      <c r="D4" s="4">
        <v>7.04</v>
      </c>
      <c r="E4" s="4">
        <v>6.8</v>
      </c>
      <c r="F4" s="4">
        <v>6.8</v>
      </c>
      <c r="H4" s="11">
        <v>2</v>
      </c>
      <c r="I4" s="12">
        <f t="shared" ref="I4:I10" si="2">SUM(C4,C14,C24,C34,C44,C54,C64,C74,C84,C94)/10</f>
        <v>7.6219999999999999</v>
      </c>
      <c r="J4" s="12">
        <f t="shared" si="0"/>
        <v>5.9470000000000001</v>
      </c>
      <c r="K4" s="12">
        <f t="shared" si="0"/>
        <v>6.0189999999999992</v>
      </c>
      <c r="L4" s="12">
        <f t="shared" si="0"/>
        <v>6.1659999999999995</v>
      </c>
      <c r="N4">
        <f t="shared" ref="N4:N9" si="3">$L4-I4</f>
        <v>-1.4560000000000004</v>
      </c>
      <c r="O4">
        <f t="shared" si="1"/>
        <v>0.21899999999999942</v>
      </c>
      <c r="P4">
        <f t="shared" si="1"/>
        <v>0.14700000000000024</v>
      </c>
    </row>
    <row r="5" spans="1:16" ht="15" thickBot="1">
      <c r="A5" s="3">
        <v>2</v>
      </c>
      <c r="B5" s="4">
        <v>5</v>
      </c>
      <c r="C5" s="4">
        <v>8.74</v>
      </c>
      <c r="D5" s="4">
        <v>6.31</v>
      </c>
      <c r="E5" s="4">
        <v>8.74</v>
      </c>
      <c r="F5" s="4">
        <v>6.55</v>
      </c>
      <c r="H5" s="11">
        <v>5</v>
      </c>
      <c r="I5" s="12">
        <f t="shared" si="2"/>
        <v>8.8829999999999991</v>
      </c>
      <c r="J5" s="12">
        <f t="shared" si="0"/>
        <v>6.8689999999999998</v>
      </c>
      <c r="K5" s="12">
        <f t="shared" si="0"/>
        <v>6.3840000000000003</v>
      </c>
      <c r="L5" s="12">
        <f t="shared" si="0"/>
        <v>7.1609999999999996</v>
      </c>
      <c r="N5">
        <f t="shared" si="3"/>
        <v>-1.7219999999999995</v>
      </c>
      <c r="O5">
        <f t="shared" si="1"/>
        <v>0.29199999999999982</v>
      </c>
      <c r="P5">
        <f>$L5-K5</f>
        <v>0.77699999999999925</v>
      </c>
    </row>
    <row r="6" spans="1:16" ht="15" thickBot="1">
      <c r="A6" s="3">
        <v>3</v>
      </c>
      <c r="B6" s="4">
        <v>10</v>
      </c>
      <c r="C6" s="4">
        <v>6.55</v>
      </c>
      <c r="D6" s="4">
        <v>8.74</v>
      </c>
      <c r="E6" s="4">
        <v>9.4700000000000006</v>
      </c>
      <c r="F6" s="4">
        <v>8.98</v>
      </c>
      <c r="H6" s="11">
        <v>10</v>
      </c>
      <c r="I6" s="12">
        <f t="shared" si="2"/>
        <v>7.8390000000000004</v>
      </c>
      <c r="J6" s="12">
        <f t="shared" si="0"/>
        <v>7.0890000000000004</v>
      </c>
      <c r="K6" s="12">
        <f t="shared" si="0"/>
        <v>6.9419999999999984</v>
      </c>
      <c r="L6" s="12">
        <f t="shared" si="0"/>
        <v>6.3849999999999998</v>
      </c>
      <c r="N6">
        <f t="shared" si="3"/>
        <v>-1.4540000000000006</v>
      </c>
      <c r="O6">
        <f t="shared" si="1"/>
        <v>-0.70400000000000063</v>
      </c>
      <c r="P6">
        <f t="shared" si="1"/>
        <v>-0.55699999999999861</v>
      </c>
    </row>
    <row r="7" spans="1:16" ht="15" thickBot="1">
      <c r="A7" s="3">
        <v>4</v>
      </c>
      <c r="B7" s="4">
        <v>20</v>
      </c>
      <c r="C7" s="4">
        <v>3.64</v>
      </c>
      <c r="D7" s="4">
        <v>4.6100000000000003</v>
      </c>
      <c r="E7" s="4">
        <v>10.68</v>
      </c>
      <c r="F7" s="4">
        <v>8.01</v>
      </c>
      <c r="H7" s="11">
        <v>20</v>
      </c>
      <c r="I7" s="12">
        <f t="shared" si="2"/>
        <v>8.18</v>
      </c>
      <c r="J7" s="12">
        <f t="shared" si="0"/>
        <v>8.6389999999999993</v>
      </c>
      <c r="K7" s="12">
        <f t="shared" si="0"/>
        <v>9.2979999999999983</v>
      </c>
      <c r="L7" s="12">
        <f t="shared" si="0"/>
        <v>7.8890000000000002</v>
      </c>
      <c r="N7">
        <f t="shared" si="3"/>
        <v>-0.29099999999999948</v>
      </c>
      <c r="O7">
        <f t="shared" si="1"/>
        <v>-0.74999999999999911</v>
      </c>
      <c r="P7">
        <f t="shared" si="1"/>
        <v>-1.408999999999998</v>
      </c>
    </row>
    <row r="8" spans="1:16" ht="15" thickBot="1">
      <c r="A8" s="3">
        <v>5</v>
      </c>
      <c r="B8" s="4">
        <v>30</v>
      </c>
      <c r="C8" s="4">
        <v>10.44</v>
      </c>
      <c r="D8" s="4">
        <v>10.44</v>
      </c>
      <c r="E8" s="4">
        <v>11.65</v>
      </c>
      <c r="F8" s="4">
        <v>8.01</v>
      </c>
      <c r="H8" s="11">
        <v>30</v>
      </c>
      <c r="I8" s="12">
        <f t="shared" si="2"/>
        <v>10.776</v>
      </c>
      <c r="J8" s="12">
        <f t="shared" si="0"/>
        <v>10.753000000000002</v>
      </c>
      <c r="K8" s="12">
        <f t="shared" si="0"/>
        <v>10.439</v>
      </c>
      <c r="L8" s="12">
        <f t="shared" si="0"/>
        <v>10.266999999999999</v>
      </c>
      <c r="N8">
        <f t="shared" si="3"/>
        <v>-0.50900000000000034</v>
      </c>
      <c r="O8">
        <f t="shared" si="1"/>
        <v>-0.48600000000000243</v>
      </c>
      <c r="P8">
        <f t="shared" si="1"/>
        <v>-0.1720000000000006</v>
      </c>
    </row>
    <row r="9" spans="1:16" ht="15" thickBot="1">
      <c r="A9" s="3">
        <v>6</v>
      </c>
      <c r="B9" s="4">
        <v>40</v>
      </c>
      <c r="C9" s="4">
        <v>18.93</v>
      </c>
      <c r="D9" s="4">
        <v>15.05</v>
      </c>
      <c r="E9" s="4">
        <v>13.59</v>
      </c>
      <c r="F9" s="4">
        <v>15.05</v>
      </c>
      <c r="H9" s="11">
        <v>40</v>
      </c>
      <c r="I9" s="12">
        <f t="shared" si="2"/>
        <v>16.869000000000003</v>
      </c>
      <c r="J9" s="12">
        <f t="shared" si="0"/>
        <v>18.640999999999998</v>
      </c>
      <c r="K9" s="12">
        <f t="shared" si="0"/>
        <v>17.913000000000004</v>
      </c>
      <c r="L9" s="12">
        <f t="shared" si="0"/>
        <v>17.160000000000004</v>
      </c>
      <c r="N9">
        <f t="shared" si="3"/>
        <v>0.29100000000000037</v>
      </c>
      <c r="O9">
        <f t="shared" si="1"/>
        <v>-1.4809999999999945</v>
      </c>
      <c r="P9">
        <f t="shared" si="1"/>
        <v>-0.75300000000000011</v>
      </c>
    </row>
    <row r="10" spans="1:16">
      <c r="A10" s="3">
        <v>7</v>
      </c>
      <c r="B10" s="4">
        <v>50</v>
      </c>
      <c r="C10" s="4">
        <v>38.35</v>
      </c>
      <c r="D10" s="4">
        <v>47.57</v>
      </c>
      <c r="E10" s="4">
        <v>40.53</v>
      </c>
      <c r="F10" s="4">
        <v>43.2</v>
      </c>
      <c r="H10" s="11">
        <v>50</v>
      </c>
      <c r="I10" s="12">
        <f t="shared" si="2"/>
        <v>45.99499999999999</v>
      </c>
      <c r="J10" s="12">
        <f t="shared" si="0"/>
        <v>43.325000000000003</v>
      </c>
      <c r="K10" s="12">
        <f t="shared" si="0"/>
        <v>43.035000000000004</v>
      </c>
      <c r="L10" s="12">
        <f t="shared" si="0"/>
        <v>45.096000000000004</v>
      </c>
      <c r="N10">
        <f>$L10-I10</f>
        <v>-0.8989999999999867</v>
      </c>
      <c r="O10">
        <f t="shared" si="1"/>
        <v>1.7710000000000008</v>
      </c>
      <c r="P10">
        <f>$L10-K10</f>
        <v>2.0609999999999999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-1.0534285714285696</v>
      </c>
      <c r="O12" s="14">
        <f>SUM(O3:O10)/7</f>
        <v>-4.8285714285713918E-2</v>
      </c>
      <c r="P12">
        <f>SUM(P3:P10)/7</f>
        <v>6.5714285714287357E-3</v>
      </c>
    </row>
    <row r="13" spans="1:16">
      <c r="A13" s="3">
        <v>0</v>
      </c>
      <c r="B13" s="4">
        <v>0</v>
      </c>
      <c r="C13" s="4">
        <v>7.52</v>
      </c>
      <c r="D13" s="4">
        <v>6.31</v>
      </c>
      <c r="E13" s="4">
        <v>5.34</v>
      </c>
      <c r="F13" s="4">
        <v>6.07</v>
      </c>
    </row>
    <row r="14" spans="1:16">
      <c r="A14" s="3">
        <v>1</v>
      </c>
      <c r="B14" s="4">
        <v>2</v>
      </c>
      <c r="C14" s="4">
        <v>8.01</v>
      </c>
      <c r="D14" s="4">
        <v>5.34</v>
      </c>
      <c r="E14" s="4">
        <v>5.34</v>
      </c>
      <c r="F14" s="4">
        <v>5.58</v>
      </c>
    </row>
    <row r="15" spans="1:16">
      <c r="A15" s="3">
        <v>2</v>
      </c>
      <c r="B15" s="4">
        <v>5</v>
      </c>
      <c r="C15" s="4">
        <v>7.52</v>
      </c>
      <c r="D15" s="4">
        <v>5.83</v>
      </c>
      <c r="E15" s="4">
        <v>6.31</v>
      </c>
      <c r="F15" s="4">
        <v>5.83</v>
      </c>
    </row>
    <row r="16" spans="1:16">
      <c r="A16" s="3">
        <v>3</v>
      </c>
      <c r="B16" s="4">
        <v>10</v>
      </c>
      <c r="C16" s="4">
        <v>5.58</v>
      </c>
      <c r="D16" s="4">
        <v>9.4700000000000006</v>
      </c>
      <c r="E16" s="4">
        <v>6.07</v>
      </c>
      <c r="F16" s="4">
        <v>6.31</v>
      </c>
    </row>
    <row r="17" spans="1:6">
      <c r="A17" s="3">
        <v>4</v>
      </c>
      <c r="B17" s="4">
        <v>20</v>
      </c>
      <c r="C17" s="4">
        <v>5.83</v>
      </c>
      <c r="D17" s="4">
        <v>6.55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9.9499999999999993</v>
      </c>
      <c r="D18" s="4">
        <v>15.05</v>
      </c>
      <c r="E18" s="4">
        <v>5.0999999999999996</v>
      </c>
      <c r="F18" s="4">
        <v>9.9499999999999993</v>
      </c>
    </row>
    <row r="19" spans="1:6">
      <c r="A19" s="3">
        <v>6</v>
      </c>
      <c r="B19" s="4">
        <v>40</v>
      </c>
      <c r="C19" s="4">
        <v>22.82</v>
      </c>
      <c r="D19" s="4">
        <v>13.83</v>
      </c>
      <c r="E19" s="4">
        <v>15.29</v>
      </c>
      <c r="F19" s="4">
        <v>12.62</v>
      </c>
    </row>
    <row r="20" spans="1:6">
      <c r="A20" s="3">
        <v>7</v>
      </c>
      <c r="B20" s="4">
        <v>50</v>
      </c>
      <c r="C20" s="4">
        <v>40.53</v>
      </c>
      <c r="D20" s="4">
        <v>38.35</v>
      </c>
      <c r="E20" s="4">
        <v>37.86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7.77</v>
      </c>
      <c r="D23" s="4">
        <v>4.13</v>
      </c>
      <c r="E23" s="4">
        <v>5.58</v>
      </c>
      <c r="F23" s="4">
        <v>5.58</v>
      </c>
    </row>
    <row r="24" spans="1:6">
      <c r="A24" s="3">
        <v>1</v>
      </c>
      <c r="B24" s="4">
        <v>2</v>
      </c>
      <c r="C24" s="4">
        <v>7.77</v>
      </c>
      <c r="D24" s="4">
        <v>4.13</v>
      </c>
      <c r="E24" s="4">
        <v>5.58</v>
      </c>
      <c r="F24" s="4">
        <v>5.58</v>
      </c>
    </row>
    <row r="25" spans="1:6">
      <c r="A25" s="3">
        <v>2</v>
      </c>
      <c r="B25" s="4">
        <v>5</v>
      </c>
      <c r="C25" s="4">
        <v>11.41</v>
      </c>
      <c r="D25" s="4">
        <v>9.4700000000000006</v>
      </c>
      <c r="E25" s="4">
        <v>5.58</v>
      </c>
      <c r="F25" s="4">
        <v>9.4700000000000006</v>
      </c>
    </row>
    <row r="26" spans="1:6">
      <c r="A26" s="3">
        <v>3</v>
      </c>
      <c r="B26" s="4">
        <v>10</v>
      </c>
      <c r="C26" s="4">
        <v>6.55</v>
      </c>
      <c r="D26" s="4">
        <v>4.37</v>
      </c>
      <c r="E26" s="4">
        <v>7.77</v>
      </c>
      <c r="F26" s="4">
        <v>3.4</v>
      </c>
    </row>
    <row r="27" spans="1:6">
      <c r="A27" s="3">
        <v>4</v>
      </c>
      <c r="B27" s="4">
        <v>20</v>
      </c>
      <c r="C27" s="4">
        <v>11.89</v>
      </c>
      <c r="D27" s="4">
        <v>6.55</v>
      </c>
      <c r="E27" s="4">
        <v>8.25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10.92</v>
      </c>
      <c r="E28" s="4">
        <v>13.11</v>
      </c>
      <c r="F28" s="4">
        <v>13.59</v>
      </c>
    </row>
    <row r="29" spans="1:6">
      <c r="A29" s="3">
        <v>6</v>
      </c>
      <c r="B29" s="4">
        <v>40</v>
      </c>
      <c r="C29" s="4">
        <v>14.32</v>
      </c>
      <c r="D29" s="4">
        <v>13.11</v>
      </c>
      <c r="E29" s="4">
        <v>14.32</v>
      </c>
      <c r="F29" s="4">
        <v>14.32</v>
      </c>
    </row>
    <row r="30" spans="1:6">
      <c r="A30" s="3">
        <v>7</v>
      </c>
      <c r="B30" s="4">
        <v>50</v>
      </c>
      <c r="C30" s="4">
        <v>50</v>
      </c>
      <c r="D30" s="4">
        <v>38.590000000000003</v>
      </c>
      <c r="E30" s="4">
        <v>44.17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7.52</v>
      </c>
      <c r="D33" s="4">
        <v>5.34</v>
      </c>
      <c r="E33" s="4">
        <v>9.7100000000000009</v>
      </c>
      <c r="F33" s="4">
        <v>6.31</v>
      </c>
    </row>
    <row r="34" spans="1:6">
      <c r="A34" s="3">
        <v>1</v>
      </c>
      <c r="B34" s="4">
        <v>2</v>
      </c>
      <c r="C34" s="4">
        <v>5.34</v>
      </c>
      <c r="D34" s="4">
        <v>8.01</v>
      </c>
      <c r="E34" s="4">
        <v>6.31</v>
      </c>
      <c r="F34" s="4">
        <v>6.31</v>
      </c>
    </row>
    <row r="35" spans="1:6">
      <c r="A35" s="3">
        <v>2</v>
      </c>
      <c r="B35" s="4">
        <v>5</v>
      </c>
      <c r="C35" s="4">
        <v>6.07</v>
      </c>
      <c r="D35" s="4">
        <v>5.34</v>
      </c>
      <c r="E35" s="4">
        <v>6.07</v>
      </c>
      <c r="F35" s="4">
        <v>6.07</v>
      </c>
    </row>
    <row r="36" spans="1:6">
      <c r="A36" s="3">
        <v>3</v>
      </c>
      <c r="B36" s="4">
        <v>10</v>
      </c>
      <c r="C36" s="4">
        <v>6.07</v>
      </c>
      <c r="D36" s="4">
        <v>8.5</v>
      </c>
      <c r="E36" s="4">
        <v>5.83</v>
      </c>
      <c r="F36" s="4">
        <v>6.07</v>
      </c>
    </row>
    <row r="37" spans="1:6">
      <c r="A37" s="3">
        <v>4</v>
      </c>
      <c r="B37" s="4">
        <v>20</v>
      </c>
      <c r="C37" s="4">
        <v>7.28</v>
      </c>
      <c r="D37" s="4">
        <v>8.25</v>
      </c>
      <c r="E37" s="4">
        <v>11.41</v>
      </c>
      <c r="F37" s="4">
        <v>7.77</v>
      </c>
    </row>
    <row r="38" spans="1:6">
      <c r="A38" s="3">
        <v>5</v>
      </c>
      <c r="B38" s="4">
        <v>30</v>
      </c>
      <c r="C38" s="4">
        <v>8.98</v>
      </c>
      <c r="D38" s="4">
        <v>8.25</v>
      </c>
      <c r="E38" s="4">
        <v>10.44</v>
      </c>
      <c r="F38" s="4">
        <v>10.19</v>
      </c>
    </row>
    <row r="39" spans="1:6">
      <c r="A39" s="3">
        <v>6</v>
      </c>
      <c r="B39" s="4">
        <v>40</v>
      </c>
      <c r="C39" s="4">
        <v>11.89</v>
      </c>
      <c r="D39" s="4">
        <v>11.89</v>
      </c>
      <c r="E39" s="4">
        <v>12.14</v>
      </c>
      <c r="F39" s="4">
        <v>19.170000000000002</v>
      </c>
    </row>
    <row r="40" spans="1:6">
      <c r="A40" s="3">
        <v>7</v>
      </c>
      <c r="B40" s="4">
        <v>50</v>
      </c>
      <c r="C40" s="4">
        <v>48.79</v>
      </c>
      <c r="D40" s="4">
        <v>51.21</v>
      </c>
      <c r="E40" s="4">
        <v>48.79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8.98</v>
      </c>
      <c r="D43" s="4">
        <v>5.0999999999999996</v>
      </c>
      <c r="E43" s="4">
        <v>8.25</v>
      </c>
      <c r="F43" s="4">
        <v>7.04</v>
      </c>
    </row>
    <row r="44" spans="1:6">
      <c r="A44" s="3">
        <v>1</v>
      </c>
      <c r="B44" s="4">
        <v>2</v>
      </c>
      <c r="C44" s="4">
        <v>8.98</v>
      </c>
      <c r="D44" s="4">
        <v>7.04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9.2200000000000006</v>
      </c>
      <c r="D45" s="4">
        <v>8.98</v>
      </c>
      <c r="E45" s="4">
        <v>5.0999999999999996</v>
      </c>
      <c r="F45" s="4">
        <v>7.04</v>
      </c>
    </row>
    <row r="46" spans="1:6">
      <c r="A46" s="3">
        <v>3</v>
      </c>
      <c r="B46" s="4">
        <v>10</v>
      </c>
      <c r="C46" s="4">
        <v>8.98</v>
      </c>
      <c r="D46" s="4">
        <v>6.31</v>
      </c>
      <c r="E46" s="4">
        <v>4.6100000000000003</v>
      </c>
      <c r="F46" s="4">
        <v>6.8</v>
      </c>
    </row>
    <row r="47" spans="1:6">
      <c r="A47" s="3">
        <v>4</v>
      </c>
      <c r="B47" s="4">
        <v>20</v>
      </c>
      <c r="C47" s="4">
        <v>10.19</v>
      </c>
      <c r="D47" s="4">
        <v>11.41</v>
      </c>
      <c r="E47" s="4">
        <v>8.5</v>
      </c>
      <c r="F47" s="4">
        <v>8.98</v>
      </c>
    </row>
    <row r="48" spans="1:6">
      <c r="A48" s="3">
        <v>5</v>
      </c>
      <c r="B48" s="4">
        <v>30</v>
      </c>
      <c r="C48" s="4">
        <v>12.38</v>
      </c>
      <c r="D48" s="4">
        <v>10.44</v>
      </c>
      <c r="E48" s="4">
        <v>8.98</v>
      </c>
      <c r="F48" s="4">
        <v>9.7100000000000009</v>
      </c>
    </row>
    <row r="49" spans="1:6">
      <c r="A49" s="3">
        <v>6</v>
      </c>
      <c r="B49" s="4">
        <v>40</v>
      </c>
      <c r="C49" s="4">
        <v>27.43</v>
      </c>
      <c r="D49" s="4">
        <v>26.46</v>
      </c>
      <c r="E49" s="4">
        <v>26.7</v>
      </c>
      <c r="F49" s="4">
        <v>26.46</v>
      </c>
    </row>
    <row r="50" spans="1:6">
      <c r="A50" s="3">
        <v>7</v>
      </c>
      <c r="B50" s="4">
        <v>50</v>
      </c>
      <c r="C50" s="4">
        <v>40.29</v>
      </c>
      <c r="D50" s="4">
        <v>42.72</v>
      </c>
      <c r="E50" s="4">
        <v>45.39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6.31</v>
      </c>
      <c r="D53" s="4">
        <v>3.88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6.31</v>
      </c>
      <c r="D54" s="4">
        <v>5.83</v>
      </c>
      <c r="E54" s="4">
        <v>6.31</v>
      </c>
      <c r="F54" s="4">
        <v>6.31</v>
      </c>
    </row>
    <row r="55" spans="1:6">
      <c r="A55" s="3">
        <v>2</v>
      </c>
      <c r="B55" s="4">
        <v>5</v>
      </c>
      <c r="C55" s="4">
        <v>9.2200000000000006</v>
      </c>
      <c r="D55" s="4">
        <v>6.31</v>
      </c>
      <c r="E55" s="4">
        <v>7.04</v>
      </c>
      <c r="F55" s="4">
        <v>6.55</v>
      </c>
    </row>
    <row r="56" spans="1:6">
      <c r="A56" s="3">
        <v>3</v>
      </c>
      <c r="B56" s="4">
        <v>10</v>
      </c>
      <c r="C56" s="4">
        <v>7.77</v>
      </c>
      <c r="D56" s="4">
        <v>6.55</v>
      </c>
      <c r="E56" s="4">
        <v>3.16</v>
      </c>
      <c r="F56" s="4">
        <v>6.8</v>
      </c>
    </row>
    <row r="57" spans="1:6">
      <c r="A57" s="3">
        <v>4</v>
      </c>
      <c r="B57" s="4">
        <v>20</v>
      </c>
      <c r="C57" s="4">
        <v>9.4700000000000006</v>
      </c>
      <c r="D57" s="4">
        <v>10.19</v>
      </c>
      <c r="E57" s="4">
        <v>7.52</v>
      </c>
      <c r="F57" s="4">
        <v>7.04</v>
      </c>
    </row>
    <row r="58" spans="1:6">
      <c r="A58" s="3">
        <v>5</v>
      </c>
      <c r="B58" s="4">
        <v>30</v>
      </c>
      <c r="C58" s="4">
        <v>10.19</v>
      </c>
      <c r="D58" s="4">
        <v>11.41</v>
      </c>
      <c r="E58" s="4">
        <v>15.78</v>
      </c>
      <c r="F58" s="4">
        <v>11.41</v>
      </c>
    </row>
    <row r="59" spans="1:6">
      <c r="A59" s="3">
        <v>6</v>
      </c>
      <c r="B59" s="4">
        <v>40</v>
      </c>
      <c r="C59" s="4">
        <v>10.68</v>
      </c>
      <c r="D59" s="4">
        <v>43.69</v>
      </c>
      <c r="E59" s="4">
        <v>32.28</v>
      </c>
      <c r="F59" s="4">
        <v>11.89</v>
      </c>
    </row>
    <row r="60" spans="1:6">
      <c r="A60" s="3">
        <v>7</v>
      </c>
      <c r="B60" s="4">
        <v>50</v>
      </c>
      <c r="C60" s="4">
        <v>43.93</v>
      </c>
      <c r="D60" s="4">
        <v>28.4</v>
      </c>
      <c r="E60" s="4">
        <v>46.12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8.5</v>
      </c>
      <c r="D63" s="4">
        <v>8.74</v>
      </c>
      <c r="E63" s="4">
        <v>5.83</v>
      </c>
      <c r="F63" s="4">
        <v>6.31</v>
      </c>
    </row>
    <row r="64" spans="1:6">
      <c r="A64" s="3">
        <v>1</v>
      </c>
      <c r="B64" s="4">
        <v>2</v>
      </c>
      <c r="C64" s="4">
        <v>8.5</v>
      </c>
      <c r="D64" s="4">
        <v>6.31</v>
      </c>
      <c r="E64" s="4">
        <v>5.58</v>
      </c>
      <c r="F64" s="4">
        <v>6.8</v>
      </c>
    </row>
    <row r="65" spans="1:6">
      <c r="A65" s="3">
        <v>2</v>
      </c>
      <c r="B65" s="4">
        <v>5</v>
      </c>
      <c r="C65" s="4">
        <v>7.28</v>
      </c>
      <c r="D65" s="4">
        <v>10.19</v>
      </c>
      <c r="E65" s="4">
        <v>7.04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5.83</v>
      </c>
      <c r="E66" s="4">
        <v>7.52</v>
      </c>
      <c r="F66" s="4">
        <v>6.31</v>
      </c>
    </row>
    <row r="67" spans="1:6">
      <c r="A67" s="3">
        <v>4</v>
      </c>
      <c r="B67" s="4">
        <v>20</v>
      </c>
      <c r="C67" s="4">
        <v>11.41</v>
      </c>
      <c r="D67" s="4">
        <v>10.92</v>
      </c>
      <c r="E67" s="4">
        <v>9.4700000000000006</v>
      </c>
      <c r="F67" s="4">
        <v>8.98</v>
      </c>
    </row>
    <row r="68" spans="1:6">
      <c r="A68" s="3">
        <v>5</v>
      </c>
      <c r="B68" s="4">
        <v>30</v>
      </c>
      <c r="C68" s="4">
        <v>11.89</v>
      </c>
      <c r="D68" s="4">
        <v>10.92</v>
      </c>
      <c r="E68" s="4">
        <v>7.04</v>
      </c>
      <c r="F68" s="4">
        <v>10.44</v>
      </c>
    </row>
    <row r="69" spans="1:6">
      <c r="A69" s="3">
        <v>6</v>
      </c>
      <c r="B69" s="4">
        <v>40</v>
      </c>
      <c r="C69" s="4">
        <v>10.68</v>
      </c>
      <c r="D69" s="4">
        <v>11.17</v>
      </c>
      <c r="E69" s="4">
        <v>13.35</v>
      </c>
      <c r="F69" s="4">
        <v>11.89</v>
      </c>
    </row>
    <row r="70" spans="1:6">
      <c r="A70" s="3">
        <v>7</v>
      </c>
      <c r="B70" s="4">
        <v>50</v>
      </c>
      <c r="C70" s="4">
        <v>38.83</v>
      </c>
      <c r="D70" s="4">
        <v>45.39</v>
      </c>
      <c r="E70" s="4">
        <v>39.81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7.28</v>
      </c>
      <c r="D73" s="4">
        <v>4.6100000000000003</v>
      </c>
      <c r="E73" s="4">
        <v>4.6100000000000003</v>
      </c>
      <c r="F73" s="4">
        <v>7.77</v>
      </c>
    </row>
    <row r="74" spans="1:6">
      <c r="A74" s="3">
        <v>1</v>
      </c>
      <c r="B74" s="4">
        <v>2</v>
      </c>
      <c r="C74" s="4">
        <v>7.77</v>
      </c>
      <c r="D74" s="4">
        <v>4.8499999999999996</v>
      </c>
      <c r="E74" s="4">
        <v>5.58</v>
      </c>
      <c r="F74" s="4">
        <v>6.07</v>
      </c>
    </row>
    <row r="75" spans="1:6">
      <c r="A75" s="3">
        <v>2</v>
      </c>
      <c r="B75" s="4">
        <v>5</v>
      </c>
      <c r="C75" s="4">
        <v>8.74</v>
      </c>
      <c r="D75" s="4">
        <v>6.07</v>
      </c>
      <c r="E75" s="4">
        <v>6.07</v>
      </c>
      <c r="F75" s="4">
        <v>7.77</v>
      </c>
    </row>
    <row r="76" spans="1:6">
      <c r="A76" s="3">
        <v>3</v>
      </c>
      <c r="B76" s="4">
        <v>10</v>
      </c>
      <c r="C76" s="4">
        <v>8.98</v>
      </c>
      <c r="D76" s="4">
        <v>6.07</v>
      </c>
      <c r="E76" s="4">
        <v>7.28</v>
      </c>
      <c r="F76" s="4">
        <v>7.28</v>
      </c>
    </row>
    <row r="77" spans="1:6">
      <c r="A77" s="3">
        <v>4</v>
      </c>
      <c r="B77" s="4">
        <v>20</v>
      </c>
      <c r="C77" s="4">
        <v>6.55</v>
      </c>
      <c r="D77" s="4">
        <v>9.2200000000000006</v>
      </c>
      <c r="E77" s="4">
        <v>10.44</v>
      </c>
      <c r="F77" s="4">
        <v>7.28</v>
      </c>
    </row>
    <row r="78" spans="1:6">
      <c r="A78" s="3">
        <v>5</v>
      </c>
      <c r="B78" s="4">
        <v>30</v>
      </c>
      <c r="C78" s="4">
        <v>10.92</v>
      </c>
      <c r="D78" s="4">
        <v>10.92</v>
      </c>
      <c r="E78" s="4">
        <v>10.68</v>
      </c>
      <c r="F78" s="4">
        <v>9.7100000000000009</v>
      </c>
    </row>
    <row r="79" spans="1:6">
      <c r="A79" s="3">
        <v>6</v>
      </c>
      <c r="B79" s="4">
        <v>40</v>
      </c>
      <c r="C79" s="4">
        <v>12.62</v>
      </c>
      <c r="D79" s="4">
        <v>11.89</v>
      </c>
      <c r="E79" s="4">
        <v>12.38</v>
      </c>
      <c r="F79" s="4">
        <v>15.78</v>
      </c>
    </row>
    <row r="80" spans="1:6">
      <c r="A80" s="3">
        <v>7</v>
      </c>
      <c r="B80" s="4">
        <v>50</v>
      </c>
      <c r="C80" s="4">
        <v>54.13</v>
      </c>
      <c r="D80" s="4">
        <v>59.71</v>
      </c>
      <c r="E80" s="4">
        <v>47.82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8.25</v>
      </c>
      <c r="D83" s="4">
        <v>6.31</v>
      </c>
      <c r="E83" s="4">
        <v>8.01</v>
      </c>
      <c r="F83" s="4">
        <v>7.04</v>
      </c>
    </row>
    <row r="84" spans="1:6">
      <c r="A84" s="3">
        <v>1</v>
      </c>
      <c r="B84" s="4">
        <v>2</v>
      </c>
      <c r="C84" s="4">
        <v>8.25</v>
      </c>
      <c r="D84" s="4">
        <v>5.58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8.25</v>
      </c>
      <c r="D85" s="4">
        <v>5.34</v>
      </c>
      <c r="E85" s="4">
        <v>8.25</v>
      </c>
      <c r="F85" s="4">
        <v>7.04</v>
      </c>
    </row>
    <row r="86" spans="1:6">
      <c r="A86" s="3">
        <v>3</v>
      </c>
      <c r="B86" s="4">
        <v>10</v>
      </c>
      <c r="C86" s="4">
        <v>6.55</v>
      </c>
      <c r="D86" s="4">
        <v>6.31</v>
      </c>
      <c r="E86" s="4">
        <v>7.52</v>
      </c>
      <c r="F86" s="4">
        <v>5.83</v>
      </c>
    </row>
    <row r="87" spans="1:6">
      <c r="A87" s="3">
        <v>4</v>
      </c>
      <c r="B87" s="4">
        <v>20</v>
      </c>
      <c r="C87" s="4">
        <v>8.5</v>
      </c>
      <c r="D87" s="4">
        <v>8.5</v>
      </c>
      <c r="E87" s="4">
        <v>9.4700000000000006</v>
      </c>
      <c r="F87" s="4">
        <v>7.04</v>
      </c>
    </row>
    <row r="88" spans="1:6">
      <c r="A88" s="3">
        <v>5</v>
      </c>
      <c r="B88" s="4">
        <v>30</v>
      </c>
      <c r="C88" s="4">
        <v>11.17</v>
      </c>
      <c r="D88" s="4">
        <v>8.01</v>
      </c>
      <c r="E88" s="4">
        <v>9.4700000000000006</v>
      </c>
      <c r="F88" s="4">
        <v>9.9499999999999993</v>
      </c>
    </row>
    <row r="89" spans="1:6">
      <c r="A89" s="3">
        <v>6</v>
      </c>
      <c r="B89" s="4">
        <v>40</v>
      </c>
      <c r="C89" s="4">
        <v>18.690000000000001</v>
      </c>
      <c r="D89" s="4">
        <v>18.690000000000001</v>
      </c>
      <c r="E89" s="4">
        <v>12.62</v>
      </c>
      <c r="F89" s="4">
        <v>18.93</v>
      </c>
    </row>
    <row r="90" spans="1:6">
      <c r="A90" s="3">
        <v>7</v>
      </c>
      <c r="B90" s="4">
        <v>50</v>
      </c>
      <c r="C90" s="4">
        <v>42.72</v>
      </c>
      <c r="D90" s="4">
        <v>40.049999999999997</v>
      </c>
      <c r="E90" s="4">
        <v>43.45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6.55</v>
      </c>
      <c r="D93" s="4">
        <v>5.0999999999999996</v>
      </c>
      <c r="E93" s="4">
        <v>4.6100000000000003</v>
      </c>
      <c r="F93" s="4">
        <v>4.8499999999999996</v>
      </c>
    </row>
    <row r="94" spans="1:6">
      <c r="A94" s="3">
        <v>1</v>
      </c>
      <c r="B94" s="4">
        <v>2</v>
      </c>
      <c r="C94" s="4">
        <v>6.55</v>
      </c>
      <c r="D94" s="4">
        <v>5.34</v>
      </c>
      <c r="E94" s="4">
        <v>4.6100000000000003</v>
      </c>
      <c r="F94" s="4">
        <v>4.13</v>
      </c>
    </row>
    <row r="95" spans="1:6">
      <c r="A95" s="3">
        <v>2</v>
      </c>
      <c r="B95" s="4">
        <v>5</v>
      </c>
      <c r="C95" s="4">
        <v>12.38</v>
      </c>
      <c r="D95" s="4">
        <v>4.8499999999999996</v>
      </c>
      <c r="E95" s="4">
        <v>3.64</v>
      </c>
      <c r="F95" s="4">
        <v>8.01</v>
      </c>
    </row>
    <row r="96" spans="1:6">
      <c r="A96" s="3">
        <v>3</v>
      </c>
      <c r="B96" s="4">
        <v>10</v>
      </c>
      <c r="C96" s="4">
        <v>12.14</v>
      </c>
      <c r="D96" s="4">
        <v>8.74</v>
      </c>
      <c r="E96" s="4">
        <v>10.19</v>
      </c>
      <c r="F96" s="4">
        <v>6.07</v>
      </c>
    </row>
    <row r="97" spans="1:6">
      <c r="A97" s="3">
        <v>4</v>
      </c>
      <c r="B97" s="4">
        <v>20</v>
      </c>
      <c r="C97" s="4">
        <v>7.04</v>
      </c>
      <c r="D97" s="4">
        <v>10.19</v>
      </c>
      <c r="E97" s="4">
        <v>6.8</v>
      </c>
      <c r="F97" s="4">
        <v>6.8</v>
      </c>
    </row>
    <row r="98" spans="1:6">
      <c r="A98" s="3">
        <v>5</v>
      </c>
      <c r="B98" s="4">
        <v>30</v>
      </c>
      <c r="C98" s="4">
        <v>10.92</v>
      </c>
      <c r="D98" s="4">
        <v>11.17</v>
      </c>
      <c r="E98" s="4">
        <v>12.14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20.63</v>
      </c>
      <c r="E99" s="4">
        <v>26.46</v>
      </c>
      <c r="F99" s="4">
        <v>25.49</v>
      </c>
    </row>
    <row r="100" spans="1:6">
      <c r="A100" s="3">
        <v>7</v>
      </c>
      <c r="B100" s="4">
        <v>50</v>
      </c>
      <c r="C100" s="4">
        <v>62.38</v>
      </c>
      <c r="D100" s="4">
        <v>41.26</v>
      </c>
      <c r="E100" s="4">
        <v>36.409999999999997</v>
      </c>
      <c r="F100" s="4">
        <v>42.23</v>
      </c>
    </row>
  </sheetData>
  <mergeCells count="1">
    <mergeCell ref="I1:K1"/>
  </mergeCells>
  <conditionalFormatting sqref="I3:L10">
    <cfRule type="cellIs" dxfId="11" priority="2" operator="lessThan">
      <formula>$M3</formula>
    </cfRule>
  </conditionalFormatting>
  <conditionalFormatting sqref="I3:K10">
    <cfRule type="cellIs" dxfId="10" priority="1" operator="lessThan">
      <formula>$L3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34-EE7A-4742-84EC-721C1226E9DF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0.48543700000000001</v>
      </c>
      <c r="D3" s="4">
        <v>0.24271799999999999</v>
      </c>
      <c r="E3" s="4">
        <v>0.24271799999999999</v>
      </c>
      <c r="F3" s="4">
        <v>0.24271799999999999</v>
      </c>
      <c r="H3" s="11">
        <v>0</v>
      </c>
      <c r="I3" s="12">
        <f>SUM(C3,C13,C23,C33,C43,C53,C63,C73,C83,C93)/10</f>
        <v>1.1407767</v>
      </c>
      <c r="J3" s="12">
        <f t="shared" ref="J3:L10" si="0">SUM(D3,D13,D23,D33,D43,D53,D63,D73,D83,D93)/10</f>
        <v>0.38834940000000007</v>
      </c>
      <c r="K3" s="12">
        <f t="shared" si="0"/>
        <v>0.38834940000000007</v>
      </c>
      <c r="L3" s="12">
        <f t="shared" si="0"/>
        <v>0.38834940000000007</v>
      </c>
      <c r="N3">
        <f>$L3-I3</f>
        <v>-0.75242729999999991</v>
      </c>
      <c r="O3">
        <f t="shared" ref="O3:P10" si="1">$L3-J3</f>
        <v>0</v>
      </c>
      <c r="P3">
        <f t="shared" si="1"/>
        <v>0</v>
      </c>
    </row>
    <row r="4" spans="1:16" ht="15" thickBot="1">
      <c r="A4" s="3">
        <v>1</v>
      </c>
      <c r="B4" s="4">
        <v>2</v>
      </c>
      <c r="C4" s="4">
        <v>0.97087400000000001</v>
      </c>
      <c r="D4" s="4">
        <v>0.24271799999999999</v>
      </c>
      <c r="E4" s="4">
        <v>0.48543700000000001</v>
      </c>
      <c r="F4" s="4">
        <v>0.24271799999999999</v>
      </c>
      <c r="H4" s="11">
        <v>2</v>
      </c>
      <c r="I4" s="12">
        <f t="shared" ref="I4:I10" si="2">SUM(C4,C14,C24,C34,C44,C54,C64,C74,C84,C94)/10</f>
        <v>1.3834951000000002</v>
      </c>
      <c r="J4" s="12">
        <f t="shared" si="0"/>
        <v>0.38834940000000007</v>
      </c>
      <c r="K4" s="12">
        <f t="shared" si="0"/>
        <v>0.41262129999999997</v>
      </c>
      <c r="L4" s="12">
        <f t="shared" si="0"/>
        <v>0.38834940000000007</v>
      </c>
      <c r="N4">
        <f t="shared" ref="N4:N9" si="3">$L4-I4</f>
        <v>-0.99514570000000013</v>
      </c>
      <c r="O4">
        <f t="shared" si="1"/>
        <v>0</v>
      </c>
      <c r="P4">
        <f t="shared" si="1"/>
        <v>-2.4271899999999902E-2</v>
      </c>
    </row>
    <row r="5" spans="1:16" ht="15" thickBot="1">
      <c r="A5" s="3">
        <v>2</v>
      </c>
      <c r="B5" s="4">
        <v>5</v>
      </c>
      <c r="C5" s="4">
        <v>0.728155</v>
      </c>
      <c r="D5" s="4">
        <v>0.24271799999999999</v>
      </c>
      <c r="E5" s="4">
        <v>0.728155</v>
      </c>
      <c r="F5" s="4">
        <v>0.24271799999999999</v>
      </c>
      <c r="H5" s="11">
        <v>5</v>
      </c>
      <c r="I5" s="12">
        <f t="shared" si="2"/>
        <v>1.8932039000000001</v>
      </c>
      <c r="J5" s="12">
        <f t="shared" si="0"/>
        <v>0.53398049999999997</v>
      </c>
      <c r="K5" s="12">
        <f t="shared" si="0"/>
        <v>0.58252420000000005</v>
      </c>
      <c r="L5" s="12">
        <f t="shared" si="0"/>
        <v>0.53398040000000013</v>
      </c>
      <c r="N5">
        <f t="shared" si="3"/>
        <v>-1.3592234999999999</v>
      </c>
      <c r="O5">
        <f t="shared" si="1"/>
        <v>-9.9999999836342113E-8</v>
      </c>
      <c r="P5">
        <f>$L5-K5</f>
        <v>-4.8543799999999915E-2</v>
      </c>
    </row>
    <row r="6" spans="1:16" ht="15" thickBot="1">
      <c r="A6" s="3">
        <v>3</v>
      </c>
      <c r="B6" s="4">
        <v>10</v>
      </c>
      <c r="C6" s="4">
        <v>2.184466</v>
      </c>
      <c r="D6" s="4">
        <v>0.728155</v>
      </c>
      <c r="E6" s="4">
        <v>2.184466</v>
      </c>
      <c r="F6" s="4">
        <v>0.728155</v>
      </c>
      <c r="H6" s="11">
        <v>10</v>
      </c>
      <c r="I6" s="12">
        <f t="shared" si="2"/>
        <v>2.0145632999999998</v>
      </c>
      <c r="J6" s="12">
        <f t="shared" si="0"/>
        <v>0.82524249999999988</v>
      </c>
      <c r="K6" s="12">
        <f t="shared" si="0"/>
        <v>1.3834950000000001</v>
      </c>
      <c r="L6" s="12">
        <f t="shared" si="0"/>
        <v>0.7281552</v>
      </c>
      <c r="N6">
        <f t="shared" si="3"/>
        <v>-1.2864080999999998</v>
      </c>
      <c r="O6">
        <f t="shared" si="1"/>
        <v>-9.7087299999999876E-2</v>
      </c>
      <c r="P6">
        <f t="shared" si="1"/>
        <v>-0.65533980000000014</v>
      </c>
    </row>
    <row r="7" spans="1:16" ht="15" thickBot="1">
      <c r="A7" s="3">
        <v>4</v>
      </c>
      <c r="B7" s="4">
        <v>20</v>
      </c>
      <c r="C7" s="4">
        <v>2.427184</v>
      </c>
      <c r="D7" s="4">
        <v>0.24271799999999999</v>
      </c>
      <c r="E7" s="4">
        <v>2.427184</v>
      </c>
      <c r="F7" s="4">
        <v>0.728155</v>
      </c>
      <c r="H7" s="11">
        <v>20</v>
      </c>
      <c r="I7" s="12">
        <f t="shared" si="2"/>
        <v>2.4999999000000002</v>
      </c>
      <c r="J7" s="12">
        <f t="shared" si="0"/>
        <v>1.4320388999999998</v>
      </c>
      <c r="K7" s="12">
        <f t="shared" si="0"/>
        <v>2.1844659000000002</v>
      </c>
      <c r="L7" s="12">
        <f t="shared" si="0"/>
        <v>0.80097079999999998</v>
      </c>
      <c r="N7">
        <f t="shared" si="3"/>
        <v>-1.6990291000000002</v>
      </c>
      <c r="O7">
        <f t="shared" si="1"/>
        <v>-0.6310680999999998</v>
      </c>
      <c r="P7">
        <f t="shared" si="1"/>
        <v>-1.3834951000000002</v>
      </c>
    </row>
    <row r="8" spans="1:16" ht="15" thickBot="1">
      <c r="A8" s="3">
        <v>5</v>
      </c>
      <c r="B8" s="4">
        <v>30</v>
      </c>
      <c r="C8" s="4">
        <v>4.368932</v>
      </c>
      <c r="D8" s="4">
        <v>1.213592</v>
      </c>
      <c r="E8" s="4">
        <v>4.8543690000000002</v>
      </c>
      <c r="F8" s="4">
        <v>0.97087400000000001</v>
      </c>
      <c r="H8" s="11">
        <v>30</v>
      </c>
      <c r="I8" s="12">
        <f t="shared" si="2"/>
        <v>3.0097085999999997</v>
      </c>
      <c r="J8" s="12">
        <f t="shared" si="0"/>
        <v>2.3058252000000001</v>
      </c>
      <c r="K8" s="12">
        <f t="shared" si="0"/>
        <v>3.0582523000000004</v>
      </c>
      <c r="L8" s="12">
        <f t="shared" si="0"/>
        <v>1.0436893</v>
      </c>
      <c r="N8">
        <f t="shared" si="3"/>
        <v>-1.9660192999999997</v>
      </c>
      <c r="O8">
        <f t="shared" si="1"/>
        <v>-1.2621359000000001</v>
      </c>
      <c r="P8">
        <f t="shared" si="1"/>
        <v>-2.0145630000000003</v>
      </c>
    </row>
    <row r="9" spans="1:16" ht="15" thickBot="1">
      <c r="A9" s="3">
        <v>6</v>
      </c>
      <c r="B9" s="4">
        <v>40</v>
      </c>
      <c r="C9" s="4">
        <v>10.436893</v>
      </c>
      <c r="D9" s="4">
        <v>11.893204000000001</v>
      </c>
      <c r="E9" s="4">
        <v>4.126214</v>
      </c>
      <c r="F9" s="4">
        <v>7.0388349999999997</v>
      </c>
      <c r="H9" s="11">
        <v>40</v>
      </c>
      <c r="I9" s="12">
        <f t="shared" si="2"/>
        <v>5.436893200000001</v>
      </c>
      <c r="J9" s="12">
        <f t="shared" si="0"/>
        <v>6.8932037999999993</v>
      </c>
      <c r="K9" s="12">
        <f t="shared" si="0"/>
        <v>8.2038835999999993</v>
      </c>
      <c r="L9" s="12">
        <f t="shared" si="0"/>
        <v>3.7378641999999997</v>
      </c>
      <c r="N9">
        <f t="shared" si="3"/>
        <v>-1.6990290000000012</v>
      </c>
      <c r="O9">
        <f t="shared" si="1"/>
        <v>-3.1553395999999996</v>
      </c>
      <c r="P9">
        <f t="shared" si="1"/>
        <v>-4.4660193999999995</v>
      </c>
    </row>
    <row r="10" spans="1:16">
      <c r="A10" s="3">
        <v>7</v>
      </c>
      <c r="B10" s="4">
        <v>50</v>
      </c>
      <c r="C10" s="4">
        <v>43.446601999999999</v>
      </c>
      <c r="D10" s="4">
        <v>54.611649999999997</v>
      </c>
      <c r="E10" s="4">
        <v>37.378641000000002</v>
      </c>
      <c r="F10" s="4">
        <v>43.932039000000003</v>
      </c>
      <c r="H10" s="11">
        <v>50</v>
      </c>
      <c r="I10" s="12">
        <f t="shared" si="2"/>
        <v>46.432038900000002</v>
      </c>
      <c r="J10" s="12">
        <f t="shared" si="0"/>
        <v>50.606796000000003</v>
      </c>
      <c r="K10" s="12">
        <f t="shared" si="0"/>
        <v>46.601941800000006</v>
      </c>
      <c r="L10" s="12">
        <f t="shared" si="0"/>
        <v>46.043689499999999</v>
      </c>
      <c r="N10">
        <f>$L10-I10</f>
        <v>-0.38834940000000273</v>
      </c>
      <c r="O10">
        <f t="shared" si="1"/>
        <v>-4.5631065000000035</v>
      </c>
      <c r="P10">
        <f>$L10-K10</f>
        <v>-0.55825230000000658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-1.4493759142857148</v>
      </c>
      <c r="O12" s="14">
        <f>SUM(O3:O10)/7</f>
        <v>-1.3869625000000003</v>
      </c>
      <c r="P12">
        <f>SUM(P3:P10)/7</f>
        <v>-1.3072121857142867</v>
      </c>
    </row>
    <row r="13" spans="1:16">
      <c r="A13" s="3">
        <v>0</v>
      </c>
      <c r="B13" s="4">
        <v>0</v>
      </c>
      <c r="C13" s="4">
        <v>0.97087400000000001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0.97087400000000001</v>
      </c>
      <c r="D14" s="4">
        <v>0.48543700000000001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1.213592</v>
      </c>
      <c r="D15" s="4">
        <v>0.48543700000000001</v>
      </c>
      <c r="E15" s="4">
        <v>0.97087400000000001</v>
      </c>
      <c r="F15" s="4">
        <v>0.728155</v>
      </c>
    </row>
    <row r="16" spans="1:16">
      <c r="A16" s="3">
        <v>3</v>
      </c>
      <c r="B16" s="4">
        <v>10</v>
      </c>
      <c r="C16" s="4">
        <v>1.4563109999999999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1.213592</v>
      </c>
      <c r="D17" s="4">
        <v>0.97087400000000001</v>
      </c>
      <c r="E17" s="4">
        <v>0.728155</v>
      </c>
      <c r="F17" s="4">
        <v>0.728155</v>
      </c>
    </row>
    <row r="18" spans="1:6">
      <c r="A18" s="3">
        <v>5</v>
      </c>
      <c r="B18" s="4">
        <v>30</v>
      </c>
      <c r="C18" s="4">
        <v>2.9126210000000001</v>
      </c>
      <c r="D18" s="4">
        <v>1.941748</v>
      </c>
      <c r="E18" s="4">
        <v>0.728155</v>
      </c>
      <c r="F18" s="4">
        <v>0.728155</v>
      </c>
    </row>
    <row r="19" spans="1:6">
      <c r="A19" s="3">
        <v>6</v>
      </c>
      <c r="B19" s="4">
        <v>40</v>
      </c>
      <c r="C19" s="4">
        <v>3.3980579999999998</v>
      </c>
      <c r="D19" s="4">
        <v>1.941748</v>
      </c>
      <c r="E19" s="4">
        <v>3.1553399999999998</v>
      </c>
      <c r="F19" s="4">
        <v>0.97087400000000001</v>
      </c>
    </row>
    <row r="20" spans="1:6">
      <c r="A20" s="3">
        <v>7</v>
      </c>
      <c r="B20" s="4">
        <v>50</v>
      </c>
      <c r="C20" s="4">
        <v>35.922330000000002</v>
      </c>
      <c r="D20" s="4">
        <v>21.359223</v>
      </c>
      <c r="E20" s="4">
        <v>29.126214000000001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0.97087400000000001</v>
      </c>
      <c r="D23" s="4">
        <v>0.24271799999999999</v>
      </c>
      <c r="E23" s="4">
        <v>0.24271799999999999</v>
      </c>
      <c r="F23" s="4">
        <v>0.24271799999999999</v>
      </c>
    </row>
    <row r="24" spans="1:6">
      <c r="A24" s="3">
        <v>1</v>
      </c>
      <c r="B24" s="4">
        <v>2</v>
      </c>
      <c r="C24" s="4">
        <v>2.184466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0.24271799999999999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3.1553399999999998</v>
      </c>
      <c r="D26" s="4">
        <v>0.728155</v>
      </c>
      <c r="E26" s="4">
        <v>2.184466</v>
      </c>
      <c r="F26" s="4">
        <v>0.728155</v>
      </c>
    </row>
    <row r="27" spans="1:6">
      <c r="A27" s="3">
        <v>4</v>
      </c>
      <c r="B27" s="4">
        <v>20</v>
      </c>
      <c r="C27" s="4">
        <v>3.8834949999999999</v>
      </c>
      <c r="D27" s="4">
        <v>0.97087400000000001</v>
      </c>
      <c r="E27" s="4">
        <v>5.3398060000000003</v>
      </c>
      <c r="F27" s="4">
        <v>1.213592</v>
      </c>
    </row>
    <row r="28" spans="1:6">
      <c r="A28" s="3">
        <v>5</v>
      </c>
      <c r="B28" s="4">
        <v>30</v>
      </c>
      <c r="C28" s="4">
        <v>1.6990289999999999</v>
      </c>
      <c r="D28" s="4">
        <v>2.184466</v>
      </c>
      <c r="E28" s="4">
        <v>1.6990289999999999</v>
      </c>
      <c r="F28" s="4">
        <v>0.48543700000000001</v>
      </c>
    </row>
    <row r="29" spans="1:6">
      <c r="A29" s="3">
        <v>6</v>
      </c>
      <c r="B29" s="4">
        <v>40</v>
      </c>
      <c r="C29" s="4">
        <v>3.8834949999999999</v>
      </c>
      <c r="D29" s="4">
        <v>7.2815529999999997</v>
      </c>
      <c r="E29" s="4">
        <v>4.8543690000000002</v>
      </c>
      <c r="F29" s="4">
        <v>3.6407769999999999</v>
      </c>
    </row>
    <row r="30" spans="1:6">
      <c r="A30" s="3">
        <v>7</v>
      </c>
      <c r="B30" s="4">
        <v>50</v>
      </c>
      <c r="C30" s="4">
        <v>46.359223</v>
      </c>
      <c r="D30" s="4">
        <v>47.815534</v>
      </c>
      <c r="E30" s="4">
        <v>45.631067999999999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0.728155</v>
      </c>
      <c r="D33" s="4">
        <v>0.24271799999999999</v>
      </c>
      <c r="E33" s="4">
        <v>0.24271799999999999</v>
      </c>
      <c r="F33" s="4">
        <v>0.24271799999999999</v>
      </c>
    </row>
    <row r="34" spans="1:6">
      <c r="A34" s="3">
        <v>1</v>
      </c>
      <c r="B34" s="4">
        <v>2</v>
      </c>
      <c r="C34" s="4">
        <v>0.728155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3.3980579999999998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1.6990289999999999</v>
      </c>
      <c r="D36" s="4">
        <v>0.728155</v>
      </c>
      <c r="E36" s="4">
        <v>0.97087400000000001</v>
      </c>
      <c r="F36" s="4">
        <v>0.97087400000000001</v>
      </c>
    </row>
    <row r="37" spans="1:6">
      <c r="A37" s="3">
        <v>4</v>
      </c>
      <c r="B37" s="4">
        <v>20</v>
      </c>
      <c r="C37" s="4">
        <v>3.6407769999999999</v>
      </c>
      <c r="D37" s="4">
        <v>1.4563109999999999</v>
      </c>
      <c r="E37" s="4">
        <v>2.6699030000000001</v>
      </c>
      <c r="F37" s="4">
        <v>0.97087400000000001</v>
      </c>
    </row>
    <row r="38" spans="1:6">
      <c r="A38" s="3">
        <v>5</v>
      </c>
      <c r="B38" s="4">
        <v>30</v>
      </c>
      <c r="C38" s="4">
        <v>3.1553399999999998</v>
      </c>
      <c r="D38" s="4">
        <v>2.6699030000000001</v>
      </c>
      <c r="E38" s="4">
        <v>2.184466</v>
      </c>
      <c r="F38" s="4">
        <v>1.4563109999999999</v>
      </c>
    </row>
    <row r="39" spans="1:6">
      <c r="A39" s="3">
        <v>6</v>
      </c>
      <c r="B39" s="4">
        <v>40</v>
      </c>
      <c r="C39" s="4">
        <v>3.1553399999999998</v>
      </c>
      <c r="D39" s="4">
        <v>3.3980579999999998</v>
      </c>
      <c r="E39" s="4">
        <v>10.679612000000001</v>
      </c>
      <c r="F39" s="4">
        <v>1.4563109999999999</v>
      </c>
    </row>
    <row r="40" spans="1:6">
      <c r="A40" s="3">
        <v>7</v>
      </c>
      <c r="B40" s="4">
        <v>50</v>
      </c>
      <c r="C40" s="4">
        <v>45.388350000000003</v>
      </c>
      <c r="D40" s="4">
        <v>59.466019000000003</v>
      </c>
      <c r="E40" s="4">
        <v>54.126213999999997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1.6990289999999999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2.427184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2.6699030000000001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1.4563109999999999</v>
      </c>
      <c r="D46" s="4">
        <v>0.24271799999999999</v>
      </c>
      <c r="E46" s="4">
        <v>0.728155</v>
      </c>
      <c r="F46" s="4">
        <v>0.24271799999999999</v>
      </c>
    </row>
    <row r="47" spans="1:6">
      <c r="A47" s="3">
        <v>4</v>
      </c>
      <c r="B47" s="4">
        <v>20</v>
      </c>
      <c r="C47" s="4">
        <v>3.1553399999999998</v>
      </c>
      <c r="D47" s="4">
        <v>0.48543700000000001</v>
      </c>
      <c r="E47" s="4">
        <v>0.48543700000000001</v>
      </c>
      <c r="F47" s="4">
        <v>0.48543700000000001</v>
      </c>
    </row>
    <row r="48" spans="1:6">
      <c r="A48" s="3">
        <v>5</v>
      </c>
      <c r="B48" s="4">
        <v>30</v>
      </c>
      <c r="C48" s="4">
        <v>5.5825240000000003</v>
      </c>
      <c r="D48" s="4">
        <v>2.184466</v>
      </c>
      <c r="E48" s="4">
        <v>1.213592</v>
      </c>
      <c r="F48" s="4">
        <v>0.24271799999999999</v>
      </c>
    </row>
    <row r="49" spans="1:6">
      <c r="A49" s="3">
        <v>6</v>
      </c>
      <c r="B49" s="4">
        <v>40</v>
      </c>
      <c r="C49" s="4">
        <v>10.679612000000001</v>
      </c>
      <c r="D49" s="4">
        <v>9.7087380000000003</v>
      </c>
      <c r="E49" s="4">
        <v>16.747572999999999</v>
      </c>
      <c r="F49" s="4">
        <v>10.194175</v>
      </c>
    </row>
    <row r="50" spans="1:6">
      <c r="A50" s="3">
        <v>7</v>
      </c>
      <c r="B50" s="4">
        <v>50</v>
      </c>
      <c r="C50" s="4">
        <v>40.533980999999997</v>
      </c>
      <c r="D50" s="4">
        <v>44.417476000000001</v>
      </c>
      <c r="E50" s="4">
        <v>50.970874000000002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0.97087400000000001</v>
      </c>
      <c r="D53" s="4">
        <v>0.48543700000000001</v>
      </c>
      <c r="E53" s="4">
        <v>0.48543700000000001</v>
      </c>
      <c r="F53" s="4">
        <v>0.48543700000000001</v>
      </c>
    </row>
    <row r="54" spans="1:6">
      <c r="A54" s="3">
        <v>1</v>
      </c>
      <c r="B54" s="4">
        <v>2</v>
      </c>
      <c r="C54" s="4">
        <v>1.213592</v>
      </c>
      <c r="D54" s="4">
        <v>0.48543700000000001</v>
      </c>
      <c r="E54" s="4">
        <v>0.48543700000000001</v>
      </c>
      <c r="F54" s="4">
        <v>0.48543700000000001</v>
      </c>
    </row>
    <row r="55" spans="1:6">
      <c r="A55" s="3">
        <v>2</v>
      </c>
      <c r="B55" s="4">
        <v>5</v>
      </c>
      <c r="C55" s="4">
        <v>1.941748</v>
      </c>
      <c r="D55" s="4">
        <v>0.48543700000000001</v>
      </c>
      <c r="E55" s="4">
        <v>0.48543700000000001</v>
      </c>
      <c r="F55" s="4">
        <v>1.213592</v>
      </c>
    </row>
    <row r="56" spans="1:6">
      <c r="A56" s="3">
        <v>3</v>
      </c>
      <c r="B56" s="4">
        <v>10</v>
      </c>
      <c r="C56" s="4">
        <v>1.4563109999999999</v>
      </c>
      <c r="D56" s="4">
        <v>0.48543700000000001</v>
      </c>
      <c r="E56" s="4">
        <v>1.213592</v>
      </c>
      <c r="F56" s="4">
        <v>1.213592</v>
      </c>
    </row>
    <row r="57" spans="1:6">
      <c r="A57" s="3">
        <v>4</v>
      </c>
      <c r="B57" s="4">
        <v>20</v>
      </c>
      <c r="C57" s="4">
        <v>2.427184</v>
      </c>
      <c r="D57" s="4">
        <v>0.97087400000000001</v>
      </c>
      <c r="E57" s="4">
        <v>1.213592</v>
      </c>
      <c r="F57" s="4">
        <v>1.213592</v>
      </c>
    </row>
    <row r="58" spans="1:6">
      <c r="A58" s="3">
        <v>5</v>
      </c>
      <c r="B58" s="4">
        <v>30</v>
      </c>
      <c r="C58" s="4">
        <v>1.213592</v>
      </c>
      <c r="D58" s="4">
        <v>2.9126210000000001</v>
      </c>
      <c r="E58" s="4">
        <v>4.126214</v>
      </c>
      <c r="F58" s="4">
        <v>1.213592</v>
      </c>
    </row>
    <row r="59" spans="1:6">
      <c r="A59" s="3">
        <v>6</v>
      </c>
      <c r="B59" s="4">
        <v>40</v>
      </c>
      <c r="C59" s="4">
        <v>4.8543690000000002</v>
      </c>
      <c r="D59" s="4">
        <v>9.4660189999999993</v>
      </c>
      <c r="E59" s="4">
        <v>11.407767</v>
      </c>
      <c r="F59" s="4">
        <v>4.368932</v>
      </c>
    </row>
    <row r="60" spans="1:6">
      <c r="A60" s="3">
        <v>7</v>
      </c>
      <c r="B60" s="4">
        <v>50</v>
      </c>
      <c r="C60" s="4">
        <v>46.359223</v>
      </c>
      <c r="D60" s="4">
        <v>50.728155000000001</v>
      </c>
      <c r="E60" s="4">
        <v>54.126213999999997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1.6990289999999999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1.941748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2.6699030000000001</v>
      </c>
      <c r="D65" s="4">
        <v>1.941748</v>
      </c>
      <c r="E65" s="4">
        <v>0.97087400000000001</v>
      </c>
      <c r="F65" s="4">
        <v>0.97087400000000001</v>
      </c>
    </row>
    <row r="66" spans="1:6">
      <c r="A66" s="3">
        <v>3</v>
      </c>
      <c r="B66" s="4">
        <v>10</v>
      </c>
      <c r="C66" s="4">
        <v>2.184466</v>
      </c>
      <c r="D66" s="4">
        <v>0.728155</v>
      </c>
      <c r="E66" s="4">
        <v>0.728155</v>
      </c>
      <c r="F66" s="4">
        <v>0.728155</v>
      </c>
    </row>
    <row r="67" spans="1:6">
      <c r="A67" s="3">
        <v>4</v>
      </c>
      <c r="B67" s="4">
        <v>20</v>
      </c>
      <c r="C67" s="4">
        <v>1.941748</v>
      </c>
      <c r="D67" s="4">
        <v>4.126214</v>
      </c>
      <c r="E67" s="4">
        <v>2.427184</v>
      </c>
      <c r="F67" s="4">
        <v>0.97087400000000001</v>
      </c>
    </row>
    <row r="68" spans="1:6">
      <c r="A68" s="3">
        <v>5</v>
      </c>
      <c r="B68" s="4">
        <v>30</v>
      </c>
      <c r="C68" s="4">
        <v>6.0679610000000004</v>
      </c>
      <c r="D68" s="4">
        <v>2.184466</v>
      </c>
      <c r="E68" s="4">
        <v>3.3980579999999998</v>
      </c>
      <c r="F68" s="4">
        <v>2.184466</v>
      </c>
    </row>
    <row r="69" spans="1:6">
      <c r="A69" s="3">
        <v>6</v>
      </c>
      <c r="B69" s="4">
        <v>40</v>
      </c>
      <c r="C69" s="4">
        <v>6.0679610000000004</v>
      </c>
      <c r="D69" s="4">
        <v>8.0097090000000009</v>
      </c>
      <c r="E69" s="4">
        <v>14.563107</v>
      </c>
      <c r="F69" s="4">
        <v>3.6407769999999999</v>
      </c>
    </row>
    <row r="70" spans="1:6">
      <c r="A70" s="3">
        <v>7</v>
      </c>
      <c r="B70" s="4">
        <v>50</v>
      </c>
      <c r="C70" s="4">
        <v>29.854368999999998</v>
      </c>
      <c r="D70" s="4">
        <v>48.786408000000002</v>
      </c>
      <c r="E70" s="4">
        <v>24.514562999999999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1.213592</v>
      </c>
      <c r="D73" s="4">
        <v>0.48543700000000001</v>
      </c>
      <c r="E73" s="4">
        <v>0.48543700000000001</v>
      </c>
      <c r="F73" s="4">
        <v>0.48543700000000001</v>
      </c>
    </row>
    <row r="74" spans="1:6">
      <c r="A74" s="3">
        <v>1</v>
      </c>
      <c r="B74" s="4">
        <v>2</v>
      </c>
      <c r="C74" s="4">
        <v>1.213592</v>
      </c>
      <c r="D74" s="4">
        <v>0.48543700000000001</v>
      </c>
      <c r="E74" s="4">
        <v>0.48543700000000001</v>
      </c>
      <c r="F74" s="4">
        <v>0.48543700000000001</v>
      </c>
    </row>
    <row r="75" spans="1:6">
      <c r="A75" s="3">
        <v>2</v>
      </c>
      <c r="B75" s="4">
        <v>5</v>
      </c>
      <c r="C75" s="4">
        <v>1.4563109999999999</v>
      </c>
      <c r="D75" s="4">
        <v>0.48543700000000001</v>
      </c>
      <c r="E75" s="4">
        <v>0.48543700000000001</v>
      </c>
      <c r="F75" s="4">
        <v>0.48543700000000001</v>
      </c>
    </row>
    <row r="76" spans="1:6">
      <c r="A76" s="3">
        <v>3</v>
      </c>
      <c r="B76" s="4">
        <v>10</v>
      </c>
      <c r="C76" s="4">
        <v>1.941748</v>
      </c>
      <c r="D76" s="4">
        <v>0.728155</v>
      </c>
      <c r="E76" s="4">
        <v>2.427184</v>
      </c>
      <c r="F76" s="4">
        <v>0.728155</v>
      </c>
    </row>
    <row r="77" spans="1:6">
      <c r="A77" s="3">
        <v>4</v>
      </c>
      <c r="B77" s="4">
        <v>20</v>
      </c>
      <c r="C77" s="4">
        <v>2.9126210000000001</v>
      </c>
      <c r="D77" s="4">
        <v>0.728155</v>
      </c>
      <c r="E77" s="4">
        <v>4.368932</v>
      </c>
      <c r="F77" s="4">
        <v>0.728155</v>
      </c>
    </row>
    <row r="78" spans="1:6">
      <c r="A78" s="3">
        <v>5</v>
      </c>
      <c r="B78" s="4">
        <v>30</v>
      </c>
      <c r="C78" s="4">
        <v>2.427184</v>
      </c>
      <c r="D78" s="4">
        <v>2.184466</v>
      </c>
      <c r="E78" s="4">
        <v>0.728155</v>
      </c>
      <c r="F78" s="4">
        <v>1.213592</v>
      </c>
    </row>
    <row r="79" spans="1:6">
      <c r="A79" s="3">
        <v>6</v>
      </c>
      <c r="B79" s="4">
        <v>40</v>
      </c>
      <c r="C79" s="4">
        <v>3.3980579999999998</v>
      </c>
      <c r="D79" s="4">
        <v>7.0388349999999997</v>
      </c>
      <c r="E79" s="4">
        <v>5.0970870000000001</v>
      </c>
      <c r="F79" s="4">
        <v>1.6990289999999999</v>
      </c>
    </row>
    <row r="80" spans="1:6">
      <c r="A80" s="3">
        <v>7</v>
      </c>
      <c r="B80" s="4">
        <v>50</v>
      </c>
      <c r="C80" s="4">
        <v>63.592233</v>
      </c>
      <c r="D80" s="4">
        <v>69.902912999999998</v>
      </c>
      <c r="E80" s="4">
        <v>64.805824999999999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1.213592</v>
      </c>
      <c r="D83" s="4">
        <v>0.48543700000000001</v>
      </c>
      <c r="E83" s="4">
        <v>0.48543700000000001</v>
      </c>
      <c r="F83" s="4">
        <v>0.48543700000000001</v>
      </c>
    </row>
    <row r="84" spans="1:6">
      <c r="A84" s="3">
        <v>1</v>
      </c>
      <c r="B84" s="4">
        <v>2</v>
      </c>
      <c r="C84" s="4">
        <v>1.213592</v>
      </c>
      <c r="D84" s="4">
        <v>0.48543700000000001</v>
      </c>
      <c r="E84" s="4">
        <v>0.48543700000000001</v>
      </c>
      <c r="F84" s="4">
        <v>0.48543700000000001</v>
      </c>
    </row>
    <row r="85" spans="1:6">
      <c r="A85" s="3">
        <v>2</v>
      </c>
      <c r="B85" s="4">
        <v>5</v>
      </c>
      <c r="C85" s="4">
        <v>2.6699030000000001</v>
      </c>
      <c r="D85" s="4">
        <v>0.48543700000000001</v>
      </c>
      <c r="E85" s="4">
        <v>0.97087400000000001</v>
      </c>
      <c r="F85" s="4">
        <v>0.48543700000000001</v>
      </c>
    </row>
    <row r="86" spans="1:6">
      <c r="A86" s="3">
        <v>3</v>
      </c>
      <c r="B86" s="4">
        <v>10</v>
      </c>
      <c r="C86" s="4">
        <v>2.6699030000000001</v>
      </c>
      <c r="D86" s="4">
        <v>1.6990289999999999</v>
      </c>
      <c r="E86" s="4">
        <v>1.213592</v>
      </c>
      <c r="F86" s="4">
        <v>0.97087400000000001</v>
      </c>
    </row>
    <row r="87" spans="1:6">
      <c r="A87" s="3">
        <v>4</v>
      </c>
      <c r="B87" s="4">
        <v>20</v>
      </c>
      <c r="C87" s="4">
        <v>2.9126210000000001</v>
      </c>
      <c r="D87" s="4">
        <v>0.48543700000000001</v>
      </c>
      <c r="E87" s="4">
        <v>0.728155</v>
      </c>
      <c r="F87" s="4">
        <v>0.48543700000000001</v>
      </c>
    </row>
    <row r="88" spans="1:6">
      <c r="A88" s="3">
        <v>5</v>
      </c>
      <c r="B88" s="4">
        <v>30</v>
      </c>
      <c r="C88" s="4">
        <v>1.4563109999999999</v>
      </c>
      <c r="D88" s="4">
        <v>2.6699030000000001</v>
      </c>
      <c r="E88" s="4">
        <v>1.6990289999999999</v>
      </c>
      <c r="F88" s="4">
        <v>1.4563109999999999</v>
      </c>
    </row>
    <row r="89" spans="1:6">
      <c r="A89" s="3">
        <v>6</v>
      </c>
      <c r="B89" s="4">
        <v>40</v>
      </c>
      <c r="C89" s="4">
        <v>3.1553399999999998</v>
      </c>
      <c r="D89" s="4">
        <v>7.7669899999999998</v>
      </c>
      <c r="E89" s="4">
        <v>6.0679610000000004</v>
      </c>
      <c r="F89" s="4">
        <v>1.4563109999999999</v>
      </c>
    </row>
    <row r="90" spans="1:6">
      <c r="A90" s="3">
        <v>7</v>
      </c>
      <c r="B90" s="4">
        <v>50</v>
      </c>
      <c r="C90" s="4">
        <v>58.009709000000001</v>
      </c>
      <c r="D90" s="4">
        <v>56.067960999999997</v>
      </c>
      <c r="E90" s="4">
        <v>55.097087000000002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1.4563109999999999</v>
      </c>
      <c r="D93" s="4">
        <v>0.48543700000000001</v>
      </c>
      <c r="E93" s="4">
        <v>0.48543700000000001</v>
      </c>
      <c r="F93" s="4">
        <v>0.48543700000000001</v>
      </c>
    </row>
    <row r="94" spans="1:6">
      <c r="A94" s="3">
        <v>1</v>
      </c>
      <c r="B94" s="4">
        <v>2</v>
      </c>
      <c r="C94" s="4">
        <v>0.97087400000000001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1.941748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1.941748</v>
      </c>
      <c r="D96" s="4">
        <v>1.6990289999999999</v>
      </c>
      <c r="E96" s="4">
        <v>1.6990289999999999</v>
      </c>
      <c r="F96" s="4">
        <v>0.48543700000000001</v>
      </c>
    </row>
    <row r="97" spans="1:6">
      <c r="A97" s="3">
        <v>4</v>
      </c>
      <c r="B97" s="4">
        <v>20</v>
      </c>
      <c r="C97" s="4">
        <v>0.48543700000000001</v>
      </c>
      <c r="D97" s="4">
        <v>3.8834949999999999</v>
      </c>
      <c r="E97" s="4">
        <v>1.4563109999999999</v>
      </c>
      <c r="F97" s="4">
        <v>0.48543700000000001</v>
      </c>
    </row>
    <row r="98" spans="1:6">
      <c r="A98" s="3">
        <v>5</v>
      </c>
      <c r="B98" s="4">
        <v>30</v>
      </c>
      <c r="C98" s="4">
        <v>1.213592</v>
      </c>
      <c r="D98" s="4">
        <v>2.9126210000000001</v>
      </c>
      <c r="E98" s="4">
        <v>9.9514560000000003</v>
      </c>
      <c r="F98" s="4">
        <v>0.48543700000000001</v>
      </c>
    </row>
    <row r="99" spans="1:6">
      <c r="A99" s="3">
        <v>6</v>
      </c>
      <c r="B99" s="4">
        <v>40</v>
      </c>
      <c r="C99" s="4">
        <v>5.3398060000000003</v>
      </c>
      <c r="D99" s="4">
        <v>2.427184</v>
      </c>
      <c r="E99" s="4">
        <v>5.3398060000000003</v>
      </c>
      <c r="F99" s="4">
        <v>2.9126210000000001</v>
      </c>
    </row>
    <row r="100" spans="1:6">
      <c r="A100" s="3">
        <v>7</v>
      </c>
      <c r="B100" s="4">
        <v>50</v>
      </c>
      <c r="C100" s="4">
        <v>54.854368999999998</v>
      </c>
      <c r="D100" s="4">
        <v>52.912621000000001</v>
      </c>
      <c r="E100" s="4">
        <v>50.242718000000004</v>
      </c>
      <c r="F100" s="4">
        <v>42.961165000000001</v>
      </c>
    </row>
  </sheetData>
  <mergeCells count="1">
    <mergeCell ref="I1:K1"/>
  </mergeCells>
  <conditionalFormatting sqref="I3:L10">
    <cfRule type="cellIs" dxfId="9" priority="2" operator="lessThan">
      <formula>$M3</formula>
    </cfRule>
  </conditionalFormatting>
  <conditionalFormatting sqref="I3:K10">
    <cfRule type="cellIs" dxfId="8" priority="1" operator="lessThan">
      <formula>$L3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748-58F0-4745-B566-A370D3281EF7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8.74</v>
      </c>
      <c r="D3" s="4">
        <v>6.31</v>
      </c>
      <c r="E3" s="4">
        <v>8.98</v>
      </c>
      <c r="F3" s="4">
        <v>6.8</v>
      </c>
      <c r="H3" s="11">
        <v>0</v>
      </c>
      <c r="I3" s="12">
        <f>SUM(C3,C13,C23,C33,C43,C53,C63,C73,C83,C93)/10</f>
        <v>8.3970000000000002</v>
      </c>
      <c r="J3" s="12">
        <f t="shared" ref="J3:L10" si="0">SUM(D3,D13,D23,D33,D43,D53,D63,D73,D83,D93)/10</f>
        <v>7.0149999999999988</v>
      </c>
      <c r="K3" s="12">
        <f t="shared" si="0"/>
        <v>7.33</v>
      </c>
      <c r="L3" s="12">
        <f t="shared" si="0"/>
        <v>6.4079999999999995</v>
      </c>
      <c r="N3">
        <f>$L3-I3</f>
        <v>-1.9890000000000008</v>
      </c>
      <c r="O3">
        <f t="shared" ref="O3:P10" si="1">$L3-J3</f>
        <v>-0.60699999999999932</v>
      </c>
      <c r="P3">
        <f t="shared" si="1"/>
        <v>-0.9220000000000006</v>
      </c>
    </row>
    <row r="4" spans="1:16" ht="15" thickBot="1">
      <c r="A4" s="3">
        <v>1</v>
      </c>
      <c r="B4" s="4">
        <v>2</v>
      </c>
      <c r="C4" s="4">
        <v>8.74</v>
      </c>
      <c r="D4" s="4">
        <v>7.28</v>
      </c>
      <c r="E4" s="4">
        <v>6.55</v>
      </c>
      <c r="F4" s="4">
        <v>6.8</v>
      </c>
      <c r="H4" s="11">
        <v>2</v>
      </c>
      <c r="I4" s="12">
        <f t="shared" ref="I4:I10" si="2">SUM(C4,C14,C24,C34,C44,C54,C64,C74,C84,C94)/10</f>
        <v>7.8409999999999993</v>
      </c>
      <c r="J4" s="12">
        <f t="shared" si="0"/>
        <v>6.141</v>
      </c>
      <c r="K4" s="12">
        <f t="shared" si="0"/>
        <v>6.2859999999999996</v>
      </c>
      <c r="L4" s="12">
        <f t="shared" si="0"/>
        <v>6.1659999999999995</v>
      </c>
      <c r="N4">
        <f t="shared" ref="N4:N9" si="3">$L4-I4</f>
        <v>-1.6749999999999998</v>
      </c>
      <c r="O4">
        <f t="shared" si="1"/>
        <v>2.4999999999999467E-2</v>
      </c>
      <c r="P4">
        <f t="shared" si="1"/>
        <v>-0.12000000000000011</v>
      </c>
    </row>
    <row r="5" spans="1:16" ht="15" thickBot="1">
      <c r="A5" s="3">
        <v>2</v>
      </c>
      <c r="B5" s="4">
        <v>5</v>
      </c>
      <c r="C5" s="4">
        <v>8.01</v>
      </c>
      <c r="D5" s="4">
        <v>6.8</v>
      </c>
      <c r="E5" s="4">
        <v>8.98</v>
      </c>
      <c r="F5" s="4">
        <v>6.55</v>
      </c>
      <c r="H5" s="11">
        <v>5</v>
      </c>
      <c r="I5" s="12">
        <f t="shared" si="2"/>
        <v>8.5679999999999996</v>
      </c>
      <c r="J5" s="12">
        <f t="shared" si="0"/>
        <v>6.5539999999999994</v>
      </c>
      <c r="K5" s="12">
        <f t="shared" si="0"/>
        <v>7.1120000000000001</v>
      </c>
      <c r="L5" s="12">
        <f t="shared" si="0"/>
        <v>7.1609999999999996</v>
      </c>
      <c r="N5">
        <f t="shared" si="3"/>
        <v>-1.407</v>
      </c>
      <c r="O5">
        <f t="shared" si="1"/>
        <v>0.60700000000000021</v>
      </c>
      <c r="P5">
        <f>$L5-K5</f>
        <v>4.8999999999999488E-2</v>
      </c>
    </row>
    <row r="6" spans="1:16" ht="15" thickBot="1">
      <c r="A6" s="3">
        <v>3</v>
      </c>
      <c r="B6" s="4">
        <v>10</v>
      </c>
      <c r="C6" s="4">
        <v>8.74</v>
      </c>
      <c r="D6" s="4">
        <v>7.77</v>
      </c>
      <c r="E6" s="4">
        <v>8.5</v>
      </c>
      <c r="F6" s="4">
        <v>8.98</v>
      </c>
      <c r="H6" s="11">
        <v>10</v>
      </c>
      <c r="I6" s="12">
        <f t="shared" si="2"/>
        <v>8.4449999999999985</v>
      </c>
      <c r="J6" s="12">
        <f t="shared" si="0"/>
        <v>7.5239999999999991</v>
      </c>
      <c r="K6" s="12">
        <f t="shared" si="0"/>
        <v>6.8210000000000006</v>
      </c>
      <c r="L6" s="12">
        <f t="shared" si="0"/>
        <v>6.3849999999999998</v>
      </c>
      <c r="N6">
        <f t="shared" si="3"/>
        <v>-2.0599999999999987</v>
      </c>
      <c r="O6">
        <f t="shared" si="1"/>
        <v>-1.1389999999999993</v>
      </c>
      <c r="P6">
        <f t="shared" si="1"/>
        <v>-0.43600000000000083</v>
      </c>
    </row>
    <row r="7" spans="1:16" ht="15" thickBot="1">
      <c r="A7" s="3">
        <v>4</v>
      </c>
      <c r="B7" s="4">
        <v>20</v>
      </c>
      <c r="C7" s="4">
        <v>9.7100000000000009</v>
      </c>
      <c r="D7" s="4">
        <v>10.44</v>
      </c>
      <c r="E7" s="4">
        <v>5.83</v>
      </c>
      <c r="F7" s="4">
        <v>8.01</v>
      </c>
      <c r="H7" s="11">
        <v>20</v>
      </c>
      <c r="I7" s="12">
        <f t="shared" si="2"/>
        <v>9.3199999999999985</v>
      </c>
      <c r="J7" s="12">
        <f t="shared" si="0"/>
        <v>9.5629999999999988</v>
      </c>
      <c r="K7" s="12">
        <f t="shared" si="0"/>
        <v>8.6660000000000004</v>
      </c>
      <c r="L7" s="12">
        <f t="shared" si="0"/>
        <v>7.8890000000000002</v>
      </c>
      <c r="N7">
        <f t="shared" si="3"/>
        <v>-1.4309999999999983</v>
      </c>
      <c r="O7">
        <f t="shared" si="1"/>
        <v>-1.6739999999999986</v>
      </c>
      <c r="P7">
        <f t="shared" si="1"/>
        <v>-0.77700000000000014</v>
      </c>
    </row>
    <row r="8" spans="1:16" ht="15" thickBot="1">
      <c r="A8" s="3">
        <v>5</v>
      </c>
      <c r="B8" s="4">
        <v>30</v>
      </c>
      <c r="C8" s="4">
        <v>10.44</v>
      </c>
      <c r="D8" s="4">
        <v>9.7100000000000009</v>
      </c>
      <c r="E8" s="4">
        <v>12.14</v>
      </c>
      <c r="F8" s="4">
        <v>8.01</v>
      </c>
      <c r="H8" s="11">
        <v>30</v>
      </c>
      <c r="I8" s="12">
        <f t="shared" si="2"/>
        <v>11.359</v>
      </c>
      <c r="J8" s="12">
        <f t="shared" si="0"/>
        <v>10.193999999999999</v>
      </c>
      <c r="K8" s="12">
        <f t="shared" si="0"/>
        <v>10.414000000000001</v>
      </c>
      <c r="L8" s="12">
        <f t="shared" si="0"/>
        <v>10.266999999999999</v>
      </c>
      <c r="N8">
        <f t="shared" si="3"/>
        <v>-1.0920000000000005</v>
      </c>
      <c r="O8">
        <f t="shared" si="1"/>
        <v>7.3000000000000398E-2</v>
      </c>
      <c r="P8">
        <f t="shared" si="1"/>
        <v>-0.14700000000000202</v>
      </c>
    </row>
    <row r="9" spans="1:16" ht="15" thickBot="1">
      <c r="A9" s="3">
        <v>6</v>
      </c>
      <c r="B9" s="4">
        <v>40</v>
      </c>
      <c r="C9" s="4">
        <v>15.05</v>
      </c>
      <c r="D9" s="4">
        <v>20.39</v>
      </c>
      <c r="E9" s="4">
        <v>11.41</v>
      </c>
      <c r="F9" s="4">
        <v>15.05</v>
      </c>
      <c r="H9" s="11">
        <v>40</v>
      </c>
      <c r="I9" s="12">
        <f t="shared" si="2"/>
        <v>13.907000000000002</v>
      </c>
      <c r="J9" s="12">
        <f t="shared" si="0"/>
        <v>25.581999999999997</v>
      </c>
      <c r="K9" s="12">
        <f t="shared" si="0"/>
        <v>19.128</v>
      </c>
      <c r="L9" s="12">
        <f t="shared" si="0"/>
        <v>17.160000000000004</v>
      </c>
      <c r="N9">
        <f t="shared" si="3"/>
        <v>3.2530000000000019</v>
      </c>
      <c r="O9">
        <f t="shared" si="1"/>
        <v>-8.4219999999999935</v>
      </c>
      <c r="P9">
        <f t="shared" si="1"/>
        <v>-1.9679999999999964</v>
      </c>
    </row>
    <row r="10" spans="1:16">
      <c r="A10" s="3">
        <v>7</v>
      </c>
      <c r="B10" s="4">
        <v>50</v>
      </c>
      <c r="C10" s="4">
        <v>41.5</v>
      </c>
      <c r="D10" s="4">
        <v>42.48</v>
      </c>
      <c r="E10" s="4">
        <v>43.2</v>
      </c>
      <c r="F10" s="4">
        <v>43.2</v>
      </c>
      <c r="H10" s="11">
        <v>50</v>
      </c>
      <c r="I10" s="12">
        <f t="shared" si="2"/>
        <v>46.891999999999996</v>
      </c>
      <c r="J10" s="12">
        <f t="shared" si="0"/>
        <v>46.625999999999998</v>
      </c>
      <c r="K10" s="12">
        <f t="shared" si="0"/>
        <v>45.387</v>
      </c>
      <c r="L10" s="12">
        <f t="shared" si="0"/>
        <v>45.096000000000004</v>
      </c>
      <c r="N10">
        <f>$L10-I10</f>
        <v>-1.7959999999999923</v>
      </c>
      <c r="O10">
        <f t="shared" si="1"/>
        <v>-1.529999999999994</v>
      </c>
      <c r="P10">
        <f>$L10-K10</f>
        <v>-0.29099999999999682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-1.1709999999999983</v>
      </c>
      <c r="O12" s="14">
        <f>SUM(O3:O10)/7</f>
        <v>-1.8095714285714262</v>
      </c>
      <c r="P12">
        <f>SUM(P3:P10)/7</f>
        <v>-0.65885714285714247</v>
      </c>
    </row>
    <row r="13" spans="1:16">
      <c r="A13" s="3">
        <v>0</v>
      </c>
      <c r="B13" s="4">
        <v>0</v>
      </c>
      <c r="C13" s="4">
        <v>7.52</v>
      </c>
      <c r="D13" s="4">
        <v>6.8</v>
      </c>
      <c r="E13" s="4">
        <v>4.37</v>
      </c>
      <c r="F13" s="4">
        <v>6.07</v>
      </c>
    </row>
    <row r="14" spans="1:16">
      <c r="A14" s="3">
        <v>1</v>
      </c>
      <c r="B14" s="4">
        <v>2</v>
      </c>
      <c r="C14" s="4">
        <v>7.77</v>
      </c>
      <c r="D14" s="4">
        <v>5.34</v>
      </c>
      <c r="E14" s="4">
        <v>4.37</v>
      </c>
      <c r="F14" s="4">
        <v>5.58</v>
      </c>
    </row>
    <row r="15" spans="1:16">
      <c r="A15" s="3">
        <v>2</v>
      </c>
      <c r="B15" s="4">
        <v>5</v>
      </c>
      <c r="C15" s="4">
        <v>7.77</v>
      </c>
      <c r="D15" s="4">
        <v>6.31</v>
      </c>
      <c r="E15" s="4">
        <v>9.7100000000000009</v>
      </c>
      <c r="F15" s="4">
        <v>5.83</v>
      </c>
    </row>
    <row r="16" spans="1:16">
      <c r="A16" s="3">
        <v>3</v>
      </c>
      <c r="B16" s="4">
        <v>10</v>
      </c>
      <c r="C16" s="4">
        <v>7.52</v>
      </c>
      <c r="D16" s="4">
        <v>8.5</v>
      </c>
      <c r="E16" s="4">
        <v>5.34</v>
      </c>
      <c r="F16" s="4">
        <v>6.31</v>
      </c>
    </row>
    <row r="17" spans="1:6">
      <c r="A17" s="3">
        <v>4</v>
      </c>
      <c r="B17" s="4">
        <v>20</v>
      </c>
      <c r="C17" s="4">
        <v>8.01</v>
      </c>
      <c r="D17" s="4">
        <v>8.01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12.14</v>
      </c>
      <c r="D18" s="4">
        <v>8.5</v>
      </c>
      <c r="E18" s="4">
        <v>5.0999999999999996</v>
      </c>
      <c r="F18" s="4">
        <v>9.9499999999999993</v>
      </c>
    </row>
    <row r="19" spans="1:6">
      <c r="A19" s="3">
        <v>6</v>
      </c>
      <c r="B19" s="4">
        <v>40</v>
      </c>
      <c r="C19" s="4">
        <v>14.32</v>
      </c>
      <c r="D19" s="4">
        <v>28.4</v>
      </c>
      <c r="E19" s="4">
        <v>15.29</v>
      </c>
      <c r="F19" s="4">
        <v>12.62</v>
      </c>
    </row>
    <row r="20" spans="1:6">
      <c r="A20" s="3">
        <v>7</v>
      </c>
      <c r="B20" s="4">
        <v>50</v>
      </c>
      <c r="C20" s="4">
        <v>37.86</v>
      </c>
      <c r="D20" s="4">
        <v>38.590000000000003</v>
      </c>
      <c r="E20" s="4">
        <v>39.32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7.77</v>
      </c>
      <c r="D23" s="4">
        <v>8.01</v>
      </c>
      <c r="E23" s="4">
        <v>9.4700000000000006</v>
      </c>
      <c r="F23" s="4">
        <v>5.58</v>
      </c>
    </row>
    <row r="24" spans="1:6">
      <c r="A24" s="3">
        <v>1</v>
      </c>
      <c r="B24" s="4">
        <v>2</v>
      </c>
      <c r="C24" s="4">
        <v>7.77</v>
      </c>
      <c r="D24" s="4">
        <v>9.4700000000000006</v>
      </c>
      <c r="E24" s="4">
        <v>5.58</v>
      </c>
      <c r="F24" s="4">
        <v>5.58</v>
      </c>
    </row>
    <row r="25" spans="1:6">
      <c r="A25" s="3">
        <v>2</v>
      </c>
      <c r="B25" s="4">
        <v>5</v>
      </c>
      <c r="C25" s="4">
        <v>11.41</v>
      </c>
      <c r="D25" s="4">
        <v>12.38</v>
      </c>
      <c r="E25" s="4">
        <v>5.58</v>
      </c>
      <c r="F25" s="4">
        <v>9.4700000000000006</v>
      </c>
    </row>
    <row r="26" spans="1:6">
      <c r="A26" s="3">
        <v>3</v>
      </c>
      <c r="B26" s="4">
        <v>10</v>
      </c>
      <c r="C26" s="4">
        <v>6.31</v>
      </c>
      <c r="D26" s="4">
        <v>3.64</v>
      </c>
      <c r="E26" s="4">
        <v>8.01</v>
      </c>
      <c r="F26" s="4">
        <v>3.4</v>
      </c>
    </row>
    <row r="27" spans="1:6">
      <c r="A27" s="3">
        <v>4</v>
      </c>
      <c r="B27" s="4">
        <v>20</v>
      </c>
      <c r="C27" s="4">
        <v>12.14</v>
      </c>
      <c r="D27" s="4">
        <v>9.2200000000000006</v>
      </c>
      <c r="E27" s="4">
        <v>8.25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10.92</v>
      </c>
      <c r="E28" s="4">
        <v>13.11</v>
      </c>
      <c r="F28" s="4">
        <v>13.59</v>
      </c>
    </row>
    <row r="29" spans="1:6">
      <c r="A29" s="3">
        <v>6</v>
      </c>
      <c r="B29" s="4">
        <v>40</v>
      </c>
      <c r="C29" s="4">
        <v>11.65</v>
      </c>
      <c r="D29" s="4">
        <v>12.86</v>
      </c>
      <c r="E29" s="4">
        <v>14.32</v>
      </c>
      <c r="F29" s="4">
        <v>14.32</v>
      </c>
    </row>
    <row r="30" spans="1:6">
      <c r="A30" s="3">
        <v>7</v>
      </c>
      <c r="B30" s="4">
        <v>50</v>
      </c>
      <c r="C30" s="4">
        <v>53.4</v>
      </c>
      <c r="D30" s="4">
        <v>50</v>
      </c>
      <c r="E30" s="4">
        <v>58.25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7.52</v>
      </c>
      <c r="D33" s="4">
        <v>11.65</v>
      </c>
      <c r="E33" s="4">
        <v>10.19</v>
      </c>
      <c r="F33" s="4">
        <v>6.31</v>
      </c>
    </row>
    <row r="34" spans="1:6">
      <c r="A34" s="3">
        <v>1</v>
      </c>
      <c r="B34" s="4">
        <v>2</v>
      </c>
      <c r="C34" s="4">
        <v>7.77</v>
      </c>
      <c r="D34" s="4">
        <v>8.01</v>
      </c>
      <c r="E34" s="4">
        <v>6.31</v>
      </c>
      <c r="F34" s="4">
        <v>6.31</v>
      </c>
    </row>
    <row r="35" spans="1:6">
      <c r="A35" s="3">
        <v>2</v>
      </c>
      <c r="B35" s="4">
        <v>5</v>
      </c>
      <c r="C35" s="4">
        <v>6.07</v>
      </c>
      <c r="D35" s="4">
        <v>8.01</v>
      </c>
      <c r="E35" s="4">
        <v>6.07</v>
      </c>
      <c r="F35" s="4">
        <v>6.07</v>
      </c>
    </row>
    <row r="36" spans="1:6">
      <c r="A36" s="3">
        <v>3</v>
      </c>
      <c r="B36" s="4">
        <v>10</v>
      </c>
      <c r="C36" s="4">
        <v>7.52</v>
      </c>
      <c r="D36" s="4">
        <v>8.74</v>
      </c>
      <c r="E36" s="4">
        <v>4.8499999999999996</v>
      </c>
      <c r="F36" s="4">
        <v>6.07</v>
      </c>
    </row>
    <row r="37" spans="1:6">
      <c r="A37" s="3">
        <v>4</v>
      </c>
      <c r="B37" s="4">
        <v>20</v>
      </c>
      <c r="C37" s="4">
        <v>6.8</v>
      </c>
      <c r="D37" s="4">
        <v>8.25</v>
      </c>
      <c r="E37" s="4">
        <v>10.19</v>
      </c>
      <c r="F37" s="4">
        <v>7.77</v>
      </c>
    </row>
    <row r="38" spans="1:6">
      <c r="A38" s="3">
        <v>5</v>
      </c>
      <c r="B38" s="4">
        <v>30</v>
      </c>
      <c r="C38" s="4">
        <v>11.65</v>
      </c>
      <c r="D38" s="4">
        <v>8.25</v>
      </c>
      <c r="E38" s="4">
        <v>9.7100000000000009</v>
      </c>
      <c r="F38" s="4">
        <v>10.19</v>
      </c>
    </row>
    <row r="39" spans="1:6">
      <c r="A39" s="3">
        <v>6</v>
      </c>
      <c r="B39" s="4">
        <v>40</v>
      </c>
      <c r="C39" s="4">
        <v>19.170000000000002</v>
      </c>
      <c r="D39" s="4">
        <v>25.73</v>
      </c>
      <c r="E39" s="4">
        <v>24.27</v>
      </c>
      <c r="F39" s="4">
        <v>19.170000000000002</v>
      </c>
    </row>
    <row r="40" spans="1:6">
      <c r="A40" s="3">
        <v>7</v>
      </c>
      <c r="B40" s="4">
        <v>50</v>
      </c>
      <c r="C40" s="4">
        <v>48.79</v>
      </c>
      <c r="D40" s="4">
        <v>58.74</v>
      </c>
      <c r="E40" s="4">
        <v>55.34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8.98</v>
      </c>
      <c r="D43" s="4">
        <v>5.0999999999999996</v>
      </c>
      <c r="E43" s="4">
        <v>8.25</v>
      </c>
      <c r="F43" s="4">
        <v>7.04</v>
      </c>
    </row>
    <row r="44" spans="1:6">
      <c r="A44" s="3">
        <v>1</v>
      </c>
      <c r="B44" s="4">
        <v>2</v>
      </c>
      <c r="C44" s="4">
        <v>8.98</v>
      </c>
      <c r="D44" s="4">
        <v>5.0999999999999996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7.28</v>
      </c>
      <c r="D45" s="4">
        <v>5.0999999999999996</v>
      </c>
      <c r="E45" s="4">
        <v>8.25</v>
      </c>
      <c r="F45" s="4">
        <v>7.04</v>
      </c>
    </row>
    <row r="46" spans="1:6">
      <c r="A46" s="3">
        <v>3</v>
      </c>
      <c r="B46" s="4">
        <v>10</v>
      </c>
      <c r="C46" s="4">
        <v>8.98</v>
      </c>
      <c r="D46" s="4">
        <v>6.31</v>
      </c>
      <c r="E46" s="4">
        <v>4.37</v>
      </c>
      <c r="F46" s="4">
        <v>6.8</v>
      </c>
    </row>
    <row r="47" spans="1:6">
      <c r="A47" s="3">
        <v>4</v>
      </c>
      <c r="B47" s="4">
        <v>20</v>
      </c>
      <c r="C47" s="4">
        <v>10.19</v>
      </c>
      <c r="D47" s="4">
        <v>10.92</v>
      </c>
      <c r="E47" s="4">
        <v>8.5</v>
      </c>
      <c r="F47" s="4">
        <v>8.98</v>
      </c>
    </row>
    <row r="48" spans="1:6">
      <c r="A48" s="3">
        <v>5</v>
      </c>
      <c r="B48" s="4">
        <v>30</v>
      </c>
      <c r="C48" s="4">
        <v>12.14</v>
      </c>
      <c r="D48" s="4">
        <v>10.44</v>
      </c>
      <c r="E48" s="4">
        <v>8.98</v>
      </c>
      <c r="F48" s="4">
        <v>9.7100000000000009</v>
      </c>
    </row>
    <row r="49" spans="1:6">
      <c r="A49" s="3">
        <v>6</v>
      </c>
      <c r="B49" s="4">
        <v>40</v>
      </c>
      <c r="C49" s="4">
        <v>14.56</v>
      </c>
      <c r="D49" s="4">
        <v>27.18</v>
      </c>
      <c r="E49" s="4">
        <v>28.16</v>
      </c>
      <c r="F49" s="4">
        <v>26.46</v>
      </c>
    </row>
    <row r="50" spans="1:6">
      <c r="A50" s="3">
        <v>7</v>
      </c>
      <c r="B50" s="4">
        <v>50</v>
      </c>
      <c r="C50" s="4">
        <v>40.29</v>
      </c>
      <c r="D50" s="4">
        <v>40.29</v>
      </c>
      <c r="E50" s="4">
        <v>44.66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7.52</v>
      </c>
      <c r="D53" s="4">
        <v>3.88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7.52</v>
      </c>
      <c r="D54" s="4">
        <v>4.6100000000000003</v>
      </c>
      <c r="E54" s="4">
        <v>6.31</v>
      </c>
      <c r="F54" s="4">
        <v>6.31</v>
      </c>
    </row>
    <row r="55" spans="1:6">
      <c r="A55" s="3">
        <v>2</v>
      </c>
      <c r="B55" s="4">
        <v>5</v>
      </c>
      <c r="C55" s="4">
        <v>9.2200000000000006</v>
      </c>
      <c r="D55" s="4">
        <v>6.31</v>
      </c>
      <c r="E55" s="4">
        <v>7.04</v>
      </c>
      <c r="F55" s="4">
        <v>6.55</v>
      </c>
    </row>
    <row r="56" spans="1:6">
      <c r="A56" s="3">
        <v>3</v>
      </c>
      <c r="B56" s="4">
        <v>10</v>
      </c>
      <c r="C56" s="4">
        <v>9.9499999999999993</v>
      </c>
      <c r="D56" s="4">
        <v>9.9499999999999993</v>
      </c>
      <c r="E56" s="4">
        <v>3.4</v>
      </c>
      <c r="F56" s="4">
        <v>6.8</v>
      </c>
    </row>
    <row r="57" spans="1:6">
      <c r="A57" s="3">
        <v>4</v>
      </c>
      <c r="B57" s="4">
        <v>20</v>
      </c>
      <c r="C57" s="4">
        <v>11.89</v>
      </c>
      <c r="D57" s="4">
        <v>9.9499999999999993</v>
      </c>
      <c r="E57" s="4">
        <v>6.55</v>
      </c>
      <c r="F57" s="4">
        <v>7.04</v>
      </c>
    </row>
    <row r="58" spans="1:6">
      <c r="A58" s="3">
        <v>5</v>
      </c>
      <c r="B58" s="4">
        <v>30</v>
      </c>
      <c r="C58" s="4">
        <v>12.86</v>
      </c>
      <c r="D58" s="4">
        <v>12.86</v>
      </c>
      <c r="E58" s="4">
        <v>12.86</v>
      </c>
      <c r="F58" s="4">
        <v>11.41</v>
      </c>
    </row>
    <row r="59" spans="1:6">
      <c r="A59" s="3">
        <v>6</v>
      </c>
      <c r="B59" s="4">
        <v>40</v>
      </c>
      <c r="C59" s="4">
        <v>10.68</v>
      </c>
      <c r="D59" s="4">
        <v>47.57</v>
      </c>
      <c r="E59" s="4">
        <v>35.44</v>
      </c>
      <c r="F59" s="4">
        <v>11.89</v>
      </c>
    </row>
    <row r="60" spans="1:6">
      <c r="A60" s="3">
        <v>7</v>
      </c>
      <c r="B60" s="4">
        <v>50</v>
      </c>
      <c r="C60" s="4">
        <v>46.84</v>
      </c>
      <c r="D60" s="4">
        <v>47.09</v>
      </c>
      <c r="E60" s="4">
        <v>37.86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13.11</v>
      </c>
      <c r="D63" s="4">
        <v>8.74</v>
      </c>
      <c r="E63" s="4">
        <v>5.83</v>
      </c>
      <c r="F63" s="4">
        <v>6.31</v>
      </c>
    </row>
    <row r="64" spans="1:6">
      <c r="A64" s="3">
        <v>1</v>
      </c>
      <c r="B64" s="4">
        <v>2</v>
      </c>
      <c r="C64" s="4">
        <v>8.5</v>
      </c>
      <c r="D64" s="4">
        <v>6.07</v>
      </c>
      <c r="E64" s="4">
        <v>9.4700000000000006</v>
      </c>
      <c r="F64" s="4">
        <v>6.8</v>
      </c>
    </row>
    <row r="65" spans="1:6">
      <c r="A65" s="3">
        <v>2</v>
      </c>
      <c r="B65" s="4">
        <v>5</v>
      </c>
      <c r="C65" s="4">
        <v>9.9499999999999993</v>
      </c>
      <c r="D65" s="4">
        <v>5.83</v>
      </c>
      <c r="E65" s="4">
        <v>10.44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9.2200000000000006</v>
      </c>
      <c r="E66" s="4">
        <v>9.7100000000000009</v>
      </c>
      <c r="F66" s="4">
        <v>6.31</v>
      </c>
    </row>
    <row r="67" spans="1:6">
      <c r="A67" s="3">
        <v>4</v>
      </c>
      <c r="B67" s="4">
        <v>20</v>
      </c>
      <c r="C67" s="4">
        <v>11.41</v>
      </c>
      <c r="D67" s="4">
        <v>10.44</v>
      </c>
      <c r="E67" s="4">
        <v>9.4700000000000006</v>
      </c>
      <c r="F67" s="4">
        <v>8.98</v>
      </c>
    </row>
    <row r="68" spans="1:6">
      <c r="A68" s="3">
        <v>5</v>
      </c>
      <c r="B68" s="4">
        <v>30</v>
      </c>
      <c r="C68" s="4">
        <v>12.38</v>
      </c>
      <c r="D68" s="4">
        <v>10.92</v>
      </c>
      <c r="E68" s="4">
        <v>7.28</v>
      </c>
      <c r="F68" s="4">
        <v>10.44</v>
      </c>
    </row>
    <row r="69" spans="1:6">
      <c r="A69" s="3">
        <v>6</v>
      </c>
      <c r="B69" s="4">
        <v>40</v>
      </c>
      <c r="C69" s="4">
        <v>10.92</v>
      </c>
      <c r="D69" s="4">
        <v>11.17</v>
      </c>
      <c r="E69" s="4">
        <v>13.11</v>
      </c>
      <c r="F69" s="4">
        <v>11.89</v>
      </c>
    </row>
    <row r="70" spans="1:6">
      <c r="A70" s="3">
        <v>7</v>
      </c>
      <c r="B70" s="4">
        <v>50</v>
      </c>
      <c r="C70" s="4">
        <v>34.47</v>
      </c>
      <c r="D70" s="4">
        <v>41.5</v>
      </c>
      <c r="E70" s="4">
        <v>40.049999999999997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7.52</v>
      </c>
      <c r="D73" s="4">
        <v>8.5</v>
      </c>
      <c r="E73" s="4">
        <v>8.25</v>
      </c>
      <c r="F73" s="4">
        <v>7.77</v>
      </c>
    </row>
    <row r="74" spans="1:6">
      <c r="A74" s="3">
        <v>1</v>
      </c>
      <c r="B74" s="4">
        <v>2</v>
      </c>
      <c r="C74" s="4">
        <v>7.77</v>
      </c>
      <c r="D74" s="4">
        <v>4.8499999999999996</v>
      </c>
      <c r="E74" s="4">
        <v>5.58</v>
      </c>
      <c r="F74" s="4">
        <v>6.07</v>
      </c>
    </row>
    <row r="75" spans="1:6">
      <c r="A75" s="3">
        <v>2</v>
      </c>
      <c r="B75" s="4">
        <v>5</v>
      </c>
      <c r="C75" s="4">
        <v>8.74</v>
      </c>
      <c r="D75" s="4">
        <v>4.6100000000000003</v>
      </c>
      <c r="E75" s="4">
        <v>3.16</v>
      </c>
      <c r="F75" s="4">
        <v>7.77</v>
      </c>
    </row>
    <row r="76" spans="1:6">
      <c r="A76" s="3">
        <v>3</v>
      </c>
      <c r="B76" s="4">
        <v>10</v>
      </c>
      <c r="C76" s="4">
        <v>7.77</v>
      </c>
      <c r="D76" s="4">
        <v>3.88</v>
      </c>
      <c r="E76" s="4">
        <v>8.01</v>
      </c>
      <c r="F76" s="4">
        <v>7.28</v>
      </c>
    </row>
    <row r="77" spans="1:6">
      <c r="A77" s="3">
        <v>4</v>
      </c>
      <c r="B77" s="4">
        <v>20</v>
      </c>
      <c r="C77" s="4">
        <v>9.2200000000000006</v>
      </c>
      <c r="D77" s="4">
        <v>9.2200000000000006</v>
      </c>
      <c r="E77" s="4">
        <v>10.44</v>
      </c>
      <c r="F77" s="4">
        <v>7.28</v>
      </c>
    </row>
    <row r="78" spans="1:6">
      <c r="A78" s="3">
        <v>5</v>
      </c>
      <c r="B78" s="4">
        <v>30</v>
      </c>
      <c r="C78" s="4">
        <v>10.92</v>
      </c>
      <c r="D78" s="4">
        <v>10.92</v>
      </c>
      <c r="E78" s="4">
        <v>11.17</v>
      </c>
      <c r="F78" s="4">
        <v>9.7100000000000009</v>
      </c>
    </row>
    <row r="79" spans="1:6">
      <c r="A79" s="3">
        <v>6</v>
      </c>
      <c r="B79" s="4">
        <v>40</v>
      </c>
      <c r="C79" s="4">
        <v>10.92</v>
      </c>
      <c r="D79" s="4">
        <v>40.049999999999997</v>
      </c>
      <c r="E79" s="4">
        <v>12.38</v>
      </c>
      <c r="F79" s="4">
        <v>15.78</v>
      </c>
    </row>
    <row r="80" spans="1:6">
      <c r="A80" s="3">
        <v>7</v>
      </c>
      <c r="B80" s="4">
        <v>50</v>
      </c>
      <c r="C80" s="4">
        <v>49.51</v>
      </c>
      <c r="D80" s="4">
        <v>55.58</v>
      </c>
      <c r="E80" s="4">
        <v>54.37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8.25</v>
      </c>
      <c r="D83" s="4">
        <v>6.31</v>
      </c>
      <c r="E83" s="4">
        <v>7.77</v>
      </c>
      <c r="F83" s="4">
        <v>7.04</v>
      </c>
    </row>
    <row r="84" spans="1:6">
      <c r="A84" s="3">
        <v>1</v>
      </c>
      <c r="B84" s="4">
        <v>2</v>
      </c>
      <c r="C84" s="4">
        <v>6.55</v>
      </c>
      <c r="D84" s="4">
        <v>5.58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8.25</v>
      </c>
      <c r="D85" s="4">
        <v>5.34</v>
      </c>
      <c r="E85" s="4">
        <v>8.01</v>
      </c>
      <c r="F85" s="4">
        <v>7.04</v>
      </c>
    </row>
    <row r="86" spans="1:6">
      <c r="A86" s="3">
        <v>3</v>
      </c>
      <c r="B86" s="4">
        <v>10</v>
      </c>
      <c r="C86" s="4">
        <v>6.55</v>
      </c>
      <c r="D86" s="4">
        <v>8.25</v>
      </c>
      <c r="E86" s="4">
        <v>5.83</v>
      </c>
      <c r="F86" s="4">
        <v>5.83</v>
      </c>
    </row>
    <row r="87" spans="1:6">
      <c r="A87" s="3">
        <v>4</v>
      </c>
      <c r="B87" s="4">
        <v>20</v>
      </c>
      <c r="C87" s="4">
        <v>9.2200000000000006</v>
      </c>
      <c r="D87" s="4">
        <v>8.74</v>
      </c>
      <c r="E87" s="4">
        <v>7.77</v>
      </c>
      <c r="F87" s="4">
        <v>7.04</v>
      </c>
    </row>
    <row r="88" spans="1:6">
      <c r="A88" s="3">
        <v>5</v>
      </c>
      <c r="B88" s="4">
        <v>30</v>
      </c>
      <c r="C88" s="4">
        <v>9.2200000000000006</v>
      </c>
      <c r="D88" s="4">
        <v>5.34</v>
      </c>
      <c r="E88" s="4">
        <v>11.65</v>
      </c>
      <c r="F88" s="4">
        <v>9.9499999999999993</v>
      </c>
    </row>
    <row r="89" spans="1:6">
      <c r="A89" s="3">
        <v>6</v>
      </c>
      <c r="B89" s="4">
        <v>40</v>
      </c>
      <c r="C89" s="4">
        <v>11.17</v>
      </c>
      <c r="D89" s="4">
        <v>21.84</v>
      </c>
      <c r="E89" s="4">
        <v>11.41</v>
      </c>
      <c r="F89" s="4">
        <v>18.93</v>
      </c>
    </row>
    <row r="90" spans="1:6">
      <c r="A90" s="3">
        <v>7</v>
      </c>
      <c r="B90" s="4">
        <v>50</v>
      </c>
      <c r="C90" s="4">
        <v>54.37</v>
      </c>
      <c r="D90" s="4">
        <v>40.049999999999997</v>
      </c>
      <c r="E90" s="4">
        <v>43.93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7.04</v>
      </c>
      <c r="D93" s="4">
        <v>4.8499999999999996</v>
      </c>
      <c r="E93" s="4">
        <v>3.88</v>
      </c>
      <c r="F93" s="4">
        <v>4.8499999999999996</v>
      </c>
    </row>
    <row r="94" spans="1:6">
      <c r="A94" s="3">
        <v>1</v>
      </c>
      <c r="B94" s="4">
        <v>2</v>
      </c>
      <c r="C94" s="4">
        <v>7.04</v>
      </c>
      <c r="D94" s="4">
        <v>5.0999999999999996</v>
      </c>
      <c r="E94" s="4">
        <v>4.6100000000000003</v>
      </c>
      <c r="F94" s="4">
        <v>4.13</v>
      </c>
    </row>
    <row r="95" spans="1:6">
      <c r="A95" s="3">
        <v>2</v>
      </c>
      <c r="B95" s="4">
        <v>5</v>
      </c>
      <c r="C95" s="4">
        <v>8.98</v>
      </c>
      <c r="D95" s="4">
        <v>4.8499999999999996</v>
      </c>
      <c r="E95" s="4">
        <v>3.88</v>
      </c>
      <c r="F95" s="4">
        <v>8.01</v>
      </c>
    </row>
    <row r="96" spans="1:6">
      <c r="A96" s="3">
        <v>3</v>
      </c>
      <c r="B96" s="4">
        <v>10</v>
      </c>
      <c r="C96" s="4">
        <v>11.89</v>
      </c>
      <c r="D96" s="4">
        <v>8.98</v>
      </c>
      <c r="E96" s="4">
        <v>10.19</v>
      </c>
      <c r="F96" s="4">
        <v>6.07</v>
      </c>
    </row>
    <row r="97" spans="1:6">
      <c r="A97" s="3">
        <v>4</v>
      </c>
      <c r="B97" s="4">
        <v>20</v>
      </c>
      <c r="C97" s="4">
        <v>4.6100000000000003</v>
      </c>
      <c r="D97" s="4">
        <v>10.44</v>
      </c>
      <c r="E97" s="4">
        <v>9.2200000000000006</v>
      </c>
      <c r="F97" s="4">
        <v>6.8</v>
      </c>
    </row>
    <row r="98" spans="1:6">
      <c r="A98" s="3">
        <v>5</v>
      </c>
      <c r="B98" s="4">
        <v>30</v>
      </c>
      <c r="C98" s="4">
        <v>10.92</v>
      </c>
      <c r="D98" s="4">
        <v>14.08</v>
      </c>
      <c r="E98" s="4">
        <v>12.14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20.63</v>
      </c>
      <c r="E99" s="4">
        <v>25.49</v>
      </c>
      <c r="F99" s="4">
        <v>25.49</v>
      </c>
    </row>
    <row r="100" spans="1:6">
      <c r="A100" s="3">
        <v>7</v>
      </c>
      <c r="B100" s="4">
        <v>50</v>
      </c>
      <c r="C100" s="4">
        <v>61.89</v>
      </c>
      <c r="D100" s="4">
        <v>51.94</v>
      </c>
      <c r="E100" s="4">
        <v>36.89</v>
      </c>
      <c r="F100" s="4">
        <v>42.23</v>
      </c>
    </row>
  </sheetData>
  <mergeCells count="1">
    <mergeCell ref="I1:K1"/>
  </mergeCells>
  <conditionalFormatting sqref="I3:L10">
    <cfRule type="cellIs" dxfId="7" priority="2" operator="lessThan">
      <formula>$M3</formula>
    </cfRule>
  </conditionalFormatting>
  <conditionalFormatting sqref="I3:K10">
    <cfRule type="cellIs" dxfId="6" priority="1" operator="lessThan">
      <formula>$L3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A4CD-743A-461E-9020-6EDE93B02100}">
  <dimension ref="A1:P100"/>
  <sheetViews>
    <sheetView workbookViewId="0">
      <selection activeCell="H1" sqref="H1:P12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0.728155</v>
      </c>
      <c r="D3" s="4">
        <v>0.24271799999999999</v>
      </c>
      <c r="E3" s="4">
        <v>0.48543700000000001</v>
      </c>
      <c r="F3" s="4">
        <v>0.24271799999999999</v>
      </c>
      <c r="H3" s="11">
        <v>0</v>
      </c>
      <c r="I3" s="12">
        <f>SUM(C3,C13,C23,C33,C43,C53,C63,C73,C83,C93)/10</f>
        <v>1.5776698999999998</v>
      </c>
      <c r="J3" s="12">
        <f t="shared" ref="J3:L10" si="0">SUM(D3,D13,D23,D33,D43,D53,D63,D73,D83,D93)/10</f>
        <v>0.38834940000000007</v>
      </c>
      <c r="K3" s="12">
        <f t="shared" si="0"/>
        <v>0.46116499999999999</v>
      </c>
      <c r="L3" s="12">
        <f t="shared" si="0"/>
        <v>0.38834940000000007</v>
      </c>
      <c r="N3">
        <f>$L3-I3</f>
        <v>-1.1893204999999998</v>
      </c>
      <c r="O3">
        <f t="shared" ref="O3:P10" si="1">$L3-J3</f>
        <v>0</v>
      </c>
      <c r="P3">
        <f t="shared" si="1"/>
        <v>-7.2815599999999925E-2</v>
      </c>
    </row>
    <row r="4" spans="1:16" ht="15" thickBot="1">
      <c r="A4" s="3">
        <v>1</v>
      </c>
      <c r="B4" s="4">
        <v>2</v>
      </c>
      <c r="C4" s="4">
        <v>0.97087400000000001</v>
      </c>
      <c r="D4" s="4">
        <v>0.24271799999999999</v>
      </c>
      <c r="E4" s="4">
        <v>0.48543700000000001</v>
      </c>
      <c r="F4" s="4">
        <v>0.24271799999999999</v>
      </c>
      <c r="H4" s="11">
        <v>2</v>
      </c>
      <c r="I4" s="12">
        <f t="shared" ref="I4:I10" si="2">SUM(C4,C14,C24,C34,C44,C54,C64,C74,C84,C94)/10</f>
        <v>2.0631067999999999</v>
      </c>
      <c r="J4" s="12">
        <f t="shared" si="0"/>
        <v>0.38834940000000007</v>
      </c>
      <c r="K4" s="12">
        <f t="shared" si="0"/>
        <v>0.43689309999999998</v>
      </c>
      <c r="L4" s="12">
        <f t="shared" si="0"/>
        <v>0.38834940000000007</v>
      </c>
      <c r="N4">
        <f t="shared" ref="N4:N9" si="3">$L4-I4</f>
        <v>-1.6747573999999998</v>
      </c>
      <c r="O4">
        <f t="shared" si="1"/>
        <v>0</v>
      </c>
      <c r="P4">
        <f t="shared" si="1"/>
        <v>-4.8543699999999912E-2</v>
      </c>
    </row>
    <row r="5" spans="1:16" ht="15" thickBot="1">
      <c r="A5" s="3">
        <v>2</v>
      </c>
      <c r="B5" s="4">
        <v>5</v>
      </c>
      <c r="C5" s="4">
        <v>1.213592</v>
      </c>
      <c r="D5" s="4">
        <v>0.24271799999999999</v>
      </c>
      <c r="E5" s="4">
        <v>1.4563109999999999</v>
      </c>
      <c r="F5" s="4">
        <v>0.24271799999999999</v>
      </c>
      <c r="H5" s="11">
        <v>5</v>
      </c>
      <c r="I5" s="12">
        <f t="shared" si="2"/>
        <v>2.6456311000000001</v>
      </c>
      <c r="J5" s="12">
        <f t="shared" si="0"/>
        <v>0.41262120000000008</v>
      </c>
      <c r="K5" s="12">
        <f t="shared" si="0"/>
        <v>0.8737862999999999</v>
      </c>
      <c r="L5" s="12">
        <f t="shared" si="0"/>
        <v>0.53398040000000013</v>
      </c>
      <c r="N5">
        <f t="shared" si="3"/>
        <v>-2.1116507000000002</v>
      </c>
      <c r="O5">
        <f t="shared" si="1"/>
        <v>0.12135920000000006</v>
      </c>
      <c r="P5">
        <f>$L5-K5</f>
        <v>-0.33980589999999977</v>
      </c>
    </row>
    <row r="6" spans="1:16" ht="15" thickBot="1">
      <c r="A6" s="3">
        <v>3</v>
      </c>
      <c r="B6" s="4">
        <v>10</v>
      </c>
      <c r="C6" s="4">
        <v>4.368932</v>
      </c>
      <c r="D6" s="4">
        <v>0.728155</v>
      </c>
      <c r="E6" s="4">
        <v>2.427184</v>
      </c>
      <c r="F6" s="4">
        <v>0.728155</v>
      </c>
      <c r="H6" s="11">
        <v>10</v>
      </c>
      <c r="I6" s="12">
        <f t="shared" si="2"/>
        <v>3.2281551999999998</v>
      </c>
      <c r="J6" s="12">
        <f t="shared" si="0"/>
        <v>1.2621358999999999</v>
      </c>
      <c r="K6" s="12">
        <f t="shared" si="0"/>
        <v>1.8932037999999998</v>
      </c>
      <c r="L6" s="12">
        <f t="shared" si="0"/>
        <v>0.7281552</v>
      </c>
      <c r="N6">
        <f t="shared" si="3"/>
        <v>-2.5</v>
      </c>
      <c r="O6">
        <f t="shared" si="1"/>
        <v>-0.53398069999999986</v>
      </c>
      <c r="P6">
        <f t="shared" si="1"/>
        <v>-1.1650485999999998</v>
      </c>
    </row>
    <row r="7" spans="1:16" ht="15" thickBot="1">
      <c r="A7" s="3">
        <v>4</v>
      </c>
      <c r="B7" s="4">
        <v>20</v>
      </c>
      <c r="C7" s="4">
        <v>4.126214</v>
      </c>
      <c r="D7" s="4">
        <v>3.1553399999999998</v>
      </c>
      <c r="E7" s="4">
        <v>1.941748</v>
      </c>
      <c r="F7" s="4">
        <v>0.728155</v>
      </c>
      <c r="H7" s="11">
        <v>20</v>
      </c>
      <c r="I7" s="12">
        <f t="shared" si="2"/>
        <v>4.1262135999999998</v>
      </c>
      <c r="J7" s="12">
        <f t="shared" si="0"/>
        <v>3.8834952</v>
      </c>
      <c r="K7" s="12">
        <f t="shared" si="0"/>
        <v>3.3009706999999997</v>
      </c>
      <c r="L7" s="12">
        <f t="shared" si="0"/>
        <v>0.80097079999999998</v>
      </c>
      <c r="N7">
        <f t="shared" si="3"/>
        <v>-3.3252427999999998</v>
      </c>
      <c r="O7">
        <f t="shared" si="1"/>
        <v>-3.0825244000000001</v>
      </c>
      <c r="P7">
        <f t="shared" si="1"/>
        <v>-2.4999998999999997</v>
      </c>
    </row>
    <row r="8" spans="1:16" ht="15" thickBot="1">
      <c r="A8" s="3">
        <v>5</v>
      </c>
      <c r="B8" s="4">
        <v>30</v>
      </c>
      <c r="C8" s="4">
        <v>5.0970870000000001</v>
      </c>
      <c r="D8" s="4">
        <v>3.8834949999999999</v>
      </c>
      <c r="E8" s="4">
        <v>2.9126210000000001</v>
      </c>
      <c r="F8" s="4">
        <v>0.97087400000000001</v>
      </c>
      <c r="H8" s="11">
        <v>30</v>
      </c>
      <c r="I8" s="12">
        <f t="shared" si="2"/>
        <v>4.7087378000000006</v>
      </c>
      <c r="J8" s="12">
        <f t="shared" si="0"/>
        <v>4.1747573000000004</v>
      </c>
      <c r="K8" s="12">
        <f t="shared" si="0"/>
        <v>4.1747572000000002</v>
      </c>
      <c r="L8" s="12">
        <f t="shared" si="0"/>
        <v>1.0436893</v>
      </c>
      <c r="N8">
        <f t="shared" si="3"/>
        <v>-3.6650485000000006</v>
      </c>
      <c r="O8">
        <f t="shared" si="1"/>
        <v>-3.1310680000000004</v>
      </c>
      <c r="P8">
        <f t="shared" si="1"/>
        <v>-3.1310679000000001</v>
      </c>
    </row>
    <row r="9" spans="1:16" ht="15" thickBot="1">
      <c r="A9" s="3">
        <v>6</v>
      </c>
      <c r="B9" s="4">
        <v>40</v>
      </c>
      <c r="C9" s="4">
        <v>8.7378640000000001</v>
      </c>
      <c r="D9" s="4">
        <v>10.922330000000001</v>
      </c>
      <c r="E9" s="4">
        <v>5.0970870000000001</v>
      </c>
      <c r="F9" s="4">
        <v>7.0388349999999997</v>
      </c>
      <c r="H9" s="11">
        <v>40</v>
      </c>
      <c r="I9" s="12">
        <f t="shared" si="2"/>
        <v>5.9708737000000003</v>
      </c>
      <c r="J9" s="12">
        <f t="shared" si="0"/>
        <v>11.310679500000003</v>
      </c>
      <c r="K9" s="12">
        <f t="shared" si="0"/>
        <v>11.2864076</v>
      </c>
      <c r="L9" s="12">
        <f t="shared" si="0"/>
        <v>3.7378641999999997</v>
      </c>
      <c r="N9">
        <f t="shared" si="3"/>
        <v>-2.2330095000000005</v>
      </c>
      <c r="O9">
        <f t="shared" si="1"/>
        <v>-7.5728153000000029</v>
      </c>
      <c r="P9">
        <f t="shared" si="1"/>
        <v>-7.5485434000000007</v>
      </c>
    </row>
    <row r="10" spans="1:16">
      <c r="A10" s="3">
        <v>7</v>
      </c>
      <c r="B10" s="4">
        <v>50</v>
      </c>
      <c r="C10" s="4">
        <v>44.660193999999997</v>
      </c>
      <c r="D10" s="4">
        <v>50.242718000000004</v>
      </c>
      <c r="E10" s="4">
        <v>39.320388000000001</v>
      </c>
      <c r="F10" s="4">
        <v>43.932039000000003</v>
      </c>
      <c r="H10" s="11">
        <v>50</v>
      </c>
      <c r="I10" s="12">
        <f t="shared" si="2"/>
        <v>47.645631000000002</v>
      </c>
      <c r="J10" s="12">
        <f t="shared" si="0"/>
        <v>50.218446500000006</v>
      </c>
      <c r="K10" s="12">
        <f t="shared" si="0"/>
        <v>46.577669800000002</v>
      </c>
      <c r="L10" s="12">
        <f t="shared" si="0"/>
        <v>46.043689499999999</v>
      </c>
      <c r="N10">
        <f>$L10-I10</f>
        <v>-1.6019415000000023</v>
      </c>
      <c r="O10">
        <f t="shared" si="1"/>
        <v>-4.1747570000000067</v>
      </c>
      <c r="P10">
        <f>$L10-K10</f>
        <v>-0.53398030000000318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-2.6144244142857147</v>
      </c>
      <c r="O12" s="14">
        <f>SUM(O3:O10)/7</f>
        <v>-2.6248266000000013</v>
      </c>
      <c r="P12">
        <f>SUM(P3:P10)/7</f>
        <v>-2.1914007571428575</v>
      </c>
    </row>
    <row r="13" spans="1:16">
      <c r="A13" s="3">
        <v>0</v>
      </c>
      <c r="B13" s="4">
        <v>0</v>
      </c>
      <c r="C13" s="4">
        <v>1.941748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2.184466</v>
      </c>
      <c r="D14" s="4">
        <v>0.48543700000000001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3.1553399999999998</v>
      </c>
      <c r="D15" s="4">
        <v>0.48543700000000001</v>
      </c>
      <c r="E15" s="4">
        <v>1.6990289999999999</v>
      </c>
      <c r="F15" s="4">
        <v>0.728155</v>
      </c>
    </row>
    <row r="16" spans="1:16">
      <c r="A16" s="3">
        <v>3</v>
      </c>
      <c r="B16" s="4">
        <v>10</v>
      </c>
      <c r="C16" s="4">
        <v>1.941748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2.184466</v>
      </c>
      <c r="D17" s="4">
        <v>5.0970870000000001</v>
      </c>
      <c r="E17" s="4">
        <v>1.6990289999999999</v>
      </c>
      <c r="F17" s="4">
        <v>0.728155</v>
      </c>
    </row>
    <row r="18" spans="1:6">
      <c r="A18" s="3">
        <v>5</v>
      </c>
      <c r="B18" s="4">
        <v>30</v>
      </c>
      <c r="C18" s="4">
        <v>4.8543690000000002</v>
      </c>
      <c r="D18" s="4">
        <v>3.8834949999999999</v>
      </c>
      <c r="E18" s="4">
        <v>1.213592</v>
      </c>
      <c r="F18" s="4">
        <v>0.728155</v>
      </c>
    </row>
    <row r="19" spans="1:6">
      <c r="A19" s="3">
        <v>6</v>
      </c>
      <c r="B19" s="4">
        <v>40</v>
      </c>
      <c r="C19" s="4">
        <v>7.5242719999999998</v>
      </c>
      <c r="D19" s="4">
        <v>2.427184</v>
      </c>
      <c r="E19" s="4">
        <v>3.1553399999999998</v>
      </c>
      <c r="F19" s="4">
        <v>0.97087400000000001</v>
      </c>
    </row>
    <row r="20" spans="1:6">
      <c r="A20" s="3">
        <v>7</v>
      </c>
      <c r="B20" s="4">
        <v>50</v>
      </c>
      <c r="C20" s="4">
        <v>41.990290999999999</v>
      </c>
      <c r="D20" s="4">
        <v>25</v>
      </c>
      <c r="E20" s="4">
        <v>31.310680000000001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1.213592</v>
      </c>
      <c r="D23" s="4">
        <v>0.24271799999999999</v>
      </c>
      <c r="E23" s="4">
        <v>0.24271799999999999</v>
      </c>
      <c r="F23" s="4">
        <v>0.24271799999999999</v>
      </c>
    </row>
    <row r="24" spans="1:6">
      <c r="A24" s="3">
        <v>1</v>
      </c>
      <c r="B24" s="4">
        <v>2</v>
      </c>
      <c r="C24" s="4">
        <v>2.184466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0.48543700000000001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3.3980579999999998</v>
      </c>
      <c r="D26" s="4">
        <v>0.24271799999999999</v>
      </c>
      <c r="E26" s="4">
        <v>1.6990289999999999</v>
      </c>
      <c r="F26" s="4">
        <v>0.728155</v>
      </c>
    </row>
    <row r="27" spans="1:6">
      <c r="A27" s="3">
        <v>4</v>
      </c>
      <c r="B27" s="4">
        <v>20</v>
      </c>
      <c r="C27" s="4">
        <v>7.0388349999999997</v>
      </c>
      <c r="D27" s="4">
        <v>6.3106799999999996</v>
      </c>
      <c r="E27" s="4">
        <v>9.4660189999999993</v>
      </c>
      <c r="F27" s="4">
        <v>1.213592</v>
      </c>
    </row>
    <row r="28" spans="1:6">
      <c r="A28" s="3">
        <v>5</v>
      </c>
      <c r="B28" s="4">
        <v>30</v>
      </c>
      <c r="C28" s="4">
        <v>2.427184</v>
      </c>
      <c r="D28" s="4">
        <v>2.6699030000000001</v>
      </c>
      <c r="E28" s="4">
        <v>2.184466</v>
      </c>
      <c r="F28" s="4">
        <v>0.48543700000000001</v>
      </c>
    </row>
    <row r="29" spans="1:6">
      <c r="A29" s="3">
        <v>6</v>
      </c>
      <c r="B29" s="4">
        <v>40</v>
      </c>
      <c r="C29" s="4">
        <v>0</v>
      </c>
      <c r="D29" s="4">
        <v>7.2815529999999997</v>
      </c>
      <c r="E29" s="4">
        <v>5.0970870000000001</v>
      </c>
      <c r="F29" s="4">
        <v>3.6407769999999999</v>
      </c>
    </row>
    <row r="30" spans="1:6">
      <c r="A30" s="3">
        <v>7</v>
      </c>
      <c r="B30" s="4">
        <v>50</v>
      </c>
      <c r="C30" s="4">
        <v>44.902912999999998</v>
      </c>
      <c r="D30" s="4">
        <v>46.601942000000001</v>
      </c>
      <c r="E30" s="4">
        <v>46.844659999999998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1.213592</v>
      </c>
      <c r="D33" s="4">
        <v>0.24271799999999999</v>
      </c>
      <c r="E33" s="4">
        <v>0.48543700000000001</v>
      </c>
      <c r="F33" s="4">
        <v>0.24271799999999999</v>
      </c>
    </row>
    <row r="34" spans="1:6">
      <c r="A34" s="3">
        <v>1</v>
      </c>
      <c r="B34" s="4">
        <v>2</v>
      </c>
      <c r="C34" s="4">
        <v>2.184466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3.6407769999999999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3.3980579999999998</v>
      </c>
      <c r="D36" s="4">
        <v>1.4563109999999999</v>
      </c>
      <c r="E36" s="4">
        <v>0.97087400000000001</v>
      </c>
      <c r="F36" s="4">
        <v>0.97087400000000001</v>
      </c>
    </row>
    <row r="37" spans="1:6">
      <c r="A37" s="3">
        <v>4</v>
      </c>
      <c r="B37" s="4">
        <v>20</v>
      </c>
      <c r="C37" s="4">
        <v>3.6407769999999999</v>
      </c>
      <c r="D37" s="4">
        <v>3.1553399999999998</v>
      </c>
      <c r="E37" s="4">
        <v>2.184466</v>
      </c>
      <c r="F37" s="4">
        <v>0.97087400000000001</v>
      </c>
    </row>
    <row r="38" spans="1:6">
      <c r="A38" s="3">
        <v>5</v>
      </c>
      <c r="B38" s="4">
        <v>30</v>
      </c>
      <c r="C38" s="4">
        <v>6.7961169999999997</v>
      </c>
      <c r="D38" s="4">
        <v>4.126214</v>
      </c>
      <c r="E38" s="4">
        <v>3.1553399999999998</v>
      </c>
      <c r="F38" s="4">
        <v>1.4563109999999999</v>
      </c>
    </row>
    <row r="39" spans="1:6">
      <c r="A39" s="3">
        <v>6</v>
      </c>
      <c r="B39" s="4">
        <v>40</v>
      </c>
      <c r="C39" s="4">
        <v>3.3980579999999998</v>
      </c>
      <c r="D39" s="4">
        <v>6.5533979999999996</v>
      </c>
      <c r="E39" s="4">
        <v>13.834951</v>
      </c>
      <c r="F39" s="4">
        <v>1.4563109999999999</v>
      </c>
    </row>
    <row r="40" spans="1:6">
      <c r="A40" s="3">
        <v>7</v>
      </c>
      <c r="B40" s="4">
        <v>50</v>
      </c>
      <c r="C40" s="4">
        <v>41.990290999999999</v>
      </c>
      <c r="D40" s="4">
        <v>63.592233</v>
      </c>
      <c r="E40" s="4">
        <v>63.834950999999997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1.6990289999999999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2.427184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4.126214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2.6699030000000001</v>
      </c>
      <c r="D46" s="4">
        <v>0.24271799999999999</v>
      </c>
      <c r="E46" s="4">
        <v>3.8834949999999999</v>
      </c>
      <c r="F46" s="4">
        <v>0.24271799999999999</v>
      </c>
    </row>
    <row r="47" spans="1:6">
      <c r="A47" s="3">
        <v>4</v>
      </c>
      <c r="B47" s="4">
        <v>20</v>
      </c>
      <c r="C47" s="4">
        <v>4.126214</v>
      </c>
      <c r="D47" s="4">
        <v>1.4563109999999999</v>
      </c>
      <c r="E47" s="4">
        <v>0.24271799999999999</v>
      </c>
      <c r="F47" s="4">
        <v>0.48543700000000001</v>
      </c>
    </row>
    <row r="48" spans="1:6">
      <c r="A48" s="3">
        <v>5</v>
      </c>
      <c r="B48" s="4">
        <v>30</v>
      </c>
      <c r="C48" s="4">
        <v>6.0679610000000004</v>
      </c>
      <c r="D48" s="4">
        <v>1.6990289999999999</v>
      </c>
      <c r="E48" s="4">
        <v>1.6990289999999999</v>
      </c>
      <c r="F48" s="4">
        <v>0.24271799999999999</v>
      </c>
    </row>
    <row r="49" spans="1:6">
      <c r="A49" s="3">
        <v>6</v>
      </c>
      <c r="B49" s="4">
        <v>40</v>
      </c>
      <c r="C49" s="4">
        <v>9.9514560000000003</v>
      </c>
      <c r="D49" s="4">
        <v>15.533981000000001</v>
      </c>
      <c r="E49" s="4">
        <v>18.446601999999999</v>
      </c>
      <c r="F49" s="4">
        <v>10.194175</v>
      </c>
    </row>
    <row r="50" spans="1:6">
      <c r="A50" s="3">
        <v>7</v>
      </c>
      <c r="B50" s="4">
        <v>50</v>
      </c>
      <c r="C50" s="4">
        <v>44.174757</v>
      </c>
      <c r="D50" s="4">
        <v>44.902912999999998</v>
      </c>
      <c r="E50" s="4">
        <v>36.893203999999997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1.4563109999999999</v>
      </c>
      <c r="D53" s="4">
        <v>0.48543700000000001</v>
      </c>
      <c r="E53" s="4">
        <v>0.48543700000000001</v>
      </c>
      <c r="F53" s="4">
        <v>0.48543700000000001</v>
      </c>
    </row>
    <row r="54" spans="1:6">
      <c r="A54" s="3">
        <v>1</v>
      </c>
      <c r="B54" s="4">
        <v>2</v>
      </c>
      <c r="C54" s="4">
        <v>1.941748</v>
      </c>
      <c r="D54" s="4">
        <v>0.48543700000000001</v>
      </c>
      <c r="E54" s="4">
        <v>0.728155</v>
      </c>
      <c r="F54" s="4">
        <v>0.48543700000000001</v>
      </c>
    </row>
    <row r="55" spans="1:6">
      <c r="A55" s="3">
        <v>2</v>
      </c>
      <c r="B55" s="4">
        <v>5</v>
      </c>
      <c r="C55" s="4">
        <v>2.427184</v>
      </c>
      <c r="D55" s="4">
        <v>0.48543700000000001</v>
      </c>
      <c r="E55" s="4">
        <v>0.728155</v>
      </c>
      <c r="F55" s="4">
        <v>1.213592</v>
      </c>
    </row>
    <row r="56" spans="1:6">
      <c r="A56" s="3">
        <v>3</v>
      </c>
      <c r="B56" s="4">
        <v>10</v>
      </c>
      <c r="C56" s="4">
        <v>2.427184</v>
      </c>
      <c r="D56" s="4">
        <v>2.6699030000000001</v>
      </c>
      <c r="E56" s="4">
        <v>1.6990289999999999</v>
      </c>
      <c r="F56" s="4">
        <v>1.213592</v>
      </c>
    </row>
    <row r="57" spans="1:6">
      <c r="A57" s="3">
        <v>4</v>
      </c>
      <c r="B57" s="4">
        <v>20</v>
      </c>
      <c r="C57" s="4">
        <v>5.5825240000000003</v>
      </c>
      <c r="D57" s="4">
        <v>2.427184</v>
      </c>
      <c r="E57" s="4">
        <v>1.213592</v>
      </c>
      <c r="F57" s="4">
        <v>1.213592</v>
      </c>
    </row>
    <row r="58" spans="1:6">
      <c r="A58" s="3">
        <v>5</v>
      </c>
      <c r="B58" s="4">
        <v>30</v>
      </c>
      <c r="C58" s="4">
        <v>5.5825240000000003</v>
      </c>
      <c r="D58" s="4">
        <v>5.5825240000000003</v>
      </c>
      <c r="E58" s="4">
        <v>7.0388349999999997</v>
      </c>
      <c r="F58" s="4">
        <v>1.213592</v>
      </c>
    </row>
    <row r="59" spans="1:6">
      <c r="A59" s="3">
        <v>6</v>
      </c>
      <c r="B59" s="4">
        <v>40</v>
      </c>
      <c r="C59" s="4">
        <v>13.106795999999999</v>
      </c>
      <c r="D59" s="4">
        <v>21.601942000000001</v>
      </c>
      <c r="E59" s="4">
        <v>14.805825</v>
      </c>
      <c r="F59" s="4">
        <v>4.368932</v>
      </c>
    </row>
    <row r="60" spans="1:6">
      <c r="A60" s="3">
        <v>7</v>
      </c>
      <c r="B60" s="4">
        <v>50</v>
      </c>
      <c r="C60" s="4">
        <v>61.893203999999997</v>
      </c>
      <c r="D60" s="4">
        <v>50.728155000000001</v>
      </c>
      <c r="E60" s="4">
        <v>57.76699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3.3980579999999998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4.126214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4.368932</v>
      </c>
      <c r="D65" s="4">
        <v>0.728155</v>
      </c>
      <c r="E65" s="4">
        <v>1.941748</v>
      </c>
      <c r="F65" s="4">
        <v>0.97087400000000001</v>
      </c>
    </row>
    <row r="66" spans="1:6">
      <c r="A66" s="3">
        <v>3</v>
      </c>
      <c r="B66" s="4">
        <v>10</v>
      </c>
      <c r="C66" s="4">
        <v>4.126214</v>
      </c>
      <c r="D66" s="4">
        <v>2.6699030000000001</v>
      </c>
      <c r="E66" s="4">
        <v>1.6990289999999999</v>
      </c>
      <c r="F66" s="4">
        <v>0.728155</v>
      </c>
    </row>
    <row r="67" spans="1:6">
      <c r="A67" s="3">
        <v>4</v>
      </c>
      <c r="B67" s="4">
        <v>20</v>
      </c>
      <c r="C67" s="4">
        <v>3.8834949999999999</v>
      </c>
      <c r="D67" s="4">
        <v>5.5825240000000003</v>
      </c>
      <c r="E67" s="4">
        <v>2.9126210000000001</v>
      </c>
      <c r="F67" s="4">
        <v>0.97087400000000001</v>
      </c>
    </row>
    <row r="68" spans="1:6">
      <c r="A68" s="3">
        <v>5</v>
      </c>
      <c r="B68" s="4">
        <v>30</v>
      </c>
      <c r="C68" s="4">
        <v>8.0097090000000009</v>
      </c>
      <c r="D68" s="4">
        <v>4.8543690000000002</v>
      </c>
      <c r="E68" s="4">
        <v>4.126214</v>
      </c>
      <c r="F68" s="4">
        <v>2.184466</v>
      </c>
    </row>
    <row r="69" spans="1:6">
      <c r="A69" s="3">
        <v>6</v>
      </c>
      <c r="B69" s="4">
        <v>40</v>
      </c>
      <c r="C69" s="4">
        <v>6.3106799999999996</v>
      </c>
      <c r="D69" s="4">
        <v>9.4660189999999993</v>
      </c>
      <c r="E69" s="4">
        <v>25.242718</v>
      </c>
      <c r="F69" s="4">
        <v>3.6407769999999999</v>
      </c>
    </row>
    <row r="70" spans="1:6">
      <c r="A70" s="3">
        <v>7</v>
      </c>
      <c r="B70" s="4">
        <v>50</v>
      </c>
      <c r="C70" s="4">
        <v>30.582523999999999</v>
      </c>
      <c r="D70" s="4">
        <v>42.475727999999997</v>
      </c>
      <c r="E70" s="4">
        <v>23.300971000000001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1.213592</v>
      </c>
      <c r="D73" s="4">
        <v>0.48543700000000001</v>
      </c>
      <c r="E73" s="4">
        <v>0.48543700000000001</v>
      </c>
      <c r="F73" s="4">
        <v>0.48543700000000001</v>
      </c>
    </row>
    <row r="74" spans="1:6">
      <c r="A74" s="3">
        <v>1</v>
      </c>
      <c r="B74" s="4">
        <v>2</v>
      </c>
      <c r="C74" s="4">
        <v>1.213592</v>
      </c>
      <c r="D74" s="4">
        <v>0.48543700000000001</v>
      </c>
      <c r="E74" s="4">
        <v>0.48543700000000001</v>
      </c>
      <c r="F74" s="4">
        <v>0.48543700000000001</v>
      </c>
    </row>
    <row r="75" spans="1:6">
      <c r="A75" s="3">
        <v>2</v>
      </c>
      <c r="B75" s="4">
        <v>5</v>
      </c>
      <c r="C75" s="4">
        <v>2.184466</v>
      </c>
      <c r="D75" s="4">
        <v>0.48543700000000001</v>
      </c>
      <c r="E75" s="4">
        <v>0.48543700000000001</v>
      </c>
      <c r="F75" s="4">
        <v>0.48543700000000001</v>
      </c>
    </row>
    <row r="76" spans="1:6">
      <c r="A76" s="3">
        <v>3</v>
      </c>
      <c r="B76" s="4">
        <v>10</v>
      </c>
      <c r="C76" s="4">
        <v>2.427184</v>
      </c>
      <c r="D76" s="4">
        <v>0.728155</v>
      </c>
      <c r="E76" s="4">
        <v>2.427184</v>
      </c>
      <c r="F76" s="4">
        <v>0.728155</v>
      </c>
    </row>
    <row r="77" spans="1:6">
      <c r="A77" s="3">
        <v>4</v>
      </c>
      <c r="B77" s="4">
        <v>20</v>
      </c>
      <c r="C77" s="4">
        <v>3.6407769999999999</v>
      </c>
      <c r="D77" s="4">
        <v>5.8252430000000004</v>
      </c>
      <c r="E77" s="4">
        <v>10.436893</v>
      </c>
      <c r="F77" s="4">
        <v>0.728155</v>
      </c>
    </row>
    <row r="78" spans="1:6">
      <c r="A78" s="3">
        <v>5</v>
      </c>
      <c r="B78" s="4">
        <v>30</v>
      </c>
      <c r="C78" s="4">
        <v>2.184466</v>
      </c>
      <c r="D78" s="4">
        <v>5.3398060000000003</v>
      </c>
      <c r="E78" s="4">
        <v>3.3980579999999998</v>
      </c>
      <c r="F78" s="4">
        <v>1.213592</v>
      </c>
    </row>
    <row r="79" spans="1:6">
      <c r="A79" s="3">
        <v>6</v>
      </c>
      <c r="B79" s="4">
        <v>40</v>
      </c>
      <c r="C79" s="4">
        <v>3.8834949999999999</v>
      </c>
      <c r="D79" s="4">
        <v>24.757282</v>
      </c>
      <c r="E79" s="4">
        <v>8.7378640000000001</v>
      </c>
      <c r="F79" s="4">
        <v>1.6990289999999999</v>
      </c>
    </row>
    <row r="80" spans="1:6">
      <c r="A80" s="3">
        <v>7</v>
      </c>
      <c r="B80" s="4">
        <v>50</v>
      </c>
      <c r="C80" s="4">
        <v>61.650485000000003</v>
      </c>
      <c r="D80" s="4">
        <v>66.990290999999999</v>
      </c>
      <c r="E80" s="4">
        <v>65.291262000000003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1.4563109999999999</v>
      </c>
      <c r="D83" s="4">
        <v>0.48543700000000001</v>
      </c>
      <c r="E83" s="4">
        <v>0.728155</v>
      </c>
      <c r="F83" s="4">
        <v>0.48543700000000001</v>
      </c>
    </row>
    <row r="84" spans="1:6">
      <c r="A84" s="3">
        <v>1</v>
      </c>
      <c r="B84" s="4">
        <v>2</v>
      </c>
      <c r="C84" s="4">
        <v>2.184466</v>
      </c>
      <c r="D84" s="4">
        <v>0.48543700000000001</v>
      </c>
      <c r="E84" s="4">
        <v>0.48543700000000001</v>
      </c>
      <c r="F84" s="4">
        <v>0.48543700000000001</v>
      </c>
    </row>
    <row r="85" spans="1:6">
      <c r="A85" s="3">
        <v>2</v>
      </c>
      <c r="B85" s="4">
        <v>5</v>
      </c>
      <c r="C85" s="4">
        <v>2.9126210000000001</v>
      </c>
      <c r="D85" s="4">
        <v>0.48543700000000001</v>
      </c>
      <c r="E85" s="4">
        <v>1.213592</v>
      </c>
      <c r="F85" s="4">
        <v>0.48543700000000001</v>
      </c>
    </row>
    <row r="86" spans="1:6">
      <c r="A86" s="3">
        <v>3</v>
      </c>
      <c r="B86" s="4">
        <v>10</v>
      </c>
      <c r="C86" s="4">
        <v>5.0970870000000001</v>
      </c>
      <c r="D86" s="4">
        <v>1.4563109999999999</v>
      </c>
      <c r="E86" s="4">
        <v>1.6990289999999999</v>
      </c>
      <c r="F86" s="4">
        <v>0.97087400000000001</v>
      </c>
    </row>
    <row r="87" spans="1:6">
      <c r="A87" s="3">
        <v>4</v>
      </c>
      <c r="B87" s="4">
        <v>20</v>
      </c>
      <c r="C87" s="4">
        <v>4.61165</v>
      </c>
      <c r="D87" s="4">
        <v>0.97087400000000001</v>
      </c>
      <c r="E87" s="4">
        <v>0.728155</v>
      </c>
      <c r="F87" s="4">
        <v>0.48543700000000001</v>
      </c>
    </row>
    <row r="88" spans="1:6">
      <c r="A88" s="3">
        <v>5</v>
      </c>
      <c r="B88" s="4">
        <v>30</v>
      </c>
      <c r="C88" s="4">
        <v>3.1553399999999998</v>
      </c>
      <c r="D88" s="4">
        <v>6.7961169999999997</v>
      </c>
      <c r="E88" s="4">
        <v>1.6990289999999999</v>
      </c>
      <c r="F88" s="4">
        <v>1.4563109999999999</v>
      </c>
    </row>
    <row r="89" spans="1:6">
      <c r="A89" s="3">
        <v>6</v>
      </c>
      <c r="B89" s="4">
        <v>40</v>
      </c>
      <c r="C89" s="4">
        <v>4.368932</v>
      </c>
      <c r="D89" s="4">
        <v>9.4660189999999993</v>
      </c>
      <c r="E89" s="4">
        <v>10.194175</v>
      </c>
      <c r="F89" s="4">
        <v>1.4563109999999999</v>
      </c>
    </row>
    <row r="90" spans="1:6">
      <c r="A90" s="3">
        <v>7</v>
      </c>
      <c r="B90" s="4">
        <v>50</v>
      </c>
      <c r="C90" s="4">
        <v>53.155340000000002</v>
      </c>
      <c r="D90" s="4">
        <v>53.883495000000003</v>
      </c>
      <c r="E90" s="4">
        <v>52.669902999999998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1.4563109999999999</v>
      </c>
      <c r="D93" s="4">
        <v>0.48543700000000001</v>
      </c>
      <c r="E93" s="4">
        <v>0.48543700000000001</v>
      </c>
      <c r="F93" s="4">
        <v>0.48543700000000001</v>
      </c>
    </row>
    <row r="94" spans="1:6">
      <c r="A94" s="3">
        <v>1</v>
      </c>
      <c r="B94" s="4">
        <v>2</v>
      </c>
      <c r="C94" s="4">
        <v>1.213592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1.941748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2.427184</v>
      </c>
      <c r="D96" s="4">
        <v>1.941748</v>
      </c>
      <c r="E96" s="4">
        <v>1.941748</v>
      </c>
      <c r="F96" s="4">
        <v>0.48543700000000001</v>
      </c>
    </row>
    <row r="97" spans="1:6">
      <c r="A97" s="3">
        <v>4</v>
      </c>
      <c r="B97" s="4">
        <v>20</v>
      </c>
      <c r="C97" s="4">
        <v>2.427184</v>
      </c>
      <c r="D97" s="4">
        <v>4.8543690000000002</v>
      </c>
      <c r="E97" s="4">
        <v>2.184466</v>
      </c>
      <c r="F97" s="4">
        <v>0.48543700000000001</v>
      </c>
    </row>
    <row r="98" spans="1:6">
      <c r="A98" s="3">
        <v>5</v>
      </c>
      <c r="B98" s="4">
        <v>30</v>
      </c>
      <c r="C98" s="4">
        <v>2.9126210000000001</v>
      </c>
      <c r="D98" s="4">
        <v>2.9126210000000001</v>
      </c>
      <c r="E98" s="4">
        <v>14.320387999999999</v>
      </c>
      <c r="F98" s="4">
        <v>0.48543700000000001</v>
      </c>
    </row>
    <row r="99" spans="1:6">
      <c r="A99" s="3">
        <v>6</v>
      </c>
      <c r="B99" s="4">
        <v>40</v>
      </c>
      <c r="C99" s="4">
        <v>2.427184</v>
      </c>
      <c r="D99" s="4">
        <v>5.0970870000000001</v>
      </c>
      <c r="E99" s="4">
        <v>8.2524270000000008</v>
      </c>
      <c r="F99" s="4">
        <v>2.9126210000000001</v>
      </c>
    </row>
    <row r="100" spans="1:6">
      <c r="A100" s="3">
        <v>7</v>
      </c>
      <c r="B100" s="4">
        <v>50</v>
      </c>
      <c r="C100" s="4">
        <v>51.456310999999999</v>
      </c>
      <c r="D100" s="4">
        <v>57.76699</v>
      </c>
      <c r="E100" s="4">
        <v>48.543689000000001</v>
      </c>
      <c r="F100" s="4">
        <v>42.961165000000001</v>
      </c>
    </row>
  </sheetData>
  <mergeCells count="1">
    <mergeCell ref="I1:K1"/>
  </mergeCells>
  <conditionalFormatting sqref="I3:L10">
    <cfRule type="cellIs" dxfId="5" priority="2" operator="lessThan">
      <formula>$M3</formula>
    </cfRule>
  </conditionalFormatting>
  <conditionalFormatting sqref="I3:K10">
    <cfRule type="cellIs" dxfId="4" priority="1" operator="lessThan">
      <formula>$L3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729A-9D21-4A2F-88FE-342792B89C4E}">
  <dimension ref="A1:P100"/>
  <sheetViews>
    <sheetView workbookViewId="0">
      <selection activeCell="N17" sqref="N17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6.8</v>
      </c>
      <c r="D3" s="4">
        <v>6.8</v>
      </c>
      <c r="E3" s="4">
        <v>6.8</v>
      </c>
      <c r="F3" s="4">
        <v>6.8</v>
      </c>
      <c r="H3" s="11">
        <v>0</v>
      </c>
      <c r="I3" s="12">
        <f>SUM(C3,C13,C23,C33,C43,C53,C63,C73,C83,C93)/10</f>
        <v>6.4079999999999995</v>
      </c>
      <c r="J3" s="12">
        <f t="shared" ref="J3:L10" si="0">SUM(D3,D13,D23,D33,D43,D53,D63,D73,D83,D93)/10</f>
        <v>6.4079999999999995</v>
      </c>
      <c r="K3" s="12">
        <f t="shared" si="0"/>
        <v>6.4079999999999995</v>
      </c>
      <c r="L3" s="12">
        <f t="shared" si="0"/>
        <v>6.4079999999999995</v>
      </c>
      <c r="N3">
        <f>$L3-I3</f>
        <v>0</v>
      </c>
      <c r="O3">
        <f t="shared" ref="O3:P10" si="1">$L3-J3</f>
        <v>0</v>
      </c>
      <c r="P3">
        <f t="shared" si="1"/>
        <v>0</v>
      </c>
    </row>
    <row r="4" spans="1:16" ht="15" thickBot="1">
      <c r="A4" s="3">
        <v>1</v>
      </c>
      <c r="B4" s="4">
        <v>2</v>
      </c>
      <c r="C4" s="4">
        <v>6.8</v>
      </c>
      <c r="D4" s="4">
        <v>7.77</v>
      </c>
      <c r="E4" s="4">
        <v>6.8</v>
      </c>
      <c r="F4" s="4">
        <v>6.8</v>
      </c>
      <c r="H4" s="11">
        <v>2</v>
      </c>
      <c r="I4" s="12">
        <f t="shared" ref="I4:I10" si="2">SUM(C4,C14,C24,C34,C44,C54,C64,C74,C84,C94)/10</f>
        <v>6.1419999999999995</v>
      </c>
      <c r="J4" s="12">
        <f t="shared" si="0"/>
        <v>6.36</v>
      </c>
      <c r="K4" s="12">
        <f t="shared" si="0"/>
        <v>6.3849999999999998</v>
      </c>
      <c r="L4" s="12">
        <f t="shared" si="0"/>
        <v>6.1659999999999995</v>
      </c>
      <c r="N4">
        <f t="shared" ref="N4:N9" si="3">$L4-I4</f>
        <v>2.4000000000000021E-2</v>
      </c>
      <c r="O4">
        <f t="shared" si="1"/>
        <v>-0.19400000000000084</v>
      </c>
      <c r="P4">
        <f t="shared" si="1"/>
        <v>-0.21900000000000031</v>
      </c>
    </row>
    <row r="5" spans="1:16" ht="15" thickBot="1">
      <c r="A5" s="3">
        <v>2</v>
      </c>
      <c r="B5" s="4">
        <v>5</v>
      </c>
      <c r="C5" s="4">
        <v>6.55</v>
      </c>
      <c r="D5" s="4">
        <v>7.04</v>
      </c>
      <c r="E5" s="4">
        <v>6.31</v>
      </c>
      <c r="F5" s="4">
        <v>6.55</v>
      </c>
      <c r="H5" s="11">
        <v>5</v>
      </c>
      <c r="I5" s="12">
        <f t="shared" si="2"/>
        <v>6.9659999999999993</v>
      </c>
      <c r="J5" s="12">
        <f t="shared" si="0"/>
        <v>7.3069999999999995</v>
      </c>
      <c r="K5" s="12">
        <f t="shared" si="0"/>
        <v>6.4319999999999995</v>
      </c>
      <c r="L5" s="12">
        <f t="shared" si="0"/>
        <v>7.1609999999999996</v>
      </c>
      <c r="N5">
        <f t="shared" si="3"/>
        <v>0.19500000000000028</v>
      </c>
      <c r="O5">
        <f t="shared" si="1"/>
        <v>-0.14599999999999991</v>
      </c>
      <c r="P5">
        <f>$L5-K5</f>
        <v>0.72900000000000009</v>
      </c>
    </row>
    <row r="6" spans="1:16" ht="15" thickBot="1">
      <c r="A6" s="3">
        <v>3</v>
      </c>
      <c r="B6" s="4">
        <v>10</v>
      </c>
      <c r="C6" s="4">
        <v>6.55</v>
      </c>
      <c r="D6" s="4">
        <v>8.74</v>
      </c>
      <c r="E6" s="4">
        <v>9.4700000000000006</v>
      </c>
      <c r="F6" s="4">
        <v>8.98</v>
      </c>
      <c r="H6" s="11">
        <v>10</v>
      </c>
      <c r="I6" s="12">
        <f t="shared" si="2"/>
        <v>7.8390000000000004</v>
      </c>
      <c r="J6" s="12">
        <f t="shared" si="0"/>
        <v>7.7919999999999989</v>
      </c>
      <c r="K6" s="12">
        <f t="shared" si="0"/>
        <v>7.1609999999999987</v>
      </c>
      <c r="L6" s="12">
        <f t="shared" si="0"/>
        <v>6.3849999999999998</v>
      </c>
      <c r="N6">
        <f t="shared" si="3"/>
        <v>-1.4540000000000006</v>
      </c>
      <c r="O6">
        <f t="shared" si="1"/>
        <v>-1.4069999999999991</v>
      </c>
      <c r="P6">
        <f t="shared" si="1"/>
        <v>-0.77599999999999891</v>
      </c>
    </row>
    <row r="7" spans="1:16" ht="15" thickBot="1">
      <c r="A7" s="3">
        <v>4</v>
      </c>
      <c r="B7" s="4">
        <v>20</v>
      </c>
      <c r="C7" s="4">
        <v>8.74</v>
      </c>
      <c r="D7" s="4">
        <v>10.44</v>
      </c>
      <c r="E7" s="4">
        <v>13.83</v>
      </c>
      <c r="F7" s="4">
        <v>8.01</v>
      </c>
      <c r="H7" s="11">
        <v>20</v>
      </c>
      <c r="I7" s="12">
        <f t="shared" si="2"/>
        <v>9.8550000000000004</v>
      </c>
      <c r="J7" s="12">
        <f t="shared" si="0"/>
        <v>10.436999999999999</v>
      </c>
      <c r="K7" s="12">
        <f t="shared" si="0"/>
        <v>10.121</v>
      </c>
      <c r="L7" s="12">
        <f t="shared" si="0"/>
        <v>7.8890000000000002</v>
      </c>
      <c r="N7">
        <f t="shared" si="3"/>
        <v>-1.9660000000000002</v>
      </c>
      <c r="O7">
        <f t="shared" si="1"/>
        <v>-2.5479999999999992</v>
      </c>
      <c r="P7">
        <f t="shared" si="1"/>
        <v>-2.2320000000000002</v>
      </c>
    </row>
    <row r="8" spans="1:16" ht="15" thickBot="1">
      <c r="A8" s="3">
        <v>5</v>
      </c>
      <c r="B8" s="4">
        <v>30</v>
      </c>
      <c r="C8" s="4">
        <v>9.7100000000000009</v>
      </c>
      <c r="D8" s="4">
        <v>11.41</v>
      </c>
      <c r="E8" s="4">
        <v>8.74</v>
      </c>
      <c r="F8" s="4">
        <v>8.01</v>
      </c>
      <c r="H8" s="11">
        <v>30</v>
      </c>
      <c r="I8" s="12">
        <f t="shared" si="2"/>
        <v>11.821000000000002</v>
      </c>
      <c r="J8" s="12">
        <f t="shared" si="0"/>
        <v>17.864000000000001</v>
      </c>
      <c r="K8" s="12">
        <f t="shared" si="0"/>
        <v>13.544</v>
      </c>
      <c r="L8" s="12">
        <f t="shared" si="0"/>
        <v>10.266999999999999</v>
      </c>
      <c r="N8">
        <f t="shared" si="3"/>
        <v>-1.554000000000002</v>
      </c>
      <c r="O8">
        <f t="shared" si="1"/>
        <v>-7.5970000000000013</v>
      </c>
      <c r="P8">
        <f t="shared" si="1"/>
        <v>-3.277000000000001</v>
      </c>
    </row>
    <row r="9" spans="1:16" ht="15" thickBot="1">
      <c r="A9" s="3">
        <v>6</v>
      </c>
      <c r="B9" s="4">
        <v>40</v>
      </c>
      <c r="C9" s="4">
        <v>12.14</v>
      </c>
      <c r="D9" s="4">
        <v>40.78</v>
      </c>
      <c r="E9" s="4">
        <v>15.05</v>
      </c>
      <c r="F9" s="4">
        <v>15.05</v>
      </c>
      <c r="H9" s="11">
        <v>40</v>
      </c>
      <c r="I9" s="12">
        <f t="shared" si="2"/>
        <v>17.306000000000001</v>
      </c>
      <c r="J9" s="12">
        <f t="shared" si="0"/>
        <v>32.573</v>
      </c>
      <c r="K9" s="12">
        <f t="shared" si="0"/>
        <v>28.836000000000002</v>
      </c>
      <c r="L9" s="12">
        <f t="shared" si="0"/>
        <v>17.160000000000004</v>
      </c>
      <c r="N9">
        <f t="shared" si="3"/>
        <v>-0.14599999999999724</v>
      </c>
      <c r="O9">
        <f t="shared" si="1"/>
        <v>-15.412999999999997</v>
      </c>
      <c r="P9">
        <f t="shared" si="1"/>
        <v>-11.675999999999998</v>
      </c>
    </row>
    <row r="10" spans="1:16">
      <c r="A10" s="3">
        <v>7</v>
      </c>
      <c r="B10" s="4">
        <v>50</v>
      </c>
      <c r="C10" s="4">
        <v>36.17</v>
      </c>
      <c r="D10" s="4">
        <v>48.54</v>
      </c>
      <c r="E10" s="4">
        <v>43.69</v>
      </c>
      <c r="F10" s="4">
        <v>43.2</v>
      </c>
      <c r="H10" s="11">
        <v>50</v>
      </c>
      <c r="I10" s="12">
        <f t="shared" si="2"/>
        <v>46.067999999999998</v>
      </c>
      <c r="J10" s="12">
        <f t="shared" si="0"/>
        <v>42.186</v>
      </c>
      <c r="K10" s="12">
        <f t="shared" si="0"/>
        <v>43.227999999999994</v>
      </c>
      <c r="L10" s="12">
        <f t="shared" si="0"/>
        <v>45.096000000000004</v>
      </c>
      <c r="N10">
        <f>$L10-I10</f>
        <v>-0.9719999999999942</v>
      </c>
      <c r="O10">
        <f t="shared" si="1"/>
        <v>2.9100000000000037</v>
      </c>
      <c r="P10">
        <f>$L10-K10</f>
        <v>1.8680000000000092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-0.83899999999999919</v>
      </c>
      <c r="O12" s="14">
        <f>SUM(O3:O10)/7</f>
        <v>-3.484999999999999</v>
      </c>
      <c r="P12">
        <f>SUM(P3:P10)/7</f>
        <v>-2.2261428571428561</v>
      </c>
    </row>
    <row r="13" spans="1:16">
      <c r="A13" s="3">
        <v>0</v>
      </c>
      <c r="B13" s="4">
        <v>0</v>
      </c>
      <c r="C13" s="4">
        <v>6.07</v>
      </c>
      <c r="D13" s="4">
        <v>6.07</v>
      </c>
      <c r="E13" s="4">
        <v>6.07</v>
      </c>
      <c r="F13" s="4">
        <v>6.07</v>
      </c>
    </row>
    <row r="14" spans="1:16">
      <c r="A14" s="3">
        <v>1</v>
      </c>
      <c r="B14" s="4">
        <v>2</v>
      </c>
      <c r="C14" s="4">
        <v>5.34</v>
      </c>
      <c r="D14" s="4">
        <v>6.07</v>
      </c>
      <c r="E14" s="4">
        <v>6.07</v>
      </c>
      <c r="F14" s="4">
        <v>5.58</v>
      </c>
    </row>
    <row r="15" spans="1:16">
      <c r="A15" s="3">
        <v>2</v>
      </c>
      <c r="B15" s="4">
        <v>5</v>
      </c>
      <c r="C15" s="4">
        <v>5.83</v>
      </c>
      <c r="D15" s="4">
        <v>5.83</v>
      </c>
      <c r="E15" s="4">
        <v>5.83</v>
      </c>
      <c r="F15" s="4">
        <v>5.83</v>
      </c>
    </row>
    <row r="16" spans="1:16">
      <c r="A16" s="3">
        <v>3</v>
      </c>
      <c r="B16" s="4">
        <v>10</v>
      </c>
      <c r="C16" s="4">
        <v>5.58</v>
      </c>
      <c r="D16" s="4">
        <v>9.4700000000000006</v>
      </c>
      <c r="E16" s="4">
        <v>6.07</v>
      </c>
      <c r="F16" s="4">
        <v>6.31</v>
      </c>
    </row>
    <row r="17" spans="1:6">
      <c r="A17" s="3">
        <v>4</v>
      </c>
      <c r="B17" s="4">
        <v>20</v>
      </c>
      <c r="C17" s="4">
        <v>8.01</v>
      </c>
      <c r="D17" s="4">
        <v>10.44</v>
      </c>
      <c r="E17" s="4">
        <v>10.44</v>
      </c>
      <c r="F17" s="4">
        <v>8.25</v>
      </c>
    </row>
    <row r="18" spans="1:6">
      <c r="A18" s="3">
        <v>5</v>
      </c>
      <c r="B18" s="4">
        <v>30</v>
      </c>
      <c r="C18" s="4">
        <v>12.14</v>
      </c>
      <c r="D18" s="4">
        <v>14.81</v>
      </c>
      <c r="E18" s="4">
        <v>5.34</v>
      </c>
      <c r="F18" s="4">
        <v>9.9499999999999993</v>
      </c>
    </row>
    <row r="19" spans="1:6">
      <c r="A19" s="3">
        <v>6</v>
      </c>
      <c r="B19" s="4">
        <v>40</v>
      </c>
      <c r="C19" s="4">
        <v>28.64</v>
      </c>
      <c r="D19" s="4">
        <v>29.13</v>
      </c>
      <c r="E19" s="4">
        <v>33.979999999999997</v>
      </c>
      <c r="F19" s="4">
        <v>12.62</v>
      </c>
    </row>
    <row r="20" spans="1:6">
      <c r="A20" s="3">
        <v>7</v>
      </c>
      <c r="B20" s="4">
        <v>50</v>
      </c>
      <c r="C20" s="4">
        <v>42.23</v>
      </c>
      <c r="D20" s="4">
        <v>32.770000000000003</v>
      </c>
      <c r="E20" s="4">
        <v>38.11</v>
      </c>
      <c r="F20" s="4">
        <v>42.48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5.58</v>
      </c>
      <c r="D23" s="4">
        <v>5.58</v>
      </c>
      <c r="E23" s="4">
        <v>5.58</v>
      </c>
      <c r="F23" s="4">
        <v>5.58</v>
      </c>
    </row>
    <row r="24" spans="1:6">
      <c r="A24" s="3">
        <v>1</v>
      </c>
      <c r="B24" s="4">
        <v>2</v>
      </c>
      <c r="C24" s="4">
        <v>5.58</v>
      </c>
      <c r="D24" s="4">
        <v>5.58</v>
      </c>
      <c r="E24" s="4">
        <v>5.58</v>
      </c>
      <c r="F24" s="4">
        <v>5.58</v>
      </c>
    </row>
    <row r="25" spans="1:6">
      <c r="A25" s="3">
        <v>2</v>
      </c>
      <c r="B25" s="4">
        <v>5</v>
      </c>
      <c r="C25" s="4">
        <v>8.25</v>
      </c>
      <c r="D25" s="4">
        <v>9.7100000000000009</v>
      </c>
      <c r="E25" s="4">
        <v>5.58</v>
      </c>
      <c r="F25" s="4">
        <v>9.4700000000000006</v>
      </c>
    </row>
    <row r="26" spans="1:6">
      <c r="A26" s="3">
        <v>3</v>
      </c>
      <c r="B26" s="4">
        <v>10</v>
      </c>
      <c r="C26" s="4">
        <v>6.55</v>
      </c>
      <c r="D26" s="4">
        <v>4.37</v>
      </c>
      <c r="E26" s="4">
        <v>7.77</v>
      </c>
      <c r="F26" s="4">
        <v>3.4</v>
      </c>
    </row>
    <row r="27" spans="1:6">
      <c r="A27" s="3">
        <v>4</v>
      </c>
      <c r="B27" s="4">
        <v>20</v>
      </c>
      <c r="C27" s="4">
        <v>12.62</v>
      </c>
      <c r="D27" s="4">
        <v>12.14</v>
      </c>
      <c r="E27" s="4">
        <v>9.7100000000000009</v>
      </c>
      <c r="F27" s="4">
        <v>8.74</v>
      </c>
    </row>
    <row r="28" spans="1:6">
      <c r="A28" s="3">
        <v>5</v>
      </c>
      <c r="B28" s="4">
        <v>30</v>
      </c>
      <c r="C28" s="4">
        <v>10.92</v>
      </c>
      <c r="D28" s="4">
        <v>13.59</v>
      </c>
      <c r="E28" s="4">
        <v>13.83</v>
      </c>
      <c r="F28" s="4">
        <v>13.59</v>
      </c>
    </row>
    <row r="29" spans="1:6">
      <c r="A29" s="3">
        <v>6</v>
      </c>
      <c r="B29" s="4">
        <v>40</v>
      </c>
      <c r="C29" s="4">
        <v>14.32</v>
      </c>
      <c r="D29" s="4">
        <v>30.83</v>
      </c>
      <c r="E29" s="4">
        <v>15.05</v>
      </c>
      <c r="F29" s="4">
        <v>14.32</v>
      </c>
    </row>
    <row r="30" spans="1:6">
      <c r="A30" s="3">
        <v>7</v>
      </c>
      <c r="B30" s="4">
        <v>50</v>
      </c>
      <c r="C30" s="4">
        <v>48.06</v>
      </c>
      <c r="D30" s="4">
        <v>30.83</v>
      </c>
      <c r="E30" s="4">
        <v>20.87</v>
      </c>
      <c r="F30" s="4">
        <v>44.17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6.31</v>
      </c>
      <c r="D33" s="4">
        <v>6.31</v>
      </c>
      <c r="E33" s="4">
        <v>6.31</v>
      </c>
      <c r="F33" s="4">
        <v>6.31</v>
      </c>
    </row>
    <row r="34" spans="1:6">
      <c r="A34" s="3">
        <v>1</v>
      </c>
      <c r="B34" s="4">
        <v>2</v>
      </c>
      <c r="C34" s="4">
        <v>6.31</v>
      </c>
      <c r="D34" s="4">
        <v>6.31</v>
      </c>
      <c r="E34" s="4">
        <v>8.25</v>
      </c>
      <c r="F34" s="4">
        <v>6.31</v>
      </c>
    </row>
    <row r="35" spans="1:6">
      <c r="A35" s="3">
        <v>2</v>
      </c>
      <c r="B35" s="4">
        <v>5</v>
      </c>
      <c r="C35" s="4">
        <v>6.07</v>
      </c>
      <c r="D35" s="4">
        <v>6.31</v>
      </c>
      <c r="E35" s="4">
        <v>6.31</v>
      </c>
      <c r="F35" s="4">
        <v>6.07</v>
      </c>
    </row>
    <row r="36" spans="1:6">
      <c r="A36" s="3">
        <v>3</v>
      </c>
      <c r="B36" s="4">
        <v>10</v>
      </c>
      <c r="C36" s="4">
        <v>6.07</v>
      </c>
      <c r="D36" s="4">
        <v>8.5</v>
      </c>
      <c r="E36" s="4">
        <v>5.83</v>
      </c>
      <c r="F36" s="4">
        <v>6.07</v>
      </c>
    </row>
    <row r="37" spans="1:6">
      <c r="A37" s="3">
        <v>4</v>
      </c>
      <c r="B37" s="4">
        <v>20</v>
      </c>
      <c r="C37" s="4">
        <v>7.52</v>
      </c>
      <c r="D37" s="4">
        <v>8.25</v>
      </c>
      <c r="E37" s="4">
        <v>8.98</v>
      </c>
      <c r="F37" s="4">
        <v>7.77</v>
      </c>
    </row>
    <row r="38" spans="1:6">
      <c r="A38" s="3">
        <v>5</v>
      </c>
      <c r="B38" s="4">
        <v>30</v>
      </c>
      <c r="C38" s="4">
        <v>11.17</v>
      </c>
      <c r="D38" s="4">
        <v>10.92</v>
      </c>
      <c r="E38" s="4">
        <v>11.17</v>
      </c>
      <c r="F38" s="4">
        <v>10.19</v>
      </c>
    </row>
    <row r="39" spans="1:6">
      <c r="A39" s="3">
        <v>6</v>
      </c>
      <c r="B39" s="4">
        <v>40</v>
      </c>
      <c r="C39" s="4">
        <v>18.45</v>
      </c>
      <c r="D39" s="4">
        <v>33.25</v>
      </c>
      <c r="E39" s="4">
        <v>33.5</v>
      </c>
      <c r="F39" s="4">
        <v>19.170000000000002</v>
      </c>
    </row>
    <row r="40" spans="1:6">
      <c r="A40" s="3">
        <v>7</v>
      </c>
      <c r="B40" s="4">
        <v>50</v>
      </c>
      <c r="C40" s="4">
        <v>50.97</v>
      </c>
      <c r="D40" s="4">
        <v>63.35</v>
      </c>
      <c r="E40" s="4">
        <v>59.47</v>
      </c>
      <c r="F40" s="4">
        <v>48.79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7.04</v>
      </c>
      <c r="D43" s="4">
        <v>7.04</v>
      </c>
      <c r="E43" s="4">
        <v>7.04</v>
      </c>
      <c r="F43" s="4">
        <v>7.04</v>
      </c>
    </row>
    <row r="44" spans="1:6">
      <c r="A44" s="3">
        <v>1</v>
      </c>
      <c r="B44" s="4">
        <v>2</v>
      </c>
      <c r="C44" s="4">
        <v>7.04</v>
      </c>
      <c r="D44" s="4">
        <v>7.04</v>
      </c>
      <c r="E44" s="4">
        <v>7.04</v>
      </c>
      <c r="F44" s="4">
        <v>7.04</v>
      </c>
    </row>
    <row r="45" spans="1:6">
      <c r="A45" s="3">
        <v>2</v>
      </c>
      <c r="B45" s="4">
        <v>5</v>
      </c>
      <c r="C45" s="4">
        <v>7.04</v>
      </c>
      <c r="D45" s="4">
        <v>7.04</v>
      </c>
      <c r="E45" s="4">
        <v>8.98</v>
      </c>
      <c r="F45" s="4">
        <v>7.04</v>
      </c>
    </row>
    <row r="46" spans="1:6">
      <c r="A46" s="3">
        <v>3</v>
      </c>
      <c r="B46" s="4">
        <v>10</v>
      </c>
      <c r="C46" s="4">
        <v>8.98</v>
      </c>
      <c r="D46" s="4">
        <v>6.31</v>
      </c>
      <c r="E46" s="4">
        <v>6.8</v>
      </c>
      <c r="F46" s="4">
        <v>6.8</v>
      </c>
    </row>
    <row r="47" spans="1:6">
      <c r="A47" s="3">
        <v>4</v>
      </c>
      <c r="B47" s="4">
        <v>20</v>
      </c>
      <c r="C47" s="4">
        <v>9.9499999999999993</v>
      </c>
      <c r="D47" s="4">
        <v>10.68</v>
      </c>
      <c r="E47" s="4">
        <v>8.74</v>
      </c>
      <c r="F47" s="4">
        <v>8.98</v>
      </c>
    </row>
    <row r="48" spans="1:6">
      <c r="A48" s="3">
        <v>5</v>
      </c>
      <c r="B48" s="4">
        <v>30</v>
      </c>
      <c r="C48" s="4">
        <v>15.29</v>
      </c>
      <c r="D48" s="4">
        <v>12.14</v>
      </c>
      <c r="E48" s="4">
        <v>11.65</v>
      </c>
      <c r="F48" s="4">
        <v>9.7100000000000009</v>
      </c>
    </row>
    <row r="49" spans="1:6">
      <c r="A49" s="3">
        <v>6</v>
      </c>
      <c r="B49" s="4">
        <v>40</v>
      </c>
      <c r="C49" s="4">
        <v>29.37</v>
      </c>
      <c r="D49" s="4">
        <v>28.64</v>
      </c>
      <c r="E49" s="4">
        <v>36.89</v>
      </c>
      <c r="F49" s="4">
        <v>26.46</v>
      </c>
    </row>
    <row r="50" spans="1:6">
      <c r="A50" s="3">
        <v>7</v>
      </c>
      <c r="B50" s="4">
        <v>50</v>
      </c>
      <c r="C50" s="4">
        <v>59.71</v>
      </c>
      <c r="D50" s="4">
        <v>32.770000000000003</v>
      </c>
      <c r="E50" s="4">
        <v>41.26</v>
      </c>
      <c r="F50" s="4">
        <v>40.29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6.31</v>
      </c>
      <c r="D53" s="4">
        <v>6.31</v>
      </c>
      <c r="E53" s="4">
        <v>6.31</v>
      </c>
      <c r="F53" s="4">
        <v>6.31</v>
      </c>
    </row>
    <row r="54" spans="1:6">
      <c r="A54" s="3">
        <v>1</v>
      </c>
      <c r="B54" s="4">
        <v>2</v>
      </c>
      <c r="C54" s="4">
        <v>6.31</v>
      </c>
      <c r="D54" s="4">
        <v>6.31</v>
      </c>
      <c r="E54" s="4">
        <v>6.31</v>
      </c>
      <c r="F54" s="4">
        <v>6.31</v>
      </c>
    </row>
    <row r="55" spans="1:6">
      <c r="A55" s="3">
        <v>2</v>
      </c>
      <c r="B55" s="4">
        <v>5</v>
      </c>
      <c r="C55" s="4">
        <v>6.55</v>
      </c>
      <c r="D55" s="4">
        <v>7.04</v>
      </c>
      <c r="E55" s="4">
        <v>7.04</v>
      </c>
      <c r="F55" s="4">
        <v>6.55</v>
      </c>
    </row>
    <row r="56" spans="1:6">
      <c r="A56" s="3">
        <v>3</v>
      </c>
      <c r="B56" s="4">
        <v>10</v>
      </c>
      <c r="C56" s="4">
        <v>7.77</v>
      </c>
      <c r="D56" s="4">
        <v>10.19</v>
      </c>
      <c r="E56" s="4">
        <v>3.16</v>
      </c>
      <c r="F56" s="4">
        <v>6.8</v>
      </c>
    </row>
    <row r="57" spans="1:6">
      <c r="A57" s="3">
        <v>4</v>
      </c>
      <c r="B57" s="4">
        <v>20</v>
      </c>
      <c r="C57" s="4">
        <v>12.14</v>
      </c>
      <c r="D57" s="4">
        <v>10.68</v>
      </c>
      <c r="E57" s="4">
        <v>6.55</v>
      </c>
      <c r="F57" s="4">
        <v>7.04</v>
      </c>
    </row>
    <row r="58" spans="1:6">
      <c r="A58" s="3">
        <v>5</v>
      </c>
      <c r="B58" s="4">
        <v>30</v>
      </c>
      <c r="C58" s="4">
        <v>10.92</v>
      </c>
      <c r="D58" s="4">
        <v>29.37</v>
      </c>
      <c r="E58" s="4">
        <v>31.31</v>
      </c>
      <c r="F58" s="4">
        <v>11.41</v>
      </c>
    </row>
    <row r="59" spans="1:6">
      <c r="A59" s="3">
        <v>6</v>
      </c>
      <c r="B59" s="4">
        <v>40</v>
      </c>
      <c r="C59" s="4">
        <v>9.2200000000000006</v>
      </c>
      <c r="D59" s="4">
        <v>32.28</v>
      </c>
      <c r="E59" s="4">
        <v>33.25</v>
      </c>
      <c r="F59" s="4">
        <v>11.89</v>
      </c>
    </row>
    <row r="60" spans="1:6">
      <c r="A60" s="3">
        <v>7</v>
      </c>
      <c r="B60" s="4">
        <v>50</v>
      </c>
      <c r="C60" s="4">
        <v>46.36</v>
      </c>
      <c r="D60" s="4">
        <v>32.28</v>
      </c>
      <c r="E60" s="4">
        <v>40.53</v>
      </c>
      <c r="F60" s="4">
        <v>46.12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6.31</v>
      </c>
      <c r="D63" s="4">
        <v>6.31</v>
      </c>
      <c r="E63" s="4">
        <v>6.31</v>
      </c>
      <c r="F63" s="4">
        <v>6.31</v>
      </c>
    </row>
    <row r="64" spans="1:6">
      <c r="A64" s="3">
        <v>1</v>
      </c>
      <c r="B64" s="4">
        <v>2</v>
      </c>
      <c r="C64" s="4">
        <v>6.8</v>
      </c>
      <c r="D64" s="4">
        <v>6.8</v>
      </c>
      <c r="E64" s="4">
        <v>6.8</v>
      </c>
      <c r="F64" s="4">
        <v>6.8</v>
      </c>
    </row>
    <row r="65" spans="1:6">
      <c r="A65" s="3">
        <v>2</v>
      </c>
      <c r="B65" s="4">
        <v>5</v>
      </c>
      <c r="C65" s="4">
        <v>7.28</v>
      </c>
      <c r="D65" s="4">
        <v>7.28</v>
      </c>
      <c r="E65" s="4">
        <v>7.28</v>
      </c>
      <c r="F65" s="4">
        <v>7.28</v>
      </c>
    </row>
    <row r="66" spans="1:6">
      <c r="A66" s="3">
        <v>3</v>
      </c>
      <c r="B66" s="4">
        <v>10</v>
      </c>
      <c r="C66" s="4">
        <v>9.2200000000000006</v>
      </c>
      <c r="D66" s="4">
        <v>9.2200000000000006</v>
      </c>
      <c r="E66" s="4">
        <v>7.52</v>
      </c>
      <c r="F66" s="4">
        <v>6.31</v>
      </c>
    </row>
    <row r="67" spans="1:6">
      <c r="A67" s="3">
        <v>4</v>
      </c>
      <c r="B67" s="4">
        <v>20</v>
      </c>
      <c r="C67" s="4">
        <v>13.35</v>
      </c>
      <c r="D67" s="4">
        <v>11.41</v>
      </c>
      <c r="E67" s="4">
        <v>11.17</v>
      </c>
      <c r="F67" s="4">
        <v>8.98</v>
      </c>
    </row>
    <row r="68" spans="1:6">
      <c r="A68" s="3">
        <v>5</v>
      </c>
      <c r="B68" s="4">
        <v>30</v>
      </c>
      <c r="C68" s="4">
        <v>11.65</v>
      </c>
      <c r="D68" s="4">
        <v>32.520000000000003</v>
      </c>
      <c r="E68" s="4">
        <v>10.44</v>
      </c>
      <c r="F68" s="4">
        <v>10.44</v>
      </c>
    </row>
    <row r="69" spans="1:6">
      <c r="A69" s="3">
        <v>6</v>
      </c>
      <c r="B69" s="4">
        <v>40</v>
      </c>
      <c r="C69" s="4">
        <v>10.92</v>
      </c>
      <c r="D69" s="4">
        <v>41.26</v>
      </c>
      <c r="E69" s="4">
        <v>53.16</v>
      </c>
      <c r="F69" s="4">
        <v>11.89</v>
      </c>
    </row>
    <row r="70" spans="1:6">
      <c r="A70" s="3">
        <v>7</v>
      </c>
      <c r="B70" s="4">
        <v>50</v>
      </c>
      <c r="C70" s="4">
        <v>45.39</v>
      </c>
      <c r="D70" s="4">
        <v>15.05</v>
      </c>
      <c r="E70" s="4">
        <v>15.53</v>
      </c>
      <c r="F70" s="4">
        <v>47.57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7.77</v>
      </c>
      <c r="D73" s="4">
        <v>7.77</v>
      </c>
      <c r="E73" s="4">
        <v>7.77</v>
      </c>
      <c r="F73" s="4">
        <v>7.77</v>
      </c>
    </row>
    <row r="74" spans="1:6">
      <c r="A74" s="3">
        <v>1</v>
      </c>
      <c r="B74" s="4">
        <v>2</v>
      </c>
      <c r="C74" s="4">
        <v>6.07</v>
      </c>
      <c r="D74" s="4">
        <v>5.83</v>
      </c>
      <c r="E74" s="4">
        <v>5.83</v>
      </c>
      <c r="F74" s="4">
        <v>6.07</v>
      </c>
    </row>
    <row r="75" spans="1:6">
      <c r="A75" s="3">
        <v>2</v>
      </c>
      <c r="B75" s="4">
        <v>5</v>
      </c>
      <c r="C75" s="4">
        <v>7.04</v>
      </c>
      <c r="D75" s="4">
        <v>5.83</v>
      </c>
      <c r="E75" s="4">
        <v>6.07</v>
      </c>
      <c r="F75" s="4">
        <v>7.77</v>
      </c>
    </row>
    <row r="76" spans="1:6">
      <c r="A76" s="3">
        <v>3</v>
      </c>
      <c r="B76" s="4">
        <v>10</v>
      </c>
      <c r="C76" s="4">
        <v>8.98</v>
      </c>
      <c r="D76" s="4">
        <v>6.07</v>
      </c>
      <c r="E76" s="4">
        <v>7.28</v>
      </c>
      <c r="F76" s="4">
        <v>7.28</v>
      </c>
    </row>
    <row r="77" spans="1:6">
      <c r="A77" s="3">
        <v>4</v>
      </c>
      <c r="B77" s="4">
        <v>20</v>
      </c>
      <c r="C77" s="4">
        <v>8.01</v>
      </c>
      <c r="D77" s="4">
        <v>10.19</v>
      </c>
      <c r="E77" s="4">
        <v>14.56</v>
      </c>
      <c r="F77" s="4">
        <v>7.28</v>
      </c>
    </row>
    <row r="78" spans="1:6">
      <c r="A78" s="3">
        <v>5</v>
      </c>
      <c r="B78" s="4">
        <v>30</v>
      </c>
      <c r="C78" s="4">
        <v>10.68</v>
      </c>
      <c r="D78" s="4">
        <v>10.92</v>
      </c>
      <c r="E78" s="4">
        <v>9.4700000000000006</v>
      </c>
      <c r="F78" s="4">
        <v>9.7100000000000009</v>
      </c>
    </row>
    <row r="79" spans="1:6">
      <c r="A79" s="3">
        <v>6</v>
      </c>
      <c r="B79" s="4">
        <v>40</v>
      </c>
      <c r="C79" s="4">
        <v>15.78</v>
      </c>
      <c r="D79" s="4">
        <v>38.35</v>
      </c>
      <c r="E79" s="4">
        <v>15.05</v>
      </c>
      <c r="F79" s="4">
        <v>15.78</v>
      </c>
    </row>
    <row r="80" spans="1:6">
      <c r="A80" s="3">
        <v>7</v>
      </c>
      <c r="B80" s="4">
        <v>50</v>
      </c>
      <c r="C80" s="4">
        <v>44.66</v>
      </c>
      <c r="D80" s="4">
        <v>76.459999999999994</v>
      </c>
      <c r="E80" s="4">
        <v>55.1</v>
      </c>
      <c r="F80" s="4">
        <v>53.88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7.04</v>
      </c>
      <c r="D83" s="4">
        <v>7.04</v>
      </c>
      <c r="E83" s="4">
        <v>7.04</v>
      </c>
      <c r="F83" s="4">
        <v>7.04</v>
      </c>
    </row>
    <row r="84" spans="1:6">
      <c r="A84" s="3">
        <v>1</v>
      </c>
      <c r="B84" s="4">
        <v>2</v>
      </c>
      <c r="C84" s="4">
        <v>7.04</v>
      </c>
      <c r="D84" s="4">
        <v>7.04</v>
      </c>
      <c r="E84" s="4">
        <v>7.04</v>
      </c>
      <c r="F84" s="4">
        <v>7.04</v>
      </c>
    </row>
    <row r="85" spans="1:6">
      <c r="A85" s="3">
        <v>2</v>
      </c>
      <c r="B85" s="4">
        <v>5</v>
      </c>
      <c r="C85" s="4">
        <v>5.83</v>
      </c>
      <c r="D85" s="4">
        <v>7.04</v>
      </c>
      <c r="E85" s="4">
        <v>7.04</v>
      </c>
      <c r="F85" s="4">
        <v>7.04</v>
      </c>
    </row>
    <row r="86" spans="1:6">
      <c r="A86" s="3">
        <v>3</v>
      </c>
      <c r="B86" s="4">
        <v>10</v>
      </c>
      <c r="C86" s="4">
        <v>6.55</v>
      </c>
      <c r="D86" s="4">
        <v>6.31</v>
      </c>
      <c r="E86" s="4">
        <v>7.52</v>
      </c>
      <c r="F86" s="4">
        <v>5.83</v>
      </c>
    </row>
    <row r="87" spans="1:6">
      <c r="A87" s="3">
        <v>4</v>
      </c>
      <c r="B87" s="4">
        <v>20</v>
      </c>
      <c r="C87" s="4">
        <v>9.7100000000000009</v>
      </c>
      <c r="D87" s="4">
        <v>10.92</v>
      </c>
      <c r="E87" s="4">
        <v>7.04</v>
      </c>
      <c r="F87" s="4">
        <v>7.04</v>
      </c>
    </row>
    <row r="88" spans="1:6">
      <c r="A88" s="3">
        <v>5</v>
      </c>
      <c r="B88" s="4">
        <v>30</v>
      </c>
      <c r="C88" s="4">
        <v>13.59</v>
      </c>
      <c r="D88" s="4">
        <v>27.67</v>
      </c>
      <c r="E88" s="4">
        <v>10.19</v>
      </c>
      <c r="F88" s="4">
        <v>9.9499999999999993</v>
      </c>
    </row>
    <row r="89" spans="1:6">
      <c r="A89" s="3">
        <v>6</v>
      </c>
      <c r="B89" s="4">
        <v>40</v>
      </c>
      <c r="C89" s="4">
        <v>13.59</v>
      </c>
      <c r="D89" s="4">
        <v>32.04</v>
      </c>
      <c r="E89" s="4">
        <v>38.11</v>
      </c>
      <c r="F89" s="4">
        <v>18.93</v>
      </c>
    </row>
    <row r="90" spans="1:6">
      <c r="A90" s="3">
        <v>7</v>
      </c>
      <c r="B90" s="4">
        <v>50</v>
      </c>
      <c r="C90" s="4">
        <v>43.93</v>
      </c>
      <c r="D90" s="4">
        <v>57.77</v>
      </c>
      <c r="E90" s="4">
        <v>80.099999999999994</v>
      </c>
      <c r="F90" s="4">
        <v>42.23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4.8499999999999996</v>
      </c>
      <c r="D93" s="4">
        <v>4.8499999999999996</v>
      </c>
      <c r="E93" s="4">
        <v>4.8499999999999996</v>
      </c>
      <c r="F93" s="4">
        <v>4.8499999999999996</v>
      </c>
    </row>
    <row r="94" spans="1:6">
      <c r="A94" s="3">
        <v>1</v>
      </c>
      <c r="B94" s="4">
        <v>2</v>
      </c>
      <c r="C94" s="4">
        <v>4.13</v>
      </c>
      <c r="D94" s="4">
        <v>4.8499999999999996</v>
      </c>
      <c r="E94" s="4">
        <v>4.13</v>
      </c>
      <c r="F94" s="4">
        <v>4.13</v>
      </c>
    </row>
    <row r="95" spans="1:6">
      <c r="A95" s="3">
        <v>2</v>
      </c>
      <c r="B95" s="4">
        <v>5</v>
      </c>
      <c r="C95" s="4">
        <v>9.2200000000000006</v>
      </c>
      <c r="D95" s="4">
        <v>9.9499999999999993</v>
      </c>
      <c r="E95" s="4">
        <v>3.88</v>
      </c>
      <c r="F95" s="4">
        <v>8.01</v>
      </c>
    </row>
    <row r="96" spans="1:6">
      <c r="A96" s="3">
        <v>3</v>
      </c>
      <c r="B96" s="4">
        <v>10</v>
      </c>
      <c r="C96" s="4">
        <v>12.14</v>
      </c>
      <c r="D96" s="4">
        <v>8.74</v>
      </c>
      <c r="E96" s="4">
        <v>10.19</v>
      </c>
      <c r="F96" s="4">
        <v>6.07</v>
      </c>
    </row>
    <row r="97" spans="1:6">
      <c r="A97" s="3">
        <v>4</v>
      </c>
      <c r="B97" s="4">
        <v>20</v>
      </c>
      <c r="C97" s="4">
        <v>8.5</v>
      </c>
      <c r="D97" s="4">
        <v>9.2200000000000006</v>
      </c>
      <c r="E97" s="4">
        <v>10.19</v>
      </c>
      <c r="F97" s="4">
        <v>6.8</v>
      </c>
    </row>
    <row r="98" spans="1:6">
      <c r="A98" s="3">
        <v>5</v>
      </c>
      <c r="B98" s="4">
        <v>30</v>
      </c>
      <c r="C98" s="4">
        <v>12.14</v>
      </c>
      <c r="D98" s="4">
        <v>15.29</v>
      </c>
      <c r="E98" s="4">
        <v>23.3</v>
      </c>
      <c r="F98" s="4">
        <v>9.7100000000000009</v>
      </c>
    </row>
    <row r="99" spans="1:6">
      <c r="A99" s="3">
        <v>6</v>
      </c>
      <c r="B99" s="4">
        <v>40</v>
      </c>
      <c r="C99" s="4">
        <v>20.63</v>
      </c>
      <c r="D99" s="4">
        <v>19.170000000000002</v>
      </c>
      <c r="E99" s="4">
        <v>14.32</v>
      </c>
      <c r="F99" s="4">
        <v>25.49</v>
      </c>
    </row>
    <row r="100" spans="1:6">
      <c r="A100" s="3">
        <v>7</v>
      </c>
      <c r="B100" s="4">
        <v>50</v>
      </c>
      <c r="C100" s="4">
        <v>43.2</v>
      </c>
      <c r="D100" s="4">
        <v>32.04</v>
      </c>
      <c r="E100" s="4">
        <v>37.619999999999997</v>
      </c>
      <c r="F100" s="4">
        <v>42.23</v>
      </c>
    </row>
  </sheetData>
  <mergeCells count="1">
    <mergeCell ref="I1:K1"/>
  </mergeCells>
  <conditionalFormatting sqref="I3:L10">
    <cfRule type="cellIs" dxfId="3" priority="2" operator="lessThan">
      <formula>$M3</formula>
    </cfRule>
  </conditionalFormatting>
  <conditionalFormatting sqref="I3:K10">
    <cfRule type="cellIs" dxfId="2" priority="1" operator="lessThan">
      <formula>$L3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E8FC-7FB3-48D0-BD52-E372B870FFF3}">
  <dimension ref="A1:P100"/>
  <sheetViews>
    <sheetView workbookViewId="0">
      <selection activeCell="S6" sqref="S6"/>
    </sheetView>
  </sheetViews>
  <sheetFormatPr defaultRowHeight="14.5"/>
  <sheetData>
    <row r="1" spans="1:16">
      <c r="A1" s="1" t="s">
        <v>0</v>
      </c>
      <c r="H1" s="5"/>
      <c r="I1" s="15"/>
      <c r="J1" s="15"/>
      <c r="K1" s="15"/>
      <c r="L1" s="6" t="s">
        <v>11</v>
      </c>
      <c r="N1" t="s">
        <v>12</v>
      </c>
    </row>
    <row r="2" spans="1:16" ht="15" thickBot="1">
      <c r="A2" s="2"/>
      <c r="B2" s="2" t="s">
        <v>1</v>
      </c>
      <c r="C2" s="2">
        <v>1</v>
      </c>
      <c r="D2" s="2">
        <v>2</v>
      </c>
      <c r="E2" s="2">
        <v>3</v>
      </c>
      <c r="F2" s="2">
        <v>4</v>
      </c>
      <c r="H2" s="7" t="s">
        <v>13</v>
      </c>
      <c r="I2" s="9">
        <v>1</v>
      </c>
      <c r="J2" s="8">
        <v>2</v>
      </c>
      <c r="K2" s="8">
        <v>3</v>
      </c>
      <c r="L2" s="10"/>
      <c r="N2" t="s">
        <v>14</v>
      </c>
      <c r="O2" t="s">
        <v>15</v>
      </c>
      <c r="P2" t="s">
        <v>16</v>
      </c>
    </row>
    <row r="3" spans="1:16" ht="15" thickBot="1">
      <c r="A3" s="3">
        <v>0</v>
      </c>
      <c r="B3" s="4">
        <v>0</v>
      </c>
      <c r="C3" s="4">
        <v>0.24271799999999999</v>
      </c>
      <c r="D3" s="4">
        <v>0.24271799999999999</v>
      </c>
      <c r="E3" s="4">
        <v>0.24271799999999999</v>
      </c>
      <c r="F3" s="4">
        <v>0.24271799999999999</v>
      </c>
      <c r="H3" s="11">
        <v>0</v>
      </c>
      <c r="I3" s="12">
        <f>SUM(C3,C13,C23,C33,C43,C53,C63,C73,C83,C93)/10</f>
        <v>0.38834940000000007</v>
      </c>
      <c r="J3" s="12">
        <f t="shared" ref="J3:L10" si="0">SUM(D3,D13,D23,D33,D43,D53,D63,D73,D83,D93)/10</f>
        <v>0.38834940000000007</v>
      </c>
      <c r="K3" s="12">
        <f t="shared" si="0"/>
        <v>0.38834940000000007</v>
      </c>
      <c r="L3" s="12">
        <f t="shared" si="0"/>
        <v>0.38834940000000007</v>
      </c>
      <c r="N3">
        <f>$L3-I3</f>
        <v>0</v>
      </c>
      <c r="O3">
        <f t="shared" ref="O3:P10" si="1">$L3-J3</f>
        <v>0</v>
      </c>
      <c r="P3">
        <f t="shared" si="1"/>
        <v>0</v>
      </c>
    </row>
    <row r="4" spans="1:16" ht="15" thickBot="1">
      <c r="A4" s="3">
        <v>1</v>
      </c>
      <c r="B4" s="4">
        <v>2</v>
      </c>
      <c r="C4" s="4">
        <v>0.24271799999999999</v>
      </c>
      <c r="D4" s="4">
        <v>0.24271799999999999</v>
      </c>
      <c r="E4" s="4">
        <v>0.24271799999999999</v>
      </c>
      <c r="F4" s="4">
        <v>0.24271799999999999</v>
      </c>
      <c r="H4" s="11">
        <v>2</v>
      </c>
      <c r="I4" s="12">
        <f t="shared" ref="I4:I10" si="2">SUM(C4,C14,C24,C34,C44,C54,C64,C74,C84,C94)/10</f>
        <v>0.38834940000000007</v>
      </c>
      <c r="J4" s="12">
        <f t="shared" si="0"/>
        <v>0.38834940000000007</v>
      </c>
      <c r="K4" s="12">
        <f t="shared" si="0"/>
        <v>0.38834940000000007</v>
      </c>
      <c r="L4" s="12">
        <f t="shared" si="0"/>
        <v>0.38834940000000007</v>
      </c>
      <c r="N4">
        <f t="shared" ref="N4:N9" si="3">$L4-I4</f>
        <v>0</v>
      </c>
      <c r="O4">
        <f t="shared" si="1"/>
        <v>0</v>
      </c>
      <c r="P4">
        <f t="shared" si="1"/>
        <v>0</v>
      </c>
    </row>
    <row r="5" spans="1:16" ht="15" thickBot="1">
      <c r="A5" s="3">
        <v>2</v>
      </c>
      <c r="B5" s="4">
        <v>5</v>
      </c>
      <c r="C5" s="4">
        <v>0.24271799999999999</v>
      </c>
      <c r="D5" s="4">
        <v>0.24271799999999999</v>
      </c>
      <c r="E5" s="4">
        <v>0.24271799999999999</v>
      </c>
      <c r="F5" s="4">
        <v>0.24271799999999999</v>
      </c>
      <c r="H5" s="11">
        <v>5</v>
      </c>
      <c r="I5" s="12">
        <f t="shared" si="2"/>
        <v>0.4611649000000001</v>
      </c>
      <c r="J5" s="12">
        <f t="shared" si="0"/>
        <v>0.4611649000000001</v>
      </c>
      <c r="K5" s="12">
        <f t="shared" si="0"/>
        <v>0.4611649000000001</v>
      </c>
      <c r="L5" s="12">
        <f t="shared" si="0"/>
        <v>0.53398040000000013</v>
      </c>
      <c r="N5">
        <f t="shared" si="3"/>
        <v>7.2815500000000033E-2</v>
      </c>
      <c r="O5">
        <f t="shared" si="1"/>
        <v>7.2815500000000033E-2</v>
      </c>
      <c r="P5">
        <f>$L5-K5</f>
        <v>7.2815500000000033E-2</v>
      </c>
    </row>
    <row r="6" spans="1:16" ht="15" thickBot="1">
      <c r="A6" s="3">
        <v>3</v>
      </c>
      <c r="B6" s="4">
        <v>10</v>
      </c>
      <c r="C6" s="4">
        <v>2.184466</v>
      </c>
      <c r="D6" s="4">
        <v>0.728155</v>
      </c>
      <c r="E6" s="4">
        <v>2.184466</v>
      </c>
      <c r="F6" s="4">
        <v>0.728155</v>
      </c>
      <c r="H6" s="11">
        <v>10</v>
      </c>
      <c r="I6" s="12">
        <f t="shared" si="2"/>
        <v>2.0145632999999998</v>
      </c>
      <c r="J6" s="12">
        <f t="shared" si="0"/>
        <v>1.1650483999999999</v>
      </c>
      <c r="K6" s="12">
        <f t="shared" si="0"/>
        <v>1.3349513</v>
      </c>
      <c r="L6" s="12">
        <f t="shared" si="0"/>
        <v>0.7281552</v>
      </c>
      <c r="N6">
        <f t="shared" si="3"/>
        <v>-1.2864080999999998</v>
      </c>
      <c r="O6">
        <f t="shared" si="1"/>
        <v>-0.43689319999999987</v>
      </c>
      <c r="P6">
        <f t="shared" si="1"/>
        <v>-0.60679609999999995</v>
      </c>
    </row>
    <row r="7" spans="1:16" ht="15" thickBot="1">
      <c r="A7" s="3">
        <v>4</v>
      </c>
      <c r="B7" s="4">
        <v>20</v>
      </c>
      <c r="C7" s="4">
        <v>1.941748</v>
      </c>
      <c r="D7" s="4">
        <v>5.0970870000000001</v>
      </c>
      <c r="E7" s="4">
        <v>2.427184</v>
      </c>
      <c r="F7" s="4">
        <v>0.728155</v>
      </c>
      <c r="H7" s="11">
        <v>20</v>
      </c>
      <c r="I7" s="12">
        <f t="shared" si="2"/>
        <v>3.7864078000000005</v>
      </c>
      <c r="J7" s="12">
        <f t="shared" si="0"/>
        <v>8.1067961000000004</v>
      </c>
      <c r="K7" s="12">
        <f t="shared" si="0"/>
        <v>4.3932037999999993</v>
      </c>
      <c r="L7" s="12">
        <f t="shared" si="0"/>
        <v>0.80097079999999998</v>
      </c>
      <c r="N7">
        <f t="shared" si="3"/>
        <v>-2.9854370000000006</v>
      </c>
      <c r="O7">
        <f t="shared" si="1"/>
        <v>-7.3058253000000004</v>
      </c>
      <c r="P7">
        <f t="shared" si="1"/>
        <v>-3.5922329999999993</v>
      </c>
    </row>
    <row r="8" spans="1:16" ht="15" thickBot="1">
      <c r="A8" s="3">
        <v>5</v>
      </c>
      <c r="B8" s="4">
        <v>30</v>
      </c>
      <c r="C8" s="4">
        <v>13.349515</v>
      </c>
      <c r="D8" s="4">
        <v>8.9805829999999993</v>
      </c>
      <c r="E8" s="4">
        <v>9.9514560000000003</v>
      </c>
      <c r="F8" s="4">
        <v>0.97087400000000001</v>
      </c>
      <c r="H8" s="11">
        <v>30</v>
      </c>
      <c r="I8" s="12">
        <f t="shared" si="2"/>
        <v>6.577669900000001</v>
      </c>
      <c r="J8" s="12">
        <f t="shared" si="0"/>
        <v>14.247572799999997</v>
      </c>
      <c r="K8" s="12">
        <f t="shared" si="0"/>
        <v>8.4708736000000009</v>
      </c>
      <c r="L8" s="12">
        <f t="shared" si="0"/>
        <v>1.0436893</v>
      </c>
      <c r="N8">
        <f t="shared" si="3"/>
        <v>-5.5339806000000014</v>
      </c>
      <c r="O8">
        <f t="shared" si="1"/>
        <v>-13.203883499999996</v>
      </c>
      <c r="P8">
        <f t="shared" si="1"/>
        <v>-7.4271843000000004</v>
      </c>
    </row>
    <row r="9" spans="1:16" ht="15" thickBot="1">
      <c r="A9" s="3">
        <v>6</v>
      </c>
      <c r="B9" s="4">
        <v>40</v>
      </c>
      <c r="C9" s="4">
        <v>9.9514560000000003</v>
      </c>
      <c r="D9" s="4">
        <v>37.621358999999998</v>
      </c>
      <c r="E9" s="4">
        <v>8.4951460000000001</v>
      </c>
      <c r="F9" s="4">
        <v>7.0388349999999997</v>
      </c>
      <c r="H9" s="11">
        <v>40</v>
      </c>
      <c r="I9" s="12">
        <f t="shared" si="2"/>
        <v>10.582524300000001</v>
      </c>
      <c r="J9" s="12">
        <f t="shared" si="0"/>
        <v>28.713592299999998</v>
      </c>
      <c r="K9" s="12">
        <f t="shared" si="0"/>
        <v>23.252427300000001</v>
      </c>
      <c r="L9" s="12">
        <f t="shared" si="0"/>
        <v>3.7378641999999997</v>
      </c>
      <c r="N9">
        <f t="shared" si="3"/>
        <v>-6.8446601000000014</v>
      </c>
      <c r="O9">
        <f t="shared" si="1"/>
        <v>-24.975728099999998</v>
      </c>
      <c r="P9">
        <f t="shared" si="1"/>
        <v>-19.5145631</v>
      </c>
    </row>
    <row r="10" spans="1:16">
      <c r="A10" s="3">
        <v>7</v>
      </c>
      <c r="B10" s="4">
        <v>50</v>
      </c>
      <c r="C10" s="4">
        <v>41.019416999999997</v>
      </c>
      <c r="D10" s="4">
        <v>49.271844999999999</v>
      </c>
      <c r="E10" s="4">
        <v>46.116504999999997</v>
      </c>
      <c r="F10" s="4">
        <v>43.932039000000003</v>
      </c>
      <c r="H10" s="11">
        <v>50</v>
      </c>
      <c r="I10" s="12">
        <f t="shared" si="2"/>
        <v>47.839805800000001</v>
      </c>
      <c r="J10" s="12">
        <f t="shared" si="0"/>
        <v>52.184466</v>
      </c>
      <c r="K10" s="12">
        <f t="shared" si="0"/>
        <v>50.461165100000002</v>
      </c>
      <c r="L10" s="12">
        <f t="shared" si="0"/>
        <v>46.043689499999999</v>
      </c>
      <c r="N10">
        <f>$L10-I10</f>
        <v>-1.7961163000000013</v>
      </c>
      <c r="O10">
        <f t="shared" si="1"/>
        <v>-6.1407765000000012</v>
      </c>
      <c r="P10">
        <f>$L10-K10</f>
        <v>-4.4174756000000031</v>
      </c>
    </row>
    <row r="11" spans="1:16">
      <c r="A11" s="1" t="s">
        <v>2</v>
      </c>
    </row>
    <row r="12" spans="1:16">
      <c r="A12" s="2"/>
      <c r="B12" s="2" t="s">
        <v>1</v>
      </c>
      <c r="C12" s="2">
        <v>1</v>
      </c>
      <c r="D12" s="2">
        <v>2</v>
      </c>
      <c r="E12" s="2">
        <v>3</v>
      </c>
      <c r="F12" s="2">
        <v>4</v>
      </c>
      <c r="N12" s="13">
        <f>SUM(N3:N10)/7</f>
        <v>-2.624826657142858</v>
      </c>
      <c r="O12" s="14">
        <f>SUM(O3:O10)/7</f>
        <v>-7.4271844428571416</v>
      </c>
      <c r="P12">
        <f>SUM(P3:P10)/7</f>
        <v>-5.0693480857142861</v>
      </c>
    </row>
    <row r="13" spans="1:16">
      <c r="A13" s="3">
        <v>0</v>
      </c>
      <c r="B13" s="4">
        <v>0</v>
      </c>
      <c r="C13" s="4">
        <v>0.48543700000000001</v>
      </c>
      <c r="D13" s="4">
        <v>0.48543700000000001</v>
      </c>
      <c r="E13" s="4">
        <v>0.48543700000000001</v>
      </c>
      <c r="F13" s="4">
        <v>0.48543700000000001</v>
      </c>
    </row>
    <row r="14" spans="1:16">
      <c r="A14" s="3">
        <v>1</v>
      </c>
      <c r="B14" s="4">
        <v>2</v>
      </c>
      <c r="C14" s="4">
        <v>0.48543700000000001</v>
      </c>
      <c r="D14" s="4">
        <v>0.48543700000000001</v>
      </c>
      <c r="E14" s="4">
        <v>0.48543700000000001</v>
      </c>
      <c r="F14" s="4">
        <v>0.48543700000000001</v>
      </c>
    </row>
    <row r="15" spans="1:16">
      <c r="A15" s="3">
        <v>2</v>
      </c>
      <c r="B15" s="4">
        <v>5</v>
      </c>
      <c r="C15" s="4">
        <v>0.728155</v>
      </c>
      <c r="D15" s="4">
        <v>0.728155</v>
      </c>
      <c r="E15" s="4">
        <v>0.728155</v>
      </c>
      <c r="F15" s="4">
        <v>0.728155</v>
      </c>
    </row>
    <row r="16" spans="1:16">
      <c r="A16" s="3">
        <v>3</v>
      </c>
      <c r="B16" s="4">
        <v>10</v>
      </c>
      <c r="C16" s="4">
        <v>1.4563109999999999</v>
      </c>
      <c r="D16" s="4">
        <v>0.48543700000000001</v>
      </c>
      <c r="E16" s="4">
        <v>0.48543700000000001</v>
      </c>
      <c r="F16" s="4">
        <v>0.48543700000000001</v>
      </c>
    </row>
    <row r="17" spans="1:6">
      <c r="A17" s="3">
        <v>4</v>
      </c>
      <c r="B17" s="4">
        <v>20</v>
      </c>
      <c r="C17" s="4">
        <v>2.427184</v>
      </c>
      <c r="D17" s="4">
        <v>5.3398060000000003</v>
      </c>
      <c r="E17" s="4">
        <v>1.6990289999999999</v>
      </c>
      <c r="F17" s="4">
        <v>0.728155</v>
      </c>
    </row>
    <row r="18" spans="1:6">
      <c r="A18" s="3">
        <v>5</v>
      </c>
      <c r="B18" s="4">
        <v>30</v>
      </c>
      <c r="C18" s="4">
        <v>6.3106799999999996</v>
      </c>
      <c r="D18" s="4">
        <v>7.7669899999999998</v>
      </c>
      <c r="E18" s="4">
        <v>2.184466</v>
      </c>
      <c r="F18" s="4">
        <v>0.728155</v>
      </c>
    </row>
    <row r="19" spans="1:6">
      <c r="A19" s="3">
        <v>6</v>
      </c>
      <c r="B19" s="4">
        <v>40</v>
      </c>
      <c r="C19" s="4">
        <v>8.4951460000000001</v>
      </c>
      <c r="D19" s="4">
        <v>8.9805829999999993</v>
      </c>
      <c r="E19" s="4">
        <v>7.0388349999999997</v>
      </c>
      <c r="F19" s="4">
        <v>0.97087400000000001</v>
      </c>
    </row>
    <row r="20" spans="1:6">
      <c r="A20" s="3">
        <v>7</v>
      </c>
      <c r="B20" s="4">
        <v>50</v>
      </c>
      <c r="C20" s="4">
        <v>39.563107000000002</v>
      </c>
      <c r="D20" s="4">
        <v>36.407767</v>
      </c>
      <c r="E20" s="4">
        <v>21.116505</v>
      </c>
      <c r="F20" s="4">
        <v>35.436892999999998</v>
      </c>
    </row>
    <row r="21" spans="1:6">
      <c r="A21" s="1" t="s">
        <v>3</v>
      </c>
    </row>
    <row r="22" spans="1:6">
      <c r="A22" s="2"/>
      <c r="B22" s="2" t="s">
        <v>1</v>
      </c>
      <c r="C22" s="2">
        <v>1</v>
      </c>
      <c r="D22" s="2">
        <v>2</v>
      </c>
      <c r="E22" s="2">
        <v>3</v>
      </c>
      <c r="F22" s="2">
        <v>4</v>
      </c>
    </row>
    <row r="23" spans="1:6">
      <c r="A23" s="3">
        <v>0</v>
      </c>
      <c r="B23" s="4">
        <v>0</v>
      </c>
      <c r="C23" s="4">
        <v>0.24271799999999999</v>
      </c>
      <c r="D23" s="4">
        <v>0.24271799999999999</v>
      </c>
      <c r="E23" s="4">
        <v>0.24271799999999999</v>
      </c>
      <c r="F23" s="4">
        <v>0.24271799999999999</v>
      </c>
    </row>
    <row r="24" spans="1:6">
      <c r="A24" s="3">
        <v>1</v>
      </c>
      <c r="B24" s="4">
        <v>2</v>
      </c>
      <c r="C24" s="4">
        <v>0.24271799999999999</v>
      </c>
      <c r="D24" s="4">
        <v>0.24271799999999999</v>
      </c>
      <c r="E24" s="4">
        <v>0.24271799999999999</v>
      </c>
      <c r="F24" s="4">
        <v>0.24271799999999999</v>
      </c>
    </row>
    <row r="25" spans="1:6">
      <c r="A25" s="3">
        <v>2</v>
      </c>
      <c r="B25" s="4">
        <v>5</v>
      </c>
      <c r="C25" s="4">
        <v>0.24271799999999999</v>
      </c>
      <c r="D25" s="4">
        <v>0.24271799999999999</v>
      </c>
      <c r="E25" s="4">
        <v>0.24271799999999999</v>
      </c>
      <c r="F25" s="4">
        <v>0.24271799999999999</v>
      </c>
    </row>
    <row r="26" spans="1:6">
      <c r="A26" s="3">
        <v>3</v>
      </c>
      <c r="B26" s="4">
        <v>10</v>
      </c>
      <c r="C26" s="4">
        <v>3.1553399999999998</v>
      </c>
      <c r="D26" s="4">
        <v>0.728155</v>
      </c>
      <c r="E26" s="4">
        <v>2.184466</v>
      </c>
      <c r="F26" s="4">
        <v>0.728155</v>
      </c>
    </row>
    <row r="27" spans="1:6">
      <c r="A27" s="3">
        <v>4</v>
      </c>
      <c r="B27" s="4">
        <v>20</v>
      </c>
      <c r="C27" s="4">
        <v>7.0388349999999997</v>
      </c>
      <c r="D27" s="4">
        <v>15.776699000000001</v>
      </c>
      <c r="E27" s="4">
        <v>14.077669999999999</v>
      </c>
      <c r="F27" s="4">
        <v>1.213592</v>
      </c>
    </row>
    <row r="28" spans="1:6">
      <c r="A28" s="3">
        <v>5</v>
      </c>
      <c r="B28" s="4">
        <v>30</v>
      </c>
      <c r="C28" s="4">
        <v>0.97087400000000001</v>
      </c>
      <c r="D28" s="4">
        <v>3.3980579999999998</v>
      </c>
      <c r="E28" s="4">
        <v>5.5825240000000003</v>
      </c>
      <c r="F28" s="4">
        <v>0.48543700000000001</v>
      </c>
    </row>
    <row r="29" spans="1:6">
      <c r="A29" s="3">
        <v>6</v>
      </c>
      <c r="B29" s="4">
        <v>40</v>
      </c>
      <c r="C29" s="4">
        <v>0.728155</v>
      </c>
      <c r="D29" s="4">
        <v>33.252426999999997</v>
      </c>
      <c r="E29" s="4">
        <v>6.3106799999999996</v>
      </c>
      <c r="F29" s="4">
        <v>3.6407769999999999</v>
      </c>
    </row>
    <row r="30" spans="1:6">
      <c r="A30" s="3">
        <v>7</v>
      </c>
      <c r="B30" s="4">
        <v>50</v>
      </c>
      <c r="C30" s="4">
        <v>52.669902999999998</v>
      </c>
      <c r="D30" s="4">
        <v>51.699029000000003</v>
      </c>
      <c r="E30" s="4">
        <v>25.970873999999998</v>
      </c>
      <c r="F30" s="4">
        <v>42.718446999999998</v>
      </c>
    </row>
    <row r="31" spans="1:6">
      <c r="A31" s="1" t="s">
        <v>4</v>
      </c>
    </row>
    <row r="32" spans="1:6">
      <c r="A32" s="2"/>
      <c r="B32" s="2" t="s">
        <v>1</v>
      </c>
      <c r="C32" s="2">
        <v>1</v>
      </c>
      <c r="D32" s="2">
        <v>2</v>
      </c>
      <c r="E32" s="2">
        <v>3</v>
      </c>
      <c r="F32" s="2">
        <v>4</v>
      </c>
    </row>
    <row r="33" spans="1:6">
      <c r="A33" s="3">
        <v>0</v>
      </c>
      <c r="B33" s="4">
        <v>0</v>
      </c>
      <c r="C33" s="4">
        <v>0.24271799999999999</v>
      </c>
      <c r="D33" s="4">
        <v>0.24271799999999999</v>
      </c>
      <c r="E33" s="4">
        <v>0.24271799999999999</v>
      </c>
      <c r="F33" s="4">
        <v>0.24271799999999999</v>
      </c>
    </row>
    <row r="34" spans="1:6">
      <c r="A34" s="3">
        <v>1</v>
      </c>
      <c r="B34" s="4">
        <v>2</v>
      </c>
      <c r="C34" s="4">
        <v>0.24271799999999999</v>
      </c>
      <c r="D34" s="4">
        <v>0.24271799999999999</v>
      </c>
      <c r="E34" s="4">
        <v>0.24271799999999999</v>
      </c>
      <c r="F34" s="4">
        <v>0.24271799999999999</v>
      </c>
    </row>
    <row r="35" spans="1:6">
      <c r="A35" s="3">
        <v>2</v>
      </c>
      <c r="B35" s="4">
        <v>5</v>
      </c>
      <c r="C35" s="4">
        <v>0.24271799999999999</v>
      </c>
      <c r="D35" s="4">
        <v>0.24271799999999999</v>
      </c>
      <c r="E35" s="4">
        <v>0.24271799999999999</v>
      </c>
      <c r="F35" s="4">
        <v>0.24271799999999999</v>
      </c>
    </row>
    <row r="36" spans="1:6">
      <c r="A36" s="3">
        <v>3</v>
      </c>
      <c r="B36" s="4">
        <v>10</v>
      </c>
      <c r="C36" s="4">
        <v>1.6990289999999999</v>
      </c>
      <c r="D36" s="4">
        <v>0.728155</v>
      </c>
      <c r="E36" s="4">
        <v>0.97087400000000001</v>
      </c>
      <c r="F36" s="4">
        <v>0.97087400000000001</v>
      </c>
    </row>
    <row r="37" spans="1:6">
      <c r="A37" s="3">
        <v>4</v>
      </c>
      <c r="B37" s="4">
        <v>20</v>
      </c>
      <c r="C37" s="4">
        <v>3.8834949999999999</v>
      </c>
      <c r="D37" s="4">
        <v>3.1553399999999998</v>
      </c>
      <c r="E37" s="4">
        <v>1.6990289999999999</v>
      </c>
      <c r="F37" s="4">
        <v>0.97087400000000001</v>
      </c>
    </row>
    <row r="38" spans="1:6">
      <c r="A38" s="3">
        <v>5</v>
      </c>
      <c r="B38" s="4">
        <v>30</v>
      </c>
      <c r="C38" s="4">
        <v>7.5242719999999998</v>
      </c>
      <c r="D38" s="4">
        <v>18.689319999999999</v>
      </c>
      <c r="E38" s="4">
        <v>4.61165</v>
      </c>
      <c r="F38" s="4">
        <v>1.4563109999999999</v>
      </c>
    </row>
    <row r="39" spans="1:6">
      <c r="A39" s="3">
        <v>6</v>
      </c>
      <c r="B39" s="4">
        <v>40</v>
      </c>
      <c r="C39" s="4">
        <v>5.8252430000000004</v>
      </c>
      <c r="D39" s="4">
        <v>35.436892999999998</v>
      </c>
      <c r="E39" s="4">
        <v>42.23301</v>
      </c>
      <c r="F39" s="4">
        <v>1.4563109999999999</v>
      </c>
    </row>
    <row r="40" spans="1:6">
      <c r="A40" s="3">
        <v>7</v>
      </c>
      <c r="B40" s="4">
        <v>50</v>
      </c>
      <c r="C40" s="4">
        <v>55.582523999999999</v>
      </c>
      <c r="D40" s="4">
        <v>73.058251999999996</v>
      </c>
      <c r="E40" s="4">
        <v>83.980582999999996</v>
      </c>
      <c r="F40" s="4">
        <v>55.339806000000003</v>
      </c>
    </row>
    <row r="41" spans="1:6">
      <c r="A41" s="1" t="s">
        <v>5</v>
      </c>
    </row>
    <row r="42" spans="1:6">
      <c r="A42" s="2"/>
      <c r="B42" s="2" t="s">
        <v>1</v>
      </c>
      <c r="C42" s="2">
        <v>1</v>
      </c>
      <c r="D42" s="2">
        <v>2</v>
      </c>
      <c r="E42" s="2">
        <v>3</v>
      </c>
      <c r="F42" s="2">
        <v>4</v>
      </c>
    </row>
    <row r="43" spans="1:6">
      <c r="A43" s="3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3">
        <v>1</v>
      </c>
      <c r="B44" s="4">
        <v>2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3">
        <v>2</v>
      </c>
      <c r="B45" s="4">
        <v>5</v>
      </c>
      <c r="C45" s="4">
        <v>0.24271799999999999</v>
      </c>
      <c r="D45" s="4">
        <v>0.24271799999999999</v>
      </c>
      <c r="E45" s="4">
        <v>0.24271799999999999</v>
      </c>
      <c r="F45" s="4">
        <v>0.24271799999999999</v>
      </c>
    </row>
    <row r="46" spans="1:6">
      <c r="A46" s="3">
        <v>3</v>
      </c>
      <c r="B46" s="4">
        <v>10</v>
      </c>
      <c r="C46" s="4">
        <v>1.4563109999999999</v>
      </c>
      <c r="D46" s="4">
        <v>0.24271799999999999</v>
      </c>
      <c r="E46" s="4">
        <v>0.24271799999999999</v>
      </c>
      <c r="F46" s="4">
        <v>0.24271799999999999</v>
      </c>
    </row>
    <row r="47" spans="1:6">
      <c r="A47" s="3">
        <v>4</v>
      </c>
      <c r="B47" s="4">
        <v>20</v>
      </c>
      <c r="C47" s="4">
        <v>1.941748</v>
      </c>
      <c r="D47" s="4">
        <v>2.427184</v>
      </c>
      <c r="E47" s="4">
        <v>0.48543700000000001</v>
      </c>
      <c r="F47" s="4">
        <v>0.48543700000000001</v>
      </c>
    </row>
    <row r="48" spans="1:6">
      <c r="A48" s="3">
        <v>5</v>
      </c>
      <c r="B48" s="4">
        <v>30</v>
      </c>
      <c r="C48" s="4">
        <v>7.2815529999999997</v>
      </c>
      <c r="D48" s="4">
        <v>8.0097090000000009</v>
      </c>
      <c r="E48" s="4">
        <v>5.0970870000000001</v>
      </c>
      <c r="F48" s="4">
        <v>0.24271799999999999</v>
      </c>
    </row>
    <row r="49" spans="1:6">
      <c r="A49" s="3">
        <v>6</v>
      </c>
      <c r="B49" s="4">
        <v>40</v>
      </c>
      <c r="C49" s="4">
        <v>18.932039</v>
      </c>
      <c r="D49" s="4">
        <v>32.038834999999999</v>
      </c>
      <c r="E49" s="4">
        <v>30.582523999999999</v>
      </c>
      <c r="F49" s="4">
        <v>10.194175</v>
      </c>
    </row>
    <row r="50" spans="1:6">
      <c r="A50" s="3">
        <v>7</v>
      </c>
      <c r="B50" s="4">
        <v>50</v>
      </c>
      <c r="C50" s="4">
        <v>43.203882999999998</v>
      </c>
      <c r="D50" s="4">
        <v>46.844659999999998</v>
      </c>
      <c r="E50" s="4">
        <v>82.766990000000007</v>
      </c>
      <c r="F50" s="4">
        <v>38.106796000000003</v>
      </c>
    </row>
    <row r="51" spans="1:6">
      <c r="A51" s="1" t="s">
        <v>6</v>
      </c>
    </row>
    <row r="52" spans="1:6">
      <c r="A52" s="2"/>
      <c r="B52" s="2" t="s">
        <v>1</v>
      </c>
      <c r="C52" s="2">
        <v>1</v>
      </c>
      <c r="D52" s="2">
        <v>2</v>
      </c>
      <c r="E52" s="2">
        <v>3</v>
      </c>
      <c r="F52" s="2">
        <v>4</v>
      </c>
    </row>
    <row r="53" spans="1:6">
      <c r="A53" s="3">
        <v>0</v>
      </c>
      <c r="B53" s="4">
        <v>0</v>
      </c>
      <c r="C53" s="4">
        <v>0.48543700000000001</v>
      </c>
      <c r="D53" s="4">
        <v>0.48543700000000001</v>
      </c>
      <c r="E53" s="4">
        <v>0.48543700000000001</v>
      </c>
      <c r="F53" s="4">
        <v>0.48543700000000001</v>
      </c>
    </row>
    <row r="54" spans="1:6">
      <c r="A54" s="3">
        <v>1</v>
      </c>
      <c r="B54" s="4">
        <v>2</v>
      </c>
      <c r="C54" s="4">
        <v>0.48543700000000001</v>
      </c>
      <c r="D54" s="4">
        <v>0.48543700000000001</v>
      </c>
      <c r="E54" s="4">
        <v>0.48543700000000001</v>
      </c>
      <c r="F54" s="4">
        <v>0.48543700000000001</v>
      </c>
    </row>
    <row r="55" spans="1:6">
      <c r="A55" s="3">
        <v>2</v>
      </c>
      <c r="B55" s="4">
        <v>5</v>
      </c>
      <c r="C55" s="4">
        <v>0.48543700000000001</v>
      </c>
      <c r="D55" s="4">
        <v>0.48543700000000001</v>
      </c>
      <c r="E55" s="4">
        <v>0.48543700000000001</v>
      </c>
      <c r="F55" s="4">
        <v>1.213592</v>
      </c>
    </row>
    <row r="56" spans="1:6">
      <c r="A56" s="3">
        <v>3</v>
      </c>
      <c r="B56" s="4">
        <v>10</v>
      </c>
      <c r="C56" s="4">
        <v>1.4563109999999999</v>
      </c>
      <c r="D56" s="4">
        <v>2.6699030000000001</v>
      </c>
      <c r="E56" s="4">
        <v>1.213592</v>
      </c>
      <c r="F56" s="4">
        <v>1.213592</v>
      </c>
    </row>
    <row r="57" spans="1:6">
      <c r="A57" s="3">
        <v>4</v>
      </c>
      <c r="B57" s="4">
        <v>20</v>
      </c>
      <c r="C57" s="4">
        <v>3.6407769999999999</v>
      </c>
      <c r="D57" s="4">
        <v>4.8543690000000002</v>
      </c>
      <c r="E57" s="4">
        <v>2.184466</v>
      </c>
      <c r="F57" s="4">
        <v>1.213592</v>
      </c>
    </row>
    <row r="58" spans="1:6">
      <c r="A58" s="3">
        <v>5</v>
      </c>
      <c r="B58" s="4">
        <v>30</v>
      </c>
      <c r="C58" s="4">
        <v>6.5533979999999996</v>
      </c>
      <c r="D58" s="4">
        <v>24.271844999999999</v>
      </c>
      <c r="E58" s="4">
        <v>13.834951</v>
      </c>
      <c r="F58" s="4">
        <v>1.213592</v>
      </c>
    </row>
    <row r="59" spans="1:6">
      <c r="A59" s="3">
        <v>6</v>
      </c>
      <c r="B59" s="4">
        <v>40</v>
      </c>
      <c r="C59" s="4">
        <v>13.592233</v>
      </c>
      <c r="D59" s="4">
        <v>34.223300999999999</v>
      </c>
      <c r="E59" s="4">
        <v>35.194175000000001</v>
      </c>
      <c r="F59" s="4">
        <v>4.368932</v>
      </c>
    </row>
    <row r="60" spans="1:6">
      <c r="A60" s="3">
        <v>7</v>
      </c>
      <c r="B60" s="4">
        <v>50</v>
      </c>
      <c r="C60" s="4">
        <v>63.592233</v>
      </c>
      <c r="D60" s="4">
        <v>47.572816000000003</v>
      </c>
      <c r="E60" s="4">
        <v>51.941747999999997</v>
      </c>
      <c r="F60" s="4">
        <v>48.300970999999997</v>
      </c>
    </row>
    <row r="61" spans="1:6">
      <c r="A61" s="1" t="s">
        <v>7</v>
      </c>
    </row>
    <row r="62" spans="1:6">
      <c r="A62" s="2"/>
      <c r="B62" s="2" t="s">
        <v>1</v>
      </c>
      <c r="C62" s="2">
        <v>1</v>
      </c>
      <c r="D62" s="2">
        <v>2</v>
      </c>
      <c r="E62" s="2">
        <v>3</v>
      </c>
      <c r="F62" s="2">
        <v>4</v>
      </c>
    </row>
    <row r="63" spans="1:6">
      <c r="A63" s="3">
        <v>0</v>
      </c>
      <c r="B63" s="4">
        <v>0</v>
      </c>
      <c r="C63" s="4">
        <v>0.728155</v>
      </c>
      <c r="D63" s="4">
        <v>0.728155</v>
      </c>
      <c r="E63" s="4">
        <v>0.728155</v>
      </c>
      <c r="F63" s="4">
        <v>0.728155</v>
      </c>
    </row>
    <row r="64" spans="1:6">
      <c r="A64" s="3">
        <v>1</v>
      </c>
      <c r="B64" s="4">
        <v>2</v>
      </c>
      <c r="C64" s="4">
        <v>0.728155</v>
      </c>
      <c r="D64" s="4">
        <v>0.728155</v>
      </c>
      <c r="E64" s="4">
        <v>0.728155</v>
      </c>
      <c r="F64" s="4">
        <v>0.728155</v>
      </c>
    </row>
    <row r="65" spans="1:6">
      <c r="A65" s="3">
        <v>2</v>
      </c>
      <c r="B65" s="4">
        <v>5</v>
      </c>
      <c r="C65" s="4">
        <v>0.97087400000000001</v>
      </c>
      <c r="D65" s="4">
        <v>0.97087400000000001</v>
      </c>
      <c r="E65" s="4">
        <v>0.97087400000000001</v>
      </c>
      <c r="F65" s="4">
        <v>0.97087400000000001</v>
      </c>
    </row>
    <row r="66" spans="1:6">
      <c r="A66" s="3">
        <v>3</v>
      </c>
      <c r="B66" s="4">
        <v>10</v>
      </c>
      <c r="C66" s="4">
        <v>2.184466</v>
      </c>
      <c r="D66" s="4">
        <v>1.941748</v>
      </c>
      <c r="E66" s="4">
        <v>0.728155</v>
      </c>
      <c r="F66" s="4">
        <v>0.728155</v>
      </c>
    </row>
    <row r="67" spans="1:6">
      <c r="A67" s="3">
        <v>4</v>
      </c>
      <c r="B67" s="4">
        <v>20</v>
      </c>
      <c r="C67" s="4">
        <v>5.0970870000000001</v>
      </c>
      <c r="D67" s="4">
        <v>8.7378640000000001</v>
      </c>
      <c r="E67" s="4">
        <v>3.6407769999999999</v>
      </c>
      <c r="F67" s="4">
        <v>0.97087400000000001</v>
      </c>
    </row>
    <row r="68" spans="1:6">
      <c r="A68" s="3">
        <v>5</v>
      </c>
      <c r="B68" s="4">
        <v>30</v>
      </c>
      <c r="C68" s="4">
        <v>8.7378640000000001</v>
      </c>
      <c r="D68" s="4">
        <v>28.883495</v>
      </c>
      <c r="E68" s="4">
        <v>12.864077999999999</v>
      </c>
      <c r="F68" s="4">
        <v>2.184466</v>
      </c>
    </row>
    <row r="69" spans="1:6">
      <c r="A69" s="3">
        <v>6</v>
      </c>
      <c r="B69" s="4">
        <v>40</v>
      </c>
      <c r="C69" s="4">
        <v>12.135922000000001</v>
      </c>
      <c r="D69" s="4">
        <v>14.805825</v>
      </c>
      <c r="E69" s="4">
        <v>42.961165000000001</v>
      </c>
      <c r="F69" s="4">
        <v>3.6407769999999999</v>
      </c>
    </row>
    <row r="70" spans="1:6">
      <c r="A70" s="3">
        <v>7</v>
      </c>
      <c r="B70" s="4">
        <v>50</v>
      </c>
      <c r="C70" s="4">
        <v>40.048544</v>
      </c>
      <c r="D70" s="4">
        <v>29.854368999999998</v>
      </c>
      <c r="E70" s="4">
        <v>18.203883000000001</v>
      </c>
      <c r="F70" s="4">
        <v>33.980583000000003</v>
      </c>
    </row>
    <row r="71" spans="1:6">
      <c r="A71" s="1" t="s">
        <v>8</v>
      </c>
    </row>
    <row r="72" spans="1:6">
      <c r="A72" s="2"/>
      <c r="B72" s="2" t="s">
        <v>1</v>
      </c>
      <c r="C72" s="2">
        <v>1</v>
      </c>
      <c r="D72" s="2">
        <v>2</v>
      </c>
      <c r="E72" s="2">
        <v>3</v>
      </c>
      <c r="F72" s="2">
        <v>4</v>
      </c>
    </row>
    <row r="73" spans="1:6">
      <c r="A73" s="3">
        <v>0</v>
      </c>
      <c r="B73" s="4">
        <v>0</v>
      </c>
      <c r="C73" s="4">
        <v>0.48543700000000001</v>
      </c>
      <c r="D73" s="4">
        <v>0.48543700000000001</v>
      </c>
      <c r="E73" s="4">
        <v>0.48543700000000001</v>
      </c>
      <c r="F73" s="4">
        <v>0.48543700000000001</v>
      </c>
    </row>
    <row r="74" spans="1:6">
      <c r="A74" s="3">
        <v>1</v>
      </c>
      <c r="B74" s="4">
        <v>2</v>
      </c>
      <c r="C74" s="4">
        <v>0.48543700000000001</v>
      </c>
      <c r="D74" s="4">
        <v>0.48543700000000001</v>
      </c>
      <c r="E74" s="4">
        <v>0.48543700000000001</v>
      </c>
      <c r="F74" s="4">
        <v>0.48543700000000001</v>
      </c>
    </row>
    <row r="75" spans="1:6">
      <c r="A75" s="3">
        <v>2</v>
      </c>
      <c r="B75" s="4">
        <v>5</v>
      </c>
      <c r="C75" s="4">
        <v>0.48543700000000001</v>
      </c>
      <c r="D75" s="4">
        <v>0.48543700000000001</v>
      </c>
      <c r="E75" s="4">
        <v>0.48543700000000001</v>
      </c>
      <c r="F75" s="4">
        <v>0.48543700000000001</v>
      </c>
    </row>
    <row r="76" spans="1:6">
      <c r="A76" s="3">
        <v>3</v>
      </c>
      <c r="B76" s="4">
        <v>10</v>
      </c>
      <c r="C76" s="4">
        <v>1.941748</v>
      </c>
      <c r="D76" s="4">
        <v>0.728155</v>
      </c>
      <c r="E76" s="4">
        <v>2.427184</v>
      </c>
      <c r="F76" s="4">
        <v>0.728155</v>
      </c>
    </row>
    <row r="77" spans="1:6">
      <c r="A77" s="3">
        <v>4</v>
      </c>
      <c r="B77" s="4">
        <v>20</v>
      </c>
      <c r="C77" s="4">
        <v>4.61165</v>
      </c>
      <c r="D77" s="4">
        <v>16.262136000000002</v>
      </c>
      <c r="E77" s="4">
        <v>11.650485</v>
      </c>
      <c r="F77" s="4">
        <v>0.728155</v>
      </c>
    </row>
    <row r="78" spans="1:6">
      <c r="A78" s="3">
        <v>5</v>
      </c>
      <c r="B78" s="4">
        <v>30</v>
      </c>
      <c r="C78" s="4">
        <v>4.368932</v>
      </c>
      <c r="D78" s="4">
        <v>8.2524270000000008</v>
      </c>
      <c r="E78" s="4">
        <v>7.0388349999999997</v>
      </c>
      <c r="F78" s="4">
        <v>1.213592</v>
      </c>
    </row>
    <row r="79" spans="1:6">
      <c r="A79" s="3">
        <v>6</v>
      </c>
      <c r="B79" s="4">
        <v>40</v>
      </c>
      <c r="C79" s="4">
        <v>9.2233009999999993</v>
      </c>
      <c r="D79" s="4">
        <v>45.388350000000003</v>
      </c>
      <c r="E79" s="4">
        <v>18.446601999999999</v>
      </c>
      <c r="F79" s="4">
        <v>1.6990289999999999</v>
      </c>
    </row>
    <row r="80" spans="1:6">
      <c r="A80" s="3">
        <v>7</v>
      </c>
      <c r="B80" s="4">
        <v>50</v>
      </c>
      <c r="C80" s="4">
        <v>46.359223</v>
      </c>
      <c r="D80" s="4">
        <v>67.233009999999993</v>
      </c>
      <c r="E80" s="4">
        <v>45.631067999999999</v>
      </c>
      <c r="F80" s="4">
        <v>65.533980999999997</v>
      </c>
    </row>
    <row r="81" spans="1:6">
      <c r="A81" s="1" t="s">
        <v>9</v>
      </c>
    </row>
    <row r="82" spans="1:6">
      <c r="A82" s="2"/>
      <c r="B82" s="2" t="s">
        <v>1</v>
      </c>
      <c r="C82" s="2">
        <v>1</v>
      </c>
      <c r="D82" s="2">
        <v>2</v>
      </c>
      <c r="E82" s="2">
        <v>3</v>
      </c>
      <c r="F82" s="2">
        <v>4</v>
      </c>
    </row>
    <row r="83" spans="1:6">
      <c r="A83" s="3">
        <v>0</v>
      </c>
      <c r="B83" s="4">
        <v>0</v>
      </c>
      <c r="C83" s="4">
        <v>0.48543700000000001</v>
      </c>
      <c r="D83" s="4">
        <v>0.48543700000000001</v>
      </c>
      <c r="E83" s="4">
        <v>0.48543700000000001</v>
      </c>
      <c r="F83" s="4">
        <v>0.48543700000000001</v>
      </c>
    </row>
    <row r="84" spans="1:6">
      <c r="A84" s="3">
        <v>1</v>
      </c>
      <c r="B84" s="4">
        <v>2</v>
      </c>
      <c r="C84" s="4">
        <v>0.48543700000000001</v>
      </c>
      <c r="D84" s="4">
        <v>0.48543700000000001</v>
      </c>
      <c r="E84" s="4">
        <v>0.48543700000000001</v>
      </c>
      <c r="F84" s="4">
        <v>0.48543700000000001</v>
      </c>
    </row>
    <row r="85" spans="1:6">
      <c r="A85" s="3">
        <v>2</v>
      </c>
      <c r="B85" s="4">
        <v>5</v>
      </c>
      <c r="C85" s="4">
        <v>0.48543700000000001</v>
      </c>
      <c r="D85" s="4">
        <v>0.48543700000000001</v>
      </c>
      <c r="E85" s="4">
        <v>0.48543700000000001</v>
      </c>
      <c r="F85" s="4">
        <v>0.48543700000000001</v>
      </c>
    </row>
    <row r="86" spans="1:6">
      <c r="A86" s="3">
        <v>3</v>
      </c>
      <c r="B86" s="4">
        <v>10</v>
      </c>
      <c r="C86" s="4">
        <v>2.6699030000000001</v>
      </c>
      <c r="D86" s="4">
        <v>1.6990289999999999</v>
      </c>
      <c r="E86" s="4">
        <v>1.213592</v>
      </c>
      <c r="F86" s="4">
        <v>0.97087400000000001</v>
      </c>
    </row>
    <row r="87" spans="1:6">
      <c r="A87" s="3">
        <v>4</v>
      </c>
      <c r="B87" s="4">
        <v>20</v>
      </c>
      <c r="C87" s="4">
        <v>3.6407769999999999</v>
      </c>
      <c r="D87" s="4">
        <v>4.126214</v>
      </c>
      <c r="E87" s="4">
        <v>2.6699030000000001</v>
      </c>
      <c r="F87" s="4">
        <v>0.48543700000000001</v>
      </c>
    </row>
    <row r="88" spans="1:6">
      <c r="A88" s="3">
        <v>5</v>
      </c>
      <c r="B88" s="4">
        <v>30</v>
      </c>
      <c r="C88" s="4">
        <v>5.0970870000000001</v>
      </c>
      <c r="D88" s="4">
        <v>17.961165000000001</v>
      </c>
      <c r="E88" s="4">
        <v>6.5533979999999996</v>
      </c>
      <c r="F88" s="4">
        <v>1.4563109999999999</v>
      </c>
    </row>
    <row r="89" spans="1:6">
      <c r="A89" s="3">
        <v>6</v>
      </c>
      <c r="B89" s="4">
        <v>40</v>
      </c>
      <c r="C89" s="4">
        <v>14.563107</v>
      </c>
      <c r="D89" s="4">
        <v>30.339805999999999</v>
      </c>
      <c r="E89" s="4">
        <v>21.844660000000001</v>
      </c>
      <c r="F89" s="4">
        <v>1.4563109999999999</v>
      </c>
    </row>
    <row r="90" spans="1:6">
      <c r="A90" s="3">
        <v>7</v>
      </c>
      <c r="B90" s="4">
        <v>50</v>
      </c>
      <c r="C90" s="4">
        <v>49.271844999999999</v>
      </c>
      <c r="D90" s="4">
        <v>68.689319999999995</v>
      </c>
      <c r="E90" s="4">
        <v>83.737864000000002</v>
      </c>
      <c r="F90" s="4">
        <v>54.126213999999997</v>
      </c>
    </row>
    <row r="91" spans="1:6">
      <c r="A91" s="1" t="s">
        <v>10</v>
      </c>
    </row>
    <row r="92" spans="1:6">
      <c r="A92" s="2"/>
      <c r="B92" s="2" t="s">
        <v>1</v>
      </c>
      <c r="C92" s="2">
        <v>1</v>
      </c>
      <c r="D92" s="2">
        <v>2</v>
      </c>
      <c r="E92" s="2">
        <v>3</v>
      </c>
      <c r="F92" s="2">
        <v>4</v>
      </c>
    </row>
    <row r="93" spans="1:6">
      <c r="A93" s="3">
        <v>0</v>
      </c>
      <c r="B93" s="4">
        <v>0</v>
      </c>
      <c r="C93" s="4">
        <v>0.48543700000000001</v>
      </c>
      <c r="D93" s="4">
        <v>0.48543700000000001</v>
      </c>
      <c r="E93" s="4">
        <v>0.48543700000000001</v>
      </c>
      <c r="F93" s="4">
        <v>0.48543700000000001</v>
      </c>
    </row>
    <row r="94" spans="1:6">
      <c r="A94" s="3">
        <v>1</v>
      </c>
      <c r="B94" s="4">
        <v>2</v>
      </c>
      <c r="C94" s="4">
        <v>0.48543700000000001</v>
      </c>
      <c r="D94" s="4">
        <v>0.48543700000000001</v>
      </c>
      <c r="E94" s="4">
        <v>0.48543700000000001</v>
      </c>
      <c r="F94" s="4">
        <v>0.48543700000000001</v>
      </c>
    </row>
    <row r="95" spans="1:6">
      <c r="A95" s="3">
        <v>2</v>
      </c>
      <c r="B95" s="4">
        <v>5</v>
      </c>
      <c r="C95" s="4">
        <v>0.48543700000000001</v>
      </c>
      <c r="D95" s="4">
        <v>0.48543700000000001</v>
      </c>
      <c r="E95" s="4">
        <v>0.48543700000000001</v>
      </c>
      <c r="F95" s="4">
        <v>0.48543700000000001</v>
      </c>
    </row>
    <row r="96" spans="1:6">
      <c r="A96" s="3">
        <v>3</v>
      </c>
      <c r="B96" s="4">
        <v>10</v>
      </c>
      <c r="C96" s="4">
        <v>1.941748</v>
      </c>
      <c r="D96" s="4">
        <v>1.6990289999999999</v>
      </c>
      <c r="E96" s="4">
        <v>1.6990289999999999</v>
      </c>
      <c r="F96" s="4">
        <v>0.48543700000000001</v>
      </c>
    </row>
    <row r="97" spans="1:6">
      <c r="A97" s="3">
        <v>4</v>
      </c>
      <c r="B97" s="4">
        <v>20</v>
      </c>
      <c r="C97" s="4">
        <v>3.6407769999999999</v>
      </c>
      <c r="D97" s="4">
        <v>15.291262</v>
      </c>
      <c r="E97" s="4">
        <v>3.3980579999999998</v>
      </c>
      <c r="F97" s="4">
        <v>0.48543700000000001</v>
      </c>
    </row>
    <row r="98" spans="1:6">
      <c r="A98" s="3">
        <v>5</v>
      </c>
      <c r="B98" s="4">
        <v>30</v>
      </c>
      <c r="C98" s="4">
        <v>5.5825240000000003</v>
      </c>
      <c r="D98" s="4">
        <v>16.262136000000002</v>
      </c>
      <c r="E98" s="4">
        <v>16.990290999999999</v>
      </c>
      <c r="F98" s="4">
        <v>0.48543700000000001</v>
      </c>
    </row>
    <row r="99" spans="1:6">
      <c r="A99" s="3">
        <v>6</v>
      </c>
      <c r="B99" s="4">
        <v>40</v>
      </c>
      <c r="C99" s="4">
        <v>12.378641</v>
      </c>
      <c r="D99" s="4">
        <v>15.048544</v>
      </c>
      <c r="E99" s="4">
        <v>19.417476000000001</v>
      </c>
      <c r="F99" s="4">
        <v>2.9126210000000001</v>
      </c>
    </row>
    <row r="100" spans="1:6">
      <c r="A100" s="3">
        <v>7</v>
      </c>
      <c r="B100" s="4">
        <v>50</v>
      </c>
      <c r="C100" s="4">
        <v>47.087378999999999</v>
      </c>
      <c r="D100" s="4">
        <v>51.213591999999998</v>
      </c>
      <c r="E100" s="4">
        <v>45.145631000000002</v>
      </c>
      <c r="F100" s="4">
        <v>42.961165000000001</v>
      </c>
    </row>
  </sheetData>
  <mergeCells count="1">
    <mergeCell ref="I1:K1"/>
  </mergeCells>
  <conditionalFormatting sqref="I3:L10">
    <cfRule type="cellIs" dxfId="1" priority="2" operator="lessThan">
      <formula>$M3</formula>
    </cfRule>
  </conditionalFormatting>
  <conditionalFormatting sqref="I3:K10">
    <cfRule type="cellIs" dxfId="0" priority="1" operator="lessThan">
      <formula>$L3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20B8-1766-4FED-8BBC-7DB0B1DB2A43}">
  <dimension ref="B1:N1"/>
  <sheetViews>
    <sheetView workbookViewId="0">
      <selection sqref="A1:N1"/>
    </sheetView>
  </sheetViews>
  <sheetFormatPr defaultRowHeight="14.5"/>
  <sheetData>
    <row r="1" spans="2:14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DT85</vt:lpstr>
      <vt:lpstr>SVM85</vt:lpstr>
      <vt:lpstr>DT80</vt:lpstr>
      <vt:lpstr>SVM80</vt:lpstr>
      <vt:lpstr>SVM90</vt:lpstr>
      <vt:lpstr>DT90</vt:lpstr>
      <vt:lpstr>DT%10</vt:lpstr>
      <vt:lpstr>SVM%10</vt:lpstr>
      <vt:lpstr>DT%15</vt:lpstr>
      <vt:lpstr>SVM%15</vt:lpstr>
      <vt:lpstr>DT%cor</vt:lpstr>
      <vt:lpstr>SVM%cor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2022-05-11T13:55:25Z</dcterms:created>
  <dcterms:modified xsi:type="dcterms:W3CDTF">2022-05-12T12:48:14Z</dcterms:modified>
</cp:coreProperties>
</file>