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AEBE92E3-0204-4BAC-8F3C-A25B1294F28F}" xr6:coauthVersionLast="47" xr6:coauthVersionMax="47" xr10:uidLastSave="{00000000-0000-0000-0000-000000000000}"/>
  <bookViews>
    <workbookView xWindow="-108" yWindow="-108" windowWidth="23256" windowHeight="12456" firstSheet="2" activeTab="4" xr2:uid="{D6E6FFAA-0B19-433F-BE05-56A6616BA0F9}"/>
  </bookViews>
  <sheets>
    <sheet name="DT 20%" sheetId="1" state="hidden" r:id="rId1"/>
    <sheet name="DT_0%_rank5" sheetId="7" state="hidden" r:id="rId2"/>
    <sheet name="DT_0%_rank8" sheetId="6" r:id="rId3"/>
    <sheet name="DT_10%_rank8" sheetId="4" r:id="rId4"/>
    <sheet name="DT_20%_rank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H9" i="1"/>
  <c r="G9" i="1"/>
  <c r="F9" i="1"/>
  <c r="H8" i="1"/>
  <c r="J8" i="1" s="1"/>
  <c r="G8" i="1"/>
  <c r="F8" i="1"/>
  <c r="H7" i="1"/>
  <c r="J7" i="1" s="1"/>
  <c r="G7" i="1"/>
  <c r="F7" i="1"/>
  <c r="H6" i="1"/>
  <c r="J6" i="1" s="1"/>
  <c r="G6" i="1"/>
  <c r="F6" i="1"/>
  <c r="H5" i="1"/>
  <c r="J5" i="1" s="1"/>
  <c r="G5" i="1"/>
  <c r="F5" i="1"/>
  <c r="H4" i="1"/>
  <c r="G4" i="1"/>
  <c r="F4" i="1"/>
  <c r="H3" i="1"/>
  <c r="J3" i="1" s="1"/>
  <c r="G3" i="1"/>
  <c r="F3" i="1"/>
  <c r="J9" i="1" l="1"/>
  <c r="J4" i="1"/>
  <c r="J10" i="1"/>
</calcChain>
</file>

<file path=xl/sharedStrings.xml><?xml version="1.0" encoding="utf-8"?>
<sst xmlns="http://schemas.openxmlformats.org/spreadsheetml/2006/main" count="75" uniqueCount="27">
  <si>
    <t>---------split 1 --------------------</t>
  </si>
  <si>
    <t>Misclassification error</t>
  </si>
  <si>
    <t>0</t>
  </si>
  <si>
    <t>Cor %</t>
  </si>
  <si>
    <t xml:space="preserve"> Rank1 </t>
  </si>
  <si>
    <t>Cor file</t>
  </si>
  <si>
    <t>%Misclassification error reduction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</si>
  <si>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</si>
  <si>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</si>
  <si>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</si>
  <si>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</si>
  <si>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</si>
  <si>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</si>
  <si>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</si>
  <si>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</si>
  <si>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</si>
  <si>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PREDICTED</t>
  </si>
  <si>
    <t>benign</t>
  </si>
  <si>
    <t>malignant</t>
  </si>
  <si>
    <t>SVM with without  Data Curation</t>
  </si>
  <si>
    <t>SVM with with Training  Data Curation</t>
  </si>
  <si>
    <t>Power</t>
  </si>
  <si>
    <t>Prob of False Alarm</t>
  </si>
  <si>
    <r>
      <t>tree_model = DecisionTreeClassifier(max_depth=depth,random_state=</t>
    </r>
    <r>
      <rPr>
        <sz val="8"/>
        <color rgb="FF098156"/>
        <rFont val="Courier New"/>
        <family val="3"/>
      </rPr>
      <t>22</t>
    </r>
    <r>
      <rPr>
        <sz val="8"/>
        <color rgb="FF000000"/>
        <rFont val="Courier New"/>
        <family val="3"/>
      </rPr>
      <t>,criterion=</t>
    </r>
    <r>
      <rPr>
        <sz val="8"/>
        <color rgb="FFA31515"/>
        <rFont val="Courier New"/>
        <family val="3"/>
      </rPr>
      <t>"gini"</t>
    </r>
    <r>
      <rPr>
        <sz val="8"/>
        <color rgb="FF000000"/>
        <rFont val="Courier New"/>
        <family val="3"/>
      </rPr>
      <t>)</t>
    </r>
  </si>
  <si>
    <t>max_depth=depth,random_state=22,criterion="entropy",min_samples_split = 5</t>
  </si>
  <si>
    <t>DT on raw data</t>
  </si>
  <si>
    <t>DT on Curated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</si>
</sst>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7"/>
      <color rgb="FF212121"/>
      <name val="Courier New"/>
      <family val="3"/>
    </font>
    <font>
      <sz val="8"/>
      <color rgb="FF000000"/>
      <name val="Courier New"/>
      <family val="3"/>
    </font>
    <font>
      <sz val="8"/>
      <color rgb="FF098156"/>
      <name val="Courier New"/>
      <family val="3"/>
    </font>
    <font>
      <sz val="8"/>
      <color rgb="FFA31515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1" fillId="3" borderId="3" xfId="0" applyFont="1" applyFill="1" applyBorder="1"/>
    <xf numFmtId="0" fontId="1" fillId="4" borderId="4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" fontId="0" fillId="0" borderId="9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0" xfId="0" applyNumberFormat="1"/>
    <xf numFmtId="2" fontId="0" fillId="0" borderId="6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6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1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A47B-EE7D-4598-91C5-8A4199D0F3DA}">
  <dimension ref="A1:J100"/>
  <sheetViews>
    <sheetView workbookViewId="0">
      <selection activeCell="G17" sqref="G17"/>
    </sheetView>
  </sheetViews>
  <sheetFormatPr defaultRowHeight="14.4"/>
  <sheetData>
    <row r="1" spans="1:10" ht="15" thickBot="1">
      <c r="A1" s="1" t="s">
        <v>0</v>
      </c>
      <c r="G1" s="25" t="s">
        <v>1</v>
      </c>
      <c r="H1" s="26"/>
    </row>
    <row r="2" spans="1:10">
      <c r="A2" s="2"/>
      <c r="B2" s="2" t="s">
        <v>2</v>
      </c>
      <c r="C2" s="2">
        <v>1</v>
      </c>
      <c r="D2" s="2">
        <v>2</v>
      </c>
      <c r="F2" s="3" t="s">
        <v>3</v>
      </c>
      <c r="G2" s="4" t="s">
        <v>4</v>
      </c>
      <c r="H2" s="5" t="s">
        <v>5</v>
      </c>
      <c r="I2" s="5"/>
      <c r="J2" s="6" t="s">
        <v>6</v>
      </c>
    </row>
    <row r="3" spans="1:10" ht="15" thickBot="1">
      <c r="A3" s="7">
        <v>0</v>
      </c>
      <c r="B3" s="8">
        <v>0</v>
      </c>
      <c r="C3" s="8">
        <v>4.88</v>
      </c>
      <c r="D3" s="8">
        <v>4.3899999999999997</v>
      </c>
      <c r="F3" s="9">
        <f>B3</f>
        <v>0</v>
      </c>
      <c r="G3" s="10">
        <f>SUM(C3,C13,C23,C33,C43,C53,C63,C73,C83,C93)/10</f>
        <v>5.6099999999999994</v>
      </c>
      <c r="H3" s="10">
        <f>SUM(D3,D13,D23,D33,D43,D53,D63,D73,D83,D93)/10</f>
        <v>4.6330000000000009</v>
      </c>
      <c r="I3" s="10"/>
      <c r="J3" s="11">
        <f>(H3-G3)/H3*100</f>
        <v>-21.087848046622025</v>
      </c>
    </row>
    <row r="4" spans="1:10" ht="15" thickBot="1">
      <c r="A4" s="7">
        <v>1</v>
      </c>
      <c r="B4" s="8">
        <v>2</v>
      </c>
      <c r="C4" s="8">
        <v>3.41</v>
      </c>
      <c r="D4" s="8">
        <v>4.3899999999999997</v>
      </c>
      <c r="F4" s="9">
        <f t="shared" ref="F4:F10" si="0">B4</f>
        <v>2</v>
      </c>
      <c r="G4" s="10">
        <f t="shared" ref="G4:H10" si="1">SUM(C4,C14,C24,C34,C44,C54,C64,C74,C84,C94)/10</f>
        <v>5.6589999999999989</v>
      </c>
      <c r="H4" s="10">
        <f t="shared" si="1"/>
        <v>5.1219999999999999</v>
      </c>
      <c r="J4" s="11">
        <f t="shared" ref="J4:J10" si="2">(H4-G4)/H4*100</f>
        <v>-10.484185864896507</v>
      </c>
    </row>
    <row r="5" spans="1:10" ht="15" thickBot="1">
      <c r="A5" s="7">
        <v>2</v>
      </c>
      <c r="B5" s="8">
        <v>5</v>
      </c>
      <c r="C5" s="8">
        <v>3.41</v>
      </c>
      <c r="D5" s="8">
        <v>2.93</v>
      </c>
      <c r="F5" s="9">
        <f t="shared" si="0"/>
        <v>5</v>
      </c>
      <c r="G5" s="10">
        <f t="shared" si="1"/>
        <v>5.1219999999999999</v>
      </c>
      <c r="H5" s="10">
        <f t="shared" si="1"/>
        <v>4.3899999999999997</v>
      </c>
      <c r="J5" s="11">
        <f t="shared" si="2"/>
        <v>-16.6742596810934</v>
      </c>
    </row>
    <row r="6" spans="1:10" ht="15" thickBot="1">
      <c r="A6" s="7">
        <v>3</v>
      </c>
      <c r="B6" s="8">
        <v>10</v>
      </c>
      <c r="C6" s="8">
        <v>4.3899999999999997</v>
      </c>
      <c r="D6" s="8">
        <v>2.44</v>
      </c>
      <c r="F6" s="9">
        <f t="shared" si="0"/>
        <v>10</v>
      </c>
      <c r="G6" s="10">
        <f t="shared" si="1"/>
        <v>6.2919999999999998</v>
      </c>
      <c r="H6" s="10">
        <f t="shared" si="1"/>
        <v>5.8049999999999997</v>
      </c>
      <c r="J6" s="11">
        <f t="shared" si="2"/>
        <v>-8.389319552110253</v>
      </c>
    </row>
    <row r="7" spans="1:10" ht="15" thickBot="1">
      <c r="A7" s="7">
        <v>4</v>
      </c>
      <c r="B7" s="8">
        <v>20</v>
      </c>
      <c r="C7" s="8">
        <v>2.44</v>
      </c>
      <c r="D7" s="8">
        <v>3.9</v>
      </c>
      <c r="F7" s="9">
        <f t="shared" si="0"/>
        <v>20</v>
      </c>
      <c r="G7" s="10">
        <f t="shared" si="1"/>
        <v>4.4879999999999995</v>
      </c>
      <c r="H7" s="10">
        <f t="shared" si="1"/>
        <v>5.9009999999999998</v>
      </c>
      <c r="J7" s="12">
        <f t="shared" si="2"/>
        <v>23.945094051855623</v>
      </c>
    </row>
    <row r="8" spans="1:10" ht="15" thickBot="1">
      <c r="A8" s="7">
        <v>5</v>
      </c>
      <c r="B8" s="8">
        <v>30</v>
      </c>
      <c r="C8" s="8">
        <v>2.93</v>
      </c>
      <c r="D8" s="8">
        <v>2.93</v>
      </c>
      <c r="F8" s="9">
        <f t="shared" si="0"/>
        <v>30</v>
      </c>
      <c r="G8" s="10">
        <f t="shared" si="1"/>
        <v>6</v>
      </c>
      <c r="H8" s="10">
        <f t="shared" si="1"/>
        <v>7.169999999999999</v>
      </c>
      <c r="J8" s="12">
        <f t="shared" si="2"/>
        <v>16.317991631799153</v>
      </c>
    </row>
    <row r="9" spans="1:10" ht="15" thickBot="1">
      <c r="A9" s="7">
        <v>6</v>
      </c>
      <c r="B9" s="8">
        <v>40</v>
      </c>
      <c r="C9" s="8">
        <v>15.12</v>
      </c>
      <c r="D9" s="8">
        <v>13.66</v>
      </c>
      <c r="F9" s="9">
        <f t="shared" si="0"/>
        <v>40</v>
      </c>
      <c r="G9" s="10">
        <f t="shared" si="1"/>
        <v>8.5350000000000001</v>
      </c>
      <c r="H9" s="10">
        <f t="shared" si="1"/>
        <v>10.291999999999998</v>
      </c>
      <c r="J9" s="12">
        <f t="shared" si="2"/>
        <v>17.071511853867065</v>
      </c>
    </row>
    <row r="10" spans="1:10" ht="15" thickBot="1">
      <c r="A10" s="7">
        <v>7</v>
      </c>
      <c r="B10" s="8">
        <v>50</v>
      </c>
      <c r="C10" s="8">
        <v>13.66</v>
      </c>
      <c r="D10" s="8">
        <v>23.9</v>
      </c>
      <c r="F10" s="9">
        <f t="shared" si="0"/>
        <v>50</v>
      </c>
      <c r="G10" s="10">
        <f t="shared" si="1"/>
        <v>31.463000000000001</v>
      </c>
      <c r="H10" s="10">
        <f t="shared" si="1"/>
        <v>26.78</v>
      </c>
      <c r="J10" s="11">
        <f t="shared" si="2"/>
        <v>-17.486930545182972</v>
      </c>
    </row>
    <row r="11" spans="1:10">
      <c r="A11" s="1" t="s">
        <v>7</v>
      </c>
    </row>
    <row r="12" spans="1:10">
      <c r="A12" s="2"/>
      <c r="B12" s="2" t="s">
        <v>2</v>
      </c>
      <c r="C12" s="2">
        <v>1</v>
      </c>
      <c r="D12" s="2">
        <v>2</v>
      </c>
    </row>
    <row r="13" spans="1:10">
      <c r="A13" s="7">
        <v>0</v>
      </c>
      <c r="B13" s="8">
        <v>0</v>
      </c>
      <c r="C13" s="8">
        <v>6.83</v>
      </c>
      <c r="D13" s="8">
        <v>6.83</v>
      </c>
    </row>
    <row r="14" spans="1:10">
      <c r="A14" s="7">
        <v>1</v>
      </c>
      <c r="B14" s="8">
        <v>2</v>
      </c>
      <c r="C14" s="8">
        <v>6.83</v>
      </c>
      <c r="D14" s="8">
        <v>7.32</v>
      </c>
    </row>
    <row r="15" spans="1:10">
      <c r="A15" s="7">
        <v>2</v>
      </c>
      <c r="B15" s="8">
        <v>5</v>
      </c>
      <c r="C15" s="8">
        <v>6.83</v>
      </c>
      <c r="D15" s="8">
        <v>8.7799999999999994</v>
      </c>
    </row>
    <row r="16" spans="1:10">
      <c r="A16" s="7">
        <v>3</v>
      </c>
      <c r="B16" s="8">
        <v>10</v>
      </c>
      <c r="C16" s="8">
        <v>8.2899999999999991</v>
      </c>
      <c r="D16" s="8">
        <v>7.32</v>
      </c>
    </row>
    <row r="17" spans="1:4">
      <c r="A17" s="7">
        <v>4</v>
      </c>
      <c r="B17" s="8">
        <v>20</v>
      </c>
      <c r="C17" s="8">
        <v>7.8</v>
      </c>
      <c r="D17" s="8">
        <v>9.27</v>
      </c>
    </row>
    <row r="18" spans="1:4">
      <c r="A18" s="7">
        <v>5</v>
      </c>
      <c r="B18" s="8">
        <v>30</v>
      </c>
      <c r="C18" s="8">
        <v>8.2899999999999991</v>
      </c>
      <c r="D18" s="8">
        <v>5.85</v>
      </c>
    </row>
    <row r="19" spans="1:4">
      <c r="A19" s="7">
        <v>6</v>
      </c>
      <c r="B19" s="8">
        <v>40</v>
      </c>
      <c r="C19" s="8">
        <v>8.7799999999999994</v>
      </c>
      <c r="D19" s="8">
        <v>7.8</v>
      </c>
    </row>
    <row r="20" spans="1:4">
      <c r="A20" s="7">
        <v>7</v>
      </c>
      <c r="B20" s="8">
        <v>50</v>
      </c>
      <c r="C20" s="8">
        <v>36.590000000000003</v>
      </c>
      <c r="D20" s="8">
        <v>21.46</v>
      </c>
    </row>
    <row r="21" spans="1:4">
      <c r="A21" s="1" t="s">
        <v>8</v>
      </c>
    </row>
    <row r="22" spans="1:4">
      <c r="A22" s="2"/>
      <c r="B22" s="2" t="s">
        <v>2</v>
      </c>
      <c r="C22" s="2">
        <v>1</v>
      </c>
      <c r="D22" s="2">
        <v>2</v>
      </c>
    </row>
    <row r="23" spans="1:4">
      <c r="A23" s="7">
        <v>0</v>
      </c>
      <c r="B23" s="8">
        <v>0</v>
      </c>
      <c r="C23" s="8">
        <v>5.37</v>
      </c>
      <c r="D23" s="8">
        <v>4.3899999999999997</v>
      </c>
    </row>
    <row r="24" spans="1:4">
      <c r="A24" s="7">
        <v>1</v>
      </c>
      <c r="B24" s="8">
        <v>2</v>
      </c>
      <c r="C24" s="8">
        <v>5.37</v>
      </c>
      <c r="D24" s="8">
        <v>4.3899999999999997</v>
      </c>
    </row>
    <row r="25" spans="1:4">
      <c r="A25" s="7">
        <v>2</v>
      </c>
      <c r="B25" s="8">
        <v>5</v>
      </c>
      <c r="C25" s="8">
        <v>5.37</v>
      </c>
      <c r="D25" s="8">
        <v>2.44</v>
      </c>
    </row>
    <row r="26" spans="1:4">
      <c r="A26" s="7">
        <v>3</v>
      </c>
      <c r="B26" s="8">
        <v>10</v>
      </c>
      <c r="C26" s="8">
        <v>4.88</v>
      </c>
      <c r="D26" s="8">
        <v>5.85</v>
      </c>
    </row>
    <row r="27" spans="1:4">
      <c r="A27" s="7">
        <v>4</v>
      </c>
      <c r="B27" s="8">
        <v>20</v>
      </c>
      <c r="C27" s="8">
        <v>3.9</v>
      </c>
      <c r="D27" s="8">
        <v>5.85</v>
      </c>
    </row>
    <row r="28" spans="1:4">
      <c r="A28" s="7">
        <v>5</v>
      </c>
      <c r="B28" s="8">
        <v>30</v>
      </c>
      <c r="C28" s="8">
        <v>6.83</v>
      </c>
      <c r="D28" s="8">
        <v>9.27</v>
      </c>
    </row>
    <row r="29" spans="1:4">
      <c r="A29" s="7">
        <v>6</v>
      </c>
      <c r="B29" s="8">
        <v>40</v>
      </c>
      <c r="C29" s="8">
        <v>4.88</v>
      </c>
      <c r="D29" s="8">
        <v>7.32</v>
      </c>
    </row>
    <row r="30" spans="1:4">
      <c r="A30" s="7">
        <v>7</v>
      </c>
      <c r="B30" s="8">
        <v>50</v>
      </c>
      <c r="C30" s="8">
        <v>30.24</v>
      </c>
      <c r="D30" s="8">
        <v>31.22</v>
      </c>
    </row>
    <row r="31" spans="1:4">
      <c r="A31" s="1" t="s">
        <v>9</v>
      </c>
    </row>
    <row r="32" spans="1:4">
      <c r="A32" s="2"/>
      <c r="B32" s="2" t="s">
        <v>2</v>
      </c>
      <c r="C32" s="2">
        <v>1</v>
      </c>
      <c r="D32" s="2">
        <v>2</v>
      </c>
    </row>
    <row r="33" spans="1:4">
      <c r="A33" s="7">
        <v>0</v>
      </c>
      <c r="B33" s="8">
        <v>0</v>
      </c>
      <c r="C33" s="8">
        <v>5.37</v>
      </c>
      <c r="D33" s="8">
        <v>5.85</v>
      </c>
    </row>
    <row r="34" spans="1:4">
      <c r="A34" s="7">
        <v>1</v>
      </c>
      <c r="B34" s="8">
        <v>2</v>
      </c>
      <c r="C34" s="8">
        <v>5.37</v>
      </c>
      <c r="D34" s="8">
        <v>6.34</v>
      </c>
    </row>
    <row r="35" spans="1:4">
      <c r="A35" s="7">
        <v>2</v>
      </c>
      <c r="B35" s="8">
        <v>5</v>
      </c>
      <c r="C35" s="8">
        <v>4.3899999999999997</v>
      </c>
      <c r="D35" s="8">
        <v>4.3899999999999997</v>
      </c>
    </row>
    <row r="36" spans="1:4">
      <c r="A36" s="7">
        <v>3</v>
      </c>
      <c r="B36" s="8">
        <v>10</v>
      </c>
      <c r="C36" s="8">
        <v>5.85</v>
      </c>
      <c r="D36" s="8">
        <v>5.85</v>
      </c>
    </row>
    <row r="37" spans="1:4">
      <c r="A37" s="7">
        <v>4</v>
      </c>
      <c r="B37" s="8">
        <v>20</v>
      </c>
      <c r="C37" s="8">
        <v>4.3899999999999997</v>
      </c>
      <c r="D37" s="8">
        <v>5.85</v>
      </c>
    </row>
    <row r="38" spans="1:4">
      <c r="A38" s="7">
        <v>5</v>
      </c>
      <c r="B38" s="8">
        <v>30</v>
      </c>
      <c r="C38" s="8">
        <v>7.8</v>
      </c>
      <c r="D38" s="8">
        <v>10.24</v>
      </c>
    </row>
    <row r="39" spans="1:4">
      <c r="A39" s="7">
        <v>6</v>
      </c>
      <c r="B39" s="8">
        <v>40</v>
      </c>
      <c r="C39" s="8">
        <v>3.9</v>
      </c>
      <c r="D39" s="8">
        <v>8.2899999999999991</v>
      </c>
    </row>
    <row r="40" spans="1:4">
      <c r="A40" s="7">
        <v>7</v>
      </c>
      <c r="B40" s="8">
        <v>50</v>
      </c>
      <c r="C40" s="8">
        <v>14.63</v>
      </c>
      <c r="D40" s="8">
        <v>42.44</v>
      </c>
    </row>
    <row r="41" spans="1:4">
      <c r="A41" s="1" t="s">
        <v>10</v>
      </c>
    </row>
    <row r="42" spans="1:4">
      <c r="A42" s="2"/>
      <c r="B42" s="2" t="s">
        <v>2</v>
      </c>
      <c r="C42" s="2">
        <v>1</v>
      </c>
      <c r="D42" s="2">
        <v>2</v>
      </c>
    </row>
    <row r="43" spans="1:4">
      <c r="A43" s="7">
        <v>0</v>
      </c>
      <c r="B43" s="8">
        <v>0</v>
      </c>
      <c r="C43" s="8">
        <v>3.9</v>
      </c>
      <c r="D43" s="8">
        <v>2.93</v>
      </c>
    </row>
    <row r="44" spans="1:4">
      <c r="A44" s="7">
        <v>1</v>
      </c>
      <c r="B44" s="8">
        <v>2</v>
      </c>
      <c r="C44" s="8">
        <v>4.88</v>
      </c>
      <c r="D44" s="8">
        <v>4.88</v>
      </c>
    </row>
    <row r="45" spans="1:4">
      <c r="A45" s="7">
        <v>2</v>
      </c>
      <c r="B45" s="8">
        <v>5</v>
      </c>
      <c r="C45" s="8">
        <v>4.88</v>
      </c>
      <c r="D45" s="8">
        <v>4.3899999999999997</v>
      </c>
    </row>
    <row r="46" spans="1:4">
      <c r="A46" s="7">
        <v>3</v>
      </c>
      <c r="B46" s="8">
        <v>10</v>
      </c>
      <c r="C46" s="8">
        <v>5.85</v>
      </c>
      <c r="D46" s="8">
        <v>6.83</v>
      </c>
    </row>
    <row r="47" spans="1:4">
      <c r="A47" s="7">
        <v>4</v>
      </c>
      <c r="B47" s="8">
        <v>20</v>
      </c>
      <c r="C47" s="8">
        <v>4.88</v>
      </c>
      <c r="D47" s="8">
        <v>6.83</v>
      </c>
    </row>
    <row r="48" spans="1:4">
      <c r="A48" s="7">
        <v>5</v>
      </c>
      <c r="B48" s="8">
        <v>30</v>
      </c>
      <c r="C48" s="8">
        <v>5.37</v>
      </c>
      <c r="D48" s="8">
        <v>6.83</v>
      </c>
    </row>
    <row r="49" spans="1:4">
      <c r="A49" s="7">
        <v>6</v>
      </c>
      <c r="B49" s="8">
        <v>40</v>
      </c>
      <c r="C49" s="8">
        <v>5.37</v>
      </c>
      <c r="D49" s="8">
        <v>5.37</v>
      </c>
    </row>
    <row r="50" spans="1:4">
      <c r="A50" s="7">
        <v>7</v>
      </c>
      <c r="B50" s="8">
        <v>50</v>
      </c>
      <c r="C50" s="8">
        <v>17.07</v>
      </c>
      <c r="D50" s="8">
        <v>30.24</v>
      </c>
    </row>
    <row r="51" spans="1:4">
      <c r="A51" s="1" t="s">
        <v>11</v>
      </c>
    </row>
    <row r="52" spans="1:4">
      <c r="A52" s="2"/>
      <c r="B52" s="2" t="s">
        <v>2</v>
      </c>
      <c r="C52" s="2">
        <v>1</v>
      </c>
      <c r="D52" s="2">
        <v>2</v>
      </c>
    </row>
    <row r="53" spans="1:4">
      <c r="A53" s="7">
        <v>0</v>
      </c>
      <c r="B53" s="8">
        <v>0</v>
      </c>
      <c r="C53" s="8">
        <v>6.34</v>
      </c>
      <c r="D53" s="8">
        <v>5.85</v>
      </c>
    </row>
    <row r="54" spans="1:4">
      <c r="A54" s="7">
        <v>1</v>
      </c>
      <c r="B54" s="8">
        <v>2</v>
      </c>
      <c r="C54" s="8">
        <v>4.88</v>
      </c>
      <c r="D54" s="8">
        <v>5.85</v>
      </c>
    </row>
    <row r="55" spans="1:4">
      <c r="A55" s="7">
        <v>2</v>
      </c>
      <c r="B55" s="8">
        <v>5</v>
      </c>
      <c r="C55" s="8">
        <v>4.88</v>
      </c>
      <c r="D55" s="8">
        <v>3.9</v>
      </c>
    </row>
    <row r="56" spans="1:4">
      <c r="A56" s="7">
        <v>3</v>
      </c>
      <c r="B56" s="8">
        <v>10</v>
      </c>
      <c r="C56" s="8">
        <v>7.32</v>
      </c>
      <c r="D56" s="8">
        <v>6.34</v>
      </c>
    </row>
    <row r="57" spans="1:4">
      <c r="A57" s="7">
        <v>4</v>
      </c>
      <c r="B57" s="8">
        <v>20</v>
      </c>
      <c r="C57" s="8">
        <v>3.9</v>
      </c>
      <c r="D57" s="8">
        <v>3.9</v>
      </c>
    </row>
    <row r="58" spans="1:4">
      <c r="A58" s="7">
        <v>5</v>
      </c>
      <c r="B58" s="8">
        <v>30</v>
      </c>
      <c r="C58" s="8">
        <v>5.85</v>
      </c>
      <c r="D58" s="8">
        <v>6.83</v>
      </c>
    </row>
    <row r="59" spans="1:4">
      <c r="A59" s="7">
        <v>6</v>
      </c>
      <c r="B59" s="8">
        <v>40</v>
      </c>
      <c r="C59" s="8">
        <v>10.24</v>
      </c>
      <c r="D59" s="8">
        <v>16.100000000000001</v>
      </c>
    </row>
    <row r="60" spans="1:4">
      <c r="A60" s="7">
        <v>7</v>
      </c>
      <c r="B60" s="8">
        <v>50</v>
      </c>
      <c r="C60" s="8">
        <v>53.17</v>
      </c>
      <c r="D60" s="8">
        <v>45.37</v>
      </c>
    </row>
    <row r="61" spans="1:4">
      <c r="A61" s="1" t="s">
        <v>12</v>
      </c>
    </row>
    <row r="62" spans="1:4">
      <c r="A62" s="2"/>
      <c r="B62" s="2" t="s">
        <v>2</v>
      </c>
      <c r="C62" s="2">
        <v>1</v>
      </c>
      <c r="D62" s="2">
        <v>2</v>
      </c>
    </row>
    <row r="63" spans="1:4">
      <c r="A63" s="7">
        <v>0</v>
      </c>
      <c r="B63" s="8">
        <v>0</v>
      </c>
      <c r="C63" s="8">
        <v>5.85</v>
      </c>
      <c r="D63" s="8">
        <v>4.3899999999999997</v>
      </c>
    </row>
    <row r="64" spans="1:4">
      <c r="A64" s="7">
        <v>1</v>
      </c>
      <c r="B64" s="8">
        <v>2</v>
      </c>
      <c r="C64" s="8">
        <v>5.85</v>
      </c>
      <c r="D64" s="8">
        <v>4.3899999999999997</v>
      </c>
    </row>
    <row r="65" spans="1:4">
      <c r="A65" s="7">
        <v>2</v>
      </c>
      <c r="B65" s="8">
        <v>5</v>
      </c>
      <c r="C65" s="8">
        <v>5.37</v>
      </c>
      <c r="D65" s="8">
        <v>5.85</v>
      </c>
    </row>
    <row r="66" spans="1:4">
      <c r="A66" s="7">
        <v>3</v>
      </c>
      <c r="B66" s="8">
        <v>10</v>
      </c>
      <c r="C66" s="8">
        <v>7.32</v>
      </c>
      <c r="D66" s="8">
        <v>6.34</v>
      </c>
    </row>
    <row r="67" spans="1:4">
      <c r="A67" s="7">
        <v>4</v>
      </c>
      <c r="B67" s="8">
        <v>20</v>
      </c>
      <c r="C67" s="8">
        <v>5.37</v>
      </c>
      <c r="D67" s="8">
        <v>6.34</v>
      </c>
    </row>
    <row r="68" spans="1:4">
      <c r="A68" s="7">
        <v>5</v>
      </c>
      <c r="B68" s="8">
        <v>30</v>
      </c>
      <c r="C68" s="8">
        <v>5.37</v>
      </c>
      <c r="D68" s="8">
        <v>6.34</v>
      </c>
    </row>
    <row r="69" spans="1:4">
      <c r="A69" s="7">
        <v>6</v>
      </c>
      <c r="B69" s="8">
        <v>40</v>
      </c>
      <c r="C69" s="8">
        <v>8.2899999999999991</v>
      </c>
      <c r="D69" s="8">
        <v>13.66</v>
      </c>
    </row>
    <row r="70" spans="1:4">
      <c r="A70" s="7">
        <v>7</v>
      </c>
      <c r="B70" s="8">
        <v>50</v>
      </c>
      <c r="C70" s="8">
        <v>24.88</v>
      </c>
      <c r="D70" s="8">
        <v>19.510000000000002</v>
      </c>
    </row>
    <row r="71" spans="1:4">
      <c r="A71" s="1" t="s">
        <v>13</v>
      </c>
    </row>
    <row r="72" spans="1:4">
      <c r="A72" s="2"/>
      <c r="B72" s="2" t="s">
        <v>2</v>
      </c>
      <c r="C72" s="2">
        <v>1</v>
      </c>
      <c r="D72" s="2">
        <v>2</v>
      </c>
    </row>
    <row r="73" spans="1:4">
      <c r="A73" s="7">
        <v>0</v>
      </c>
      <c r="B73" s="8">
        <v>0</v>
      </c>
      <c r="C73" s="8">
        <v>5.85</v>
      </c>
      <c r="D73" s="8">
        <v>4.3899999999999997</v>
      </c>
    </row>
    <row r="74" spans="1:4">
      <c r="A74" s="7">
        <v>1</v>
      </c>
      <c r="B74" s="8">
        <v>2</v>
      </c>
      <c r="C74" s="8">
        <v>6.34</v>
      </c>
      <c r="D74" s="8">
        <v>5.37</v>
      </c>
    </row>
    <row r="75" spans="1:4">
      <c r="A75" s="7">
        <v>2</v>
      </c>
      <c r="B75" s="8">
        <v>5</v>
      </c>
      <c r="C75" s="8">
        <v>6.34</v>
      </c>
      <c r="D75" s="8">
        <v>4.3899999999999997</v>
      </c>
    </row>
    <row r="76" spans="1:4">
      <c r="A76" s="7">
        <v>3</v>
      </c>
      <c r="B76" s="8">
        <v>10</v>
      </c>
      <c r="C76" s="8">
        <v>8.2899999999999991</v>
      </c>
      <c r="D76" s="8">
        <v>4.88</v>
      </c>
    </row>
    <row r="77" spans="1:4">
      <c r="A77" s="7">
        <v>4</v>
      </c>
      <c r="B77" s="8">
        <v>20</v>
      </c>
      <c r="C77" s="8">
        <v>5.37</v>
      </c>
      <c r="D77" s="8">
        <v>8.2899999999999991</v>
      </c>
    </row>
    <row r="78" spans="1:4">
      <c r="A78" s="7">
        <v>5</v>
      </c>
      <c r="B78" s="8">
        <v>30</v>
      </c>
      <c r="C78" s="8">
        <v>4.88</v>
      </c>
      <c r="D78" s="8">
        <v>8.7799999999999994</v>
      </c>
    </row>
    <row r="79" spans="1:4">
      <c r="A79" s="7">
        <v>6</v>
      </c>
      <c r="B79" s="8">
        <v>40</v>
      </c>
      <c r="C79" s="8">
        <v>14.63</v>
      </c>
      <c r="D79" s="8">
        <v>14.63</v>
      </c>
    </row>
    <row r="80" spans="1:4">
      <c r="A80" s="7">
        <v>7</v>
      </c>
      <c r="B80" s="8">
        <v>50</v>
      </c>
      <c r="C80" s="8">
        <v>57.56</v>
      </c>
      <c r="D80" s="8">
        <v>20</v>
      </c>
    </row>
    <row r="81" spans="1:4">
      <c r="A81" s="1" t="s">
        <v>14</v>
      </c>
    </row>
    <row r="82" spans="1:4">
      <c r="A82" s="2"/>
      <c r="B82" s="2" t="s">
        <v>2</v>
      </c>
      <c r="C82" s="2">
        <v>1</v>
      </c>
      <c r="D82" s="2">
        <v>2</v>
      </c>
    </row>
    <row r="83" spans="1:4">
      <c r="A83" s="7">
        <v>0</v>
      </c>
      <c r="B83" s="8">
        <v>0</v>
      </c>
      <c r="C83" s="8">
        <v>5.37</v>
      </c>
      <c r="D83" s="8">
        <v>3.41</v>
      </c>
    </row>
    <row r="84" spans="1:4">
      <c r="A84" s="7">
        <v>1</v>
      </c>
      <c r="B84" s="8">
        <v>2</v>
      </c>
      <c r="C84" s="8">
        <v>7.32</v>
      </c>
      <c r="D84" s="8">
        <v>3.9</v>
      </c>
    </row>
    <row r="85" spans="1:4">
      <c r="A85" s="7">
        <v>2</v>
      </c>
      <c r="B85" s="8">
        <v>5</v>
      </c>
      <c r="C85" s="8">
        <v>5.85</v>
      </c>
      <c r="D85" s="8">
        <v>2.93</v>
      </c>
    </row>
    <row r="86" spans="1:4">
      <c r="A86" s="7">
        <v>3</v>
      </c>
      <c r="B86" s="8">
        <v>10</v>
      </c>
      <c r="C86" s="8">
        <v>4.88</v>
      </c>
      <c r="D86" s="8">
        <v>6.83</v>
      </c>
    </row>
    <row r="87" spans="1:4">
      <c r="A87" s="7">
        <v>4</v>
      </c>
      <c r="B87" s="8">
        <v>20</v>
      </c>
      <c r="C87" s="8">
        <v>2.93</v>
      </c>
      <c r="D87" s="8">
        <v>3.41</v>
      </c>
    </row>
    <row r="88" spans="1:4">
      <c r="A88" s="7">
        <v>5</v>
      </c>
      <c r="B88" s="8">
        <v>30</v>
      </c>
      <c r="C88" s="8">
        <v>3.41</v>
      </c>
      <c r="D88" s="8">
        <v>7.8</v>
      </c>
    </row>
    <row r="89" spans="1:4">
      <c r="A89" s="7">
        <v>6</v>
      </c>
      <c r="B89" s="8">
        <v>40</v>
      </c>
      <c r="C89" s="8">
        <v>5.85</v>
      </c>
      <c r="D89" s="8">
        <v>7.8</v>
      </c>
    </row>
    <row r="90" spans="1:4">
      <c r="A90" s="7">
        <v>7</v>
      </c>
      <c r="B90" s="8">
        <v>50</v>
      </c>
      <c r="C90" s="8">
        <v>27.32</v>
      </c>
      <c r="D90" s="8">
        <v>15.61</v>
      </c>
    </row>
    <row r="91" spans="1:4">
      <c r="A91" s="1" t="s">
        <v>15</v>
      </c>
    </row>
    <row r="92" spans="1:4">
      <c r="A92" s="2"/>
      <c r="B92" s="2" t="s">
        <v>2</v>
      </c>
      <c r="C92" s="2">
        <v>1</v>
      </c>
      <c r="D92" s="2">
        <v>2</v>
      </c>
    </row>
    <row r="93" spans="1:4">
      <c r="A93" s="7">
        <v>0</v>
      </c>
      <c r="B93" s="8">
        <v>0</v>
      </c>
      <c r="C93" s="8">
        <v>6.34</v>
      </c>
      <c r="D93" s="8">
        <v>3.9</v>
      </c>
    </row>
    <row r="94" spans="1:4">
      <c r="A94" s="7">
        <v>1</v>
      </c>
      <c r="B94" s="8">
        <v>2</v>
      </c>
      <c r="C94" s="8">
        <v>6.34</v>
      </c>
      <c r="D94" s="8">
        <v>4.3899999999999997</v>
      </c>
    </row>
    <row r="95" spans="1:4">
      <c r="A95" s="7">
        <v>2</v>
      </c>
      <c r="B95" s="8">
        <v>5</v>
      </c>
      <c r="C95" s="8">
        <v>3.9</v>
      </c>
      <c r="D95" s="8">
        <v>3.9</v>
      </c>
    </row>
    <row r="96" spans="1:4">
      <c r="A96" s="7">
        <v>3</v>
      </c>
      <c r="B96" s="8">
        <v>10</v>
      </c>
      <c r="C96" s="8">
        <v>5.85</v>
      </c>
      <c r="D96" s="8">
        <v>5.37</v>
      </c>
    </row>
    <row r="97" spans="1:4">
      <c r="A97" s="7">
        <v>4</v>
      </c>
      <c r="B97" s="8">
        <v>20</v>
      </c>
      <c r="C97" s="8">
        <v>3.9</v>
      </c>
      <c r="D97" s="8">
        <v>5.37</v>
      </c>
    </row>
    <row r="98" spans="1:4">
      <c r="A98" s="7">
        <v>5</v>
      </c>
      <c r="B98" s="8">
        <v>30</v>
      </c>
      <c r="C98" s="8">
        <v>9.27</v>
      </c>
      <c r="D98" s="8">
        <v>6.83</v>
      </c>
    </row>
    <row r="99" spans="1:4">
      <c r="A99" s="7">
        <v>6</v>
      </c>
      <c r="B99" s="8">
        <v>40</v>
      </c>
      <c r="C99" s="8">
        <v>8.2899999999999991</v>
      </c>
      <c r="D99" s="8">
        <v>8.2899999999999991</v>
      </c>
    </row>
    <row r="100" spans="1:4">
      <c r="A100" s="7">
        <v>7</v>
      </c>
      <c r="B100" s="8">
        <v>50</v>
      </c>
      <c r="C100" s="8">
        <v>39.51</v>
      </c>
      <c r="D100" s="8">
        <v>18.05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1578-E6ED-4831-97E7-CB04D93B811C}">
  <dimension ref="A1:F8"/>
  <sheetViews>
    <sheetView workbookViewId="0">
      <selection activeCell="E21" sqref="E21"/>
    </sheetView>
  </sheetViews>
  <sheetFormatPr defaultRowHeight="14.4"/>
  <cols>
    <col min="2" max="2" width="9.44140625" bestFit="1" customWidth="1"/>
    <col min="3" max="3" width="27" customWidth="1"/>
    <col min="4" max="4" width="33.77734375" customWidth="1"/>
    <col min="5" max="5" width="27" customWidth="1"/>
    <col min="6" max="6" width="33.77734375" customWidth="1"/>
  </cols>
  <sheetData>
    <row r="1" spans="1:6" ht="15" thickBot="1">
      <c r="A1" s="13"/>
      <c r="B1" s="13"/>
      <c r="C1" s="31" t="s">
        <v>19</v>
      </c>
      <c r="D1" s="32"/>
      <c r="E1" s="31" t="s">
        <v>20</v>
      </c>
      <c r="F1" s="32"/>
    </row>
    <row r="2" spans="1:6">
      <c r="A2" s="14"/>
      <c r="B2" s="14"/>
      <c r="C2" s="33" t="s">
        <v>16</v>
      </c>
      <c r="D2" s="34"/>
      <c r="E2" s="33" t="s">
        <v>16</v>
      </c>
      <c r="F2" s="34"/>
    </row>
    <row r="3" spans="1:6" ht="15" thickBot="1">
      <c r="A3" s="14"/>
      <c r="B3" s="14"/>
      <c r="C3" s="15" t="s">
        <v>17</v>
      </c>
      <c r="D3" s="16" t="s">
        <v>18</v>
      </c>
      <c r="E3" s="15" t="s">
        <v>17</v>
      </c>
      <c r="F3" s="16" t="s">
        <v>18</v>
      </c>
    </row>
    <row r="4" spans="1:6">
      <c r="A4" s="35" t="b">
        <v>1</v>
      </c>
      <c r="B4" s="17" t="s">
        <v>17</v>
      </c>
      <c r="C4" s="19">
        <v>0.95982100000000004</v>
      </c>
      <c r="D4" s="20">
        <v>4.0178999999999999E-2</v>
      </c>
      <c r="E4" s="19">
        <v>0.94419600000000004</v>
      </c>
      <c r="F4" s="20">
        <v>5.5803999999999999E-2</v>
      </c>
    </row>
    <row r="5" spans="1:6" ht="15" thickBot="1">
      <c r="A5" s="36"/>
      <c r="B5" s="18" t="s">
        <v>18</v>
      </c>
      <c r="C5" s="22">
        <v>7.0821999999999996E-2</v>
      </c>
      <c r="D5" s="23">
        <v>0.92917799999999995</v>
      </c>
      <c r="E5" s="22">
        <v>4.1076000000000001E-2</v>
      </c>
      <c r="F5" s="23">
        <v>0.958924</v>
      </c>
    </row>
    <row r="6" spans="1:6" ht="15" thickBot="1">
      <c r="C6" s="21"/>
      <c r="D6" s="21"/>
      <c r="E6" s="21"/>
      <c r="F6" s="21"/>
    </row>
    <row r="7" spans="1:6" ht="15" thickBot="1">
      <c r="A7" s="37" t="s">
        <v>21</v>
      </c>
      <c r="B7" s="38"/>
      <c r="C7" s="39">
        <v>0.92917799999999995</v>
      </c>
      <c r="D7" s="40"/>
      <c r="E7" s="29">
        <v>0.958924</v>
      </c>
      <c r="F7" s="30"/>
    </row>
    <row r="8" spans="1:6" ht="15" thickBot="1">
      <c r="A8" s="27" t="s">
        <v>22</v>
      </c>
      <c r="B8" s="28"/>
      <c r="C8" s="29">
        <v>4.0178999999999999E-2</v>
      </c>
      <c r="D8" s="30"/>
      <c r="E8" s="29">
        <v>5.5803999999999999E-2</v>
      </c>
      <c r="F8" s="30"/>
    </row>
  </sheetData>
  <mergeCells count="11">
    <mergeCell ref="A8:B8"/>
    <mergeCell ref="C8:D8"/>
    <mergeCell ref="E8:F8"/>
    <mergeCell ref="C1:D1"/>
    <mergeCell ref="E1:F1"/>
    <mergeCell ref="C2:D2"/>
    <mergeCell ref="E2:F2"/>
    <mergeCell ref="A4:A5"/>
    <mergeCell ref="A7:B7"/>
    <mergeCell ref="C7:D7"/>
    <mergeCell ref="E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CAB9-F611-4F2A-9B90-91F7C0D0FFBF}">
  <dimension ref="A1:F8"/>
  <sheetViews>
    <sheetView workbookViewId="0">
      <selection sqref="A1:F8"/>
    </sheetView>
  </sheetViews>
  <sheetFormatPr defaultRowHeight="14.4"/>
  <cols>
    <col min="2" max="2" width="9.44140625" bestFit="1" customWidth="1"/>
    <col min="3" max="3" width="15.44140625" customWidth="1"/>
    <col min="4" max="4" width="13.5546875" customWidth="1"/>
    <col min="5" max="5" width="11.88671875" customWidth="1"/>
    <col min="6" max="6" width="12.77734375" customWidth="1"/>
  </cols>
  <sheetData>
    <row r="1" spans="1:6" ht="15" thickBot="1">
      <c r="A1" s="13"/>
      <c r="B1" s="13"/>
      <c r="C1" s="31" t="s">
        <v>25</v>
      </c>
      <c r="D1" s="32"/>
      <c r="E1" s="31" t="s">
        <v>26</v>
      </c>
      <c r="F1" s="32"/>
    </row>
    <row r="2" spans="1:6">
      <c r="A2" s="14"/>
      <c r="B2" s="14"/>
      <c r="C2" s="41" t="s">
        <v>16</v>
      </c>
      <c r="D2" s="42"/>
      <c r="E2" s="33" t="s">
        <v>16</v>
      </c>
      <c r="F2" s="34"/>
    </row>
    <row r="3" spans="1:6" ht="15" thickBot="1">
      <c r="A3" s="14"/>
      <c r="B3" s="14"/>
      <c r="C3" s="15" t="s">
        <v>17</v>
      </c>
      <c r="D3" s="16" t="s">
        <v>18</v>
      </c>
      <c r="E3" s="15" t="s">
        <v>17</v>
      </c>
      <c r="F3" s="16" t="s">
        <v>18</v>
      </c>
    </row>
    <row r="4" spans="1:6">
      <c r="A4" s="35" t="b">
        <v>1</v>
      </c>
      <c r="B4" s="17" t="s">
        <v>17</v>
      </c>
      <c r="C4" s="19">
        <v>0.95610099999999998</v>
      </c>
      <c r="D4" s="20">
        <v>4.3899000000000001E-2</v>
      </c>
      <c r="E4" s="19">
        <v>0.95610099999999998</v>
      </c>
      <c r="F4" s="20">
        <v>4.3899000000000001E-2</v>
      </c>
    </row>
    <row r="5" spans="1:6" ht="15" thickBot="1">
      <c r="A5" s="36"/>
      <c r="B5" s="18" t="s">
        <v>18</v>
      </c>
      <c r="C5" s="22">
        <v>6.5156000000000006E-2</v>
      </c>
      <c r="D5" s="23">
        <v>0.93484</v>
      </c>
      <c r="E5" s="22">
        <v>4.3908999999999997E-2</v>
      </c>
      <c r="F5" s="23">
        <v>0.95609100000000002</v>
      </c>
    </row>
    <row r="6" spans="1:6" ht="15" thickBot="1">
      <c r="C6" s="21"/>
      <c r="D6" s="21"/>
      <c r="E6" s="21"/>
      <c r="F6" s="21"/>
    </row>
    <row r="7" spans="1:6" ht="15" thickBot="1">
      <c r="A7" s="37" t="s">
        <v>21</v>
      </c>
      <c r="B7" s="38"/>
      <c r="C7" s="39">
        <v>0.93484</v>
      </c>
      <c r="D7" s="40"/>
      <c r="E7" s="29">
        <v>0.95609100000000002</v>
      </c>
      <c r="F7" s="30"/>
    </row>
    <row r="8" spans="1:6" ht="15" thickBot="1">
      <c r="A8" s="27" t="s">
        <v>22</v>
      </c>
      <c r="B8" s="28"/>
      <c r="C8" s="39">
        <v>4.3899000000000001E-2</v>
      </c>
      <c r="D8" s="40"/>
      <c r="E8" s="29">
        <v>4.3899000000000001E-2</v>
      </c>
      <c r="F8" s="30"/>
    </row>
  </sheetData>
  <mergeCells count="11">
    <mergeCell ref="A8:B8"/>
    <mergeCell ref="C8:D8"/>
    <mergeCell ref="E8:F8"/>
    <mergeCell ref="C1:D1"/>
    <mergeCell ref="E1:F1"/>
    <mergeCell ref="C2:D2"/>
    <mergeCell ref="E2:F2"/>
    <mergeCell ref="A4:A5"/>
    <mergeCell ref="A7:B7"/>
    <mergeCell ref="C7:D7"/>
    <mergeCell ref="E7:F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2732-A88A-4598-96CB-EBBFD2E03CFF}">
  <dimension ref="A1:F13"/>
  <sheetViews>
    <sheetView workbookViewId="0">
      <selection sqref="A1:F8"/>
    </sheetView>
  </sheetViews>
  <sheetFormatPr defaultRowHeight="14.4"/>
  <cols>
    <col min="2" max="2" width="9.44140625" bestFit="1" customWidth="1"/>
    <col min="3" max="3" width="15" customWidth="1"/>
    <col min="4" max="4" width="14.21875" customWidth="1"/>
    <col min="5" max="5" width="13.77734375" customWidth="1"/>
    <col min="6" max="6" width="15" customWidth="1"/>
  </cols>
  <sheetData>
    <row r="1" spans="1:6" ht="15" thickBot="1">
      <c r="A1" s="13"/>
      <c r="B1" s="13"/>
      <c r="C1" s="31" t="s">
        <v>25</v>
      </c>
      <c r="D1" s="32"/>
      <c r="E1" s="31" t="s">
        <v>26</v>
      </c>
      <c r="F1" s="32"/>
    </row>
    <row r="2" spans="1:6">
      <c r="A2" s="14"/>
      <c r="B2" s="14"/>
      <c r="C2" s="41" t="s">
        <v>16</v>
      </c>
      <c r="D2" s="42"/>
      <c r="E2" s="41" t="s">
        <v>16</v>
      </c>
      <c r="F2" s="42"/>
    </row>
    <row r="3" spans="1:6" ht="15" thickBot="1">
      <c r="A3" s="14"/>
      <c r="B3" s="14"/>
      <c r="C3" s="15" t="s">
        <v>17</v>
      </c>
      <c r="D3" s="16" t="s">
        <v>18</v>
      </c>
      <c r="E3" s="15" t="s">
        <v>17</v>
      </c>
      <c r="F3" s="16" t="s">
        <v>18</v>
      </c>
    </row>
    <row r="4" spans="1:6">
      <c r="A4" s="45" t="b">
        <v>1</v>
      </c>
      <c r="B4" s="17" t="s">
        <v>17</v>
      </c>
      <c r="C4" s="19">
        <v>0.94419600000000004</v>
      </c>
      <c r="D4" s="20">
        <v>5.5803999999999999E-2</v>
      </c>
      <c r="E4" s="19">
        <v>0.94866099999999998</v>
      </c>
      <c r="F4" s="20">
        <v>5.1339000000000003E-2</v>
      </c>
    </row>
    <row r="5" spans="1:6" ht="15" thickBot="1">
      <c r="A5" s="46"/>
      <c r="B5" s="18" t="s">
        <v>18</v>
      </c>
      <c r="C5" s="22">
        <v>8.6402000000000007E-2</v>
      </c>
      <c r="D5" s="23">
        <v>0.91359800000000002</v>
      </c>
      <c r="E5" s="22">
        <v>5.8074000000000001E-2</v>
      </c>
      <c r="F5" s="23">
        <v>0.94192600000000004</v>
      </c>
    </row>
    <row r="6" spans="1:6" ht="15" thickBot="1">
      <c r="C6" s="21"/>
      <c r="D6" s="21"/>
      <c r="E6" s="21"/>
      <c r="F6" s="21"/>
    </row>
    <row r="7" spans="1:6" ht="15" thickBot="1">
      <c r="A7" s="43" t="s">
        <v>21</v>
      </c>
      <c r="B7" s="44"/>
      <c r="C7" s="39">
        <v>0.91359800000000002</v>
      </c>
      <c r="D7" s="40"/>
      <c r="E7" s="39">
        <v>0.94192600000000004</v>
      </c>
      <c r="F7" s="40"/>
    </row>
    <row r="8" spans="1:6" ht="15" thickBot="1">
      <c r="A8" s="43" t="s">
        <v>22</v>
      </c>
      <c r="B8" s="44"/>
      <c r="C8" s="39">
        <v>5.5803999999999999E-2</v>
      </c>
      <c r="D8" s="40"/>
      <c r="E8" s="39">
        <v>5.1339000000000003E-2</v>
      </c>
      <c r="F8" s="40"/>
    </row>
    <row r="13" spans="1:6">
      <c r="C13" s="24" t="s">
        <v>23</v>
      </c>
    </row>
  </sheetData>
  <mergeCells count="11">
    <mergeCell ref="A8:B8"/>
    <mergeCell ref="C8:D8"/>
    <mergeCell ref="E8:F8"/>
    <mergeCell ref="C1:D1"/>
    <mergeCell ref="E1:F1"/>
    <mergeCell ref="C2:D2"/>
    <mergeCell ref="E2:F2"/>
    <mergeCell ref="A4:A5"/>
    <mergeCell ref="A7:B7"/>
    <mergeCell ref="C7:D7"/>
    <mergeCell ref="E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2B60-68B3-4D29-919F-CB6316E5A518}">
  <dimension ref="A1:F12"/>
  <sheetViews>
    <sheetView tabSelected="1" workbookViewId="0">
      <selection sqref="A1:F8"/>
    </sheetView>
  </sheetViews>
  <sheetFormatPr defaultRowHeight="14.4"/>
  <cols>
    <col min="2" max="2" width="9.44140625" bestFit="1" customWidth="1"/>
    <col min="3" max="3" width="13.77734375" customWidth="1"/>
    <col min="4" max="4" width="13.5546875" customWidth="1"/>
    <col min="5" max="5" width="12.77734375" customWidth="1"/>
    <col min="6" max="6" width="14.44140625" customWidth="1"/>
  </cols>
  <sheetData>
    <row r="1" spans="1:6" ht="15" thickBot="1">
      <c r="A1" s="13"/>
      <c r="B1" s="13"/>
      <c r="C1" s="31" t="s">
        <v>25</v>
      </c>
      <c r="D1" s="32"/>
      <c r="E1" s="31" t="s">
        <v>26</v>
      </c>
      <c r="F1" s="32"/>
    </row>
    <row r="2" spans="1:6">
      <c r="A2" s="14"/>
      <c r="B2" s="14"/>
      <c r="C2" s="33" t="s">
        <v>16</v>
      </c>
      <c r="D2" s="34"/>
      <c r="E2" s="33" t="s">
        <v>16</v>
      </c>
      <c r="F2" s="34"/>
    </row>
    <row r="3" spans="1:6" ht="15" thickBot="1">
      <c r="A3" s="14"/>
      <c r="B3" s="14"/>
      <c r="C3" s="15" t="s">
        <v>17</v>
      </c>
      <c r="D3" s="16" t="s">
        <v>18</v>
      </c>
      <c r="E3" s="15" t="s">
        <v>17</v>
      </c>
      <c r="F3" s="16" t="s">
        <v>18</v>
      </c>
    </row>
    <row r="4" spans="1:6">
      <c r="A4" s="35" t="b">
        <v>1</v>
      </c>
      <c r="B4" s="17" t="s">
        <v>17</v>
      </c>
      <c r="C4" s="19">
        <v>0.94121999999999995</v>
      </c>
      <c r="D4" s="20">
        <v>5.8779999999999999E-2</v>
      </c>
      <c r="E4" s="19">
        <v>0.94047599999999998</v>
      </c>
      <c r="F4" s="20">
        <v>5.9524000000000001E-2</v>
      </c>
    </row>
    <row r="5" spans="1:6" ht="15" thickBot="1">
      <c r="A5" s="36"/>
      <c r="B5" s="18" t="s">
        <v>18</v>
      </c>
      <c r="C5" s="22">
        <v>0.11898</v>
      </c>
      <c r="D5" s="23">
        <v>0.88102000000000003</v>
      </c>
      <c r="E5" s="22">
        <v>0.109065</v>
      </c>
      <c r="F5" s="23">
        <v>0.89093500000000003</v>
      </c>
    </row>
    <row r="6" spans="1:6" ht="15" thickBot="1">
      <c r="C6" s="21"/>
      <c r="D6" s="21"/>
      <c r="E6" s="21"/>
      <c r="F6" s="21"/>
    </row>
    <row r="7" spans="1:6" ht="15" thickBot="1">
      <c r="A7" s="37" t="s">
        <v>21</v>
      </c>
      <c r="B7" s="38"/>
      <c r="C7" s="29">
        <v>0.88102000000000003</v>
      </c>
      <c r="D7" s="30"/>
      <c r="E7" s="29">
        <v>0.89093500000000003</v>
      </c>
      <c r="F7" s="30"/>
    </row>
    <row r="8" spans="1:6" ht="15" thickBot="1">
      <c r="A8" s="27" t="s">
        <v>22</v>
      </c>
      <c r="B8" s="28"/>
      <c r="C8" s="29">
        <v>5.8779999999999999E-2</v>
      </c>
      <c r="D8" s="30"/>
      <c r="E8" s="29">
        <v>5.9524000000000001E-2</v>
      </c>
      <c r="F8" s="30"/>
    </row>
    <row r="12" spans="1:6">
      <c r="C12" t="s">
        <v>24</v>
      </c>
    </row>
  </sheetData>
  <mergeCells count="11">
    <mergeCell ref="A8:B8"/>
    <mergeCell ref="C8:D8"/>
    <mergeCell ref="E8:F8"/>
    <mergeCell ref="C1:D1"/>
    <mergeCell ref="E1:F1"/>
    <mergeCell ref="C2:D2"/>
    <mergeCell ref="E2:F2"/>
    <mergeCell ref="A4:A5"/>
    <mergeCell ref="A7:B7"/>
    <mergeCell ref="C7:D7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 20%</vt:lpstr>
      <vt:lpstr>DT_0%_rank5</vt:lpstr>
      <vt:lpstr>DT_0%_rank8</vt:lpstr>
      <vt:lpstr>DT_10%_rank8</vt:lpstr>
      <vt:lpstr>DT_20%_rank8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2022-08-26T17:45:21Z</dcterms:created>
  <dcterms:modified xsi:type="dcterms:W3CDTF">2023-05-23T14:47:01Z</dcterms:modified>
</cp:coreProperties>
</file>