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E0C22603-D0E1-429F-A4BE-B943D62B3D88}" xr6:coauthVersionLast="47" xr6:coauthVersionMax="47" xr10:uidLastSave="{00000000-0000-0000-0000-000000000000}"/>
  <bookViews>
    <workbookView xWindow="-108" yWindow="-108" windowWidth="23256" windowHeight="12456" firstSheet="16" activeTab="20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absoluteerror" sheetId="25" r:id="rId21"/>
    <sheet name="comparison" sheetId="28" r:id="rId22"/>
    <sheet name="rmse" sheetId="26" r:id="rId23"/>
    <sheet name="MAE" sheetId="27" r:id="rId24"/>
    <sheet name="ace recur eps svm 20 % " sheetId="17" state="hidden" r:id="rId25"/>
    <sheet name="ace recur eps svm 75 percentile" sheetId="18" state="hidden" r:id="rId26"/>
    <sheet name="ace recur eps 25%" sheetId="19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<sst xmlns="http://schemas.openxmlformats.org/spreadsheetml/2006/main" count="715" uniqueCount="102">
  <si>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</si>
  <si>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</si>
  <si>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</si>
  <si>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</si>
  <si>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</si>
  <si>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</si>
  <si>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</si>
  <si>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</si>
  <si>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</si>
  <si>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</si>
  <si>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</si>
  <si>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</si>
  <si>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</si>
  <si>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</si>
  <si>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</si>
  <si>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</si>
  <si>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</si>
  <si>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</si>
  <si>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</si>
  <si>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</si>
  <si>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</si>
  <si>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</si>
  <si>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</si>
  <si>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</si>
  <si>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</si>
  <si>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</si>
  <si>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</si>
  <si>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</si>
  <si>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</si>
  <si>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</si>
  <si>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</si>
  <si>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</si>
  <si>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</si>
  <si>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</si>
  <si>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</si>
  <si>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</si>
  <si>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</si>
  <si>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</si>
  <si>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</si>
  <si>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</si>
  <si>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</si>
  <si>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</si>
  <si>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</si>
  <si>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</si>
  <si>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</si>
  <si>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</si>
  <si>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</si>
  <si>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</si>
  <si>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</si>
  <si>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</si>
  <si>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</si>
  <si>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</si>
  <si>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</si>
  <si>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</si>
  <si>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</si>
  <si>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</si>
  <si>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</si>
  <si>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</si>
  <si>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</si>
  <si>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</si>
  <si>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</si>
  <si>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</si>
  <si>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</si>
  <si>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</si>
  <si>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</si>
  <si>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</si>
  <si>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</si>
  <si>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</si>
  <si>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</si>
  <si>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</si>
  <si>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</si>
  <si>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</si>
  <si>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</si>
  <si>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</si>
  <si>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</si>
  <si>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</si>
  <si>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</si>
  <si>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</si>
  <si>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</si>
  <si>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</si>
  <si>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</si>
  <si>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</si>
  <si>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</si>
  <si>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</si>
  <si>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</si>
  <si>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</si>
  <si>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</si>
  <si>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</si>
  <si>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</si>
  <si>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</si>
  <si>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</si>
  <si>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 error</t>
  </si>
  <si>
    <t xml:space="preserve">knee opt </t>
  </si>
  <si>
    <t>RMSE</t>
  </si>
  <si>
    <t xml:space="preserve">knee </t>
  </si>
  <si>
    <t>opt</t>
  </si>
  <si>
    <t>fit</t>
  </si>
  <si>
    <t>MAE</t>
  </si>
  <si>
    <t>knee diff</t>
  </si>
  <si>
    <t>raw</t>
  </si>
  <si>
    <t xml:space="preserve">knee diff opt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</si>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</sst>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16" fillId="0" borderId="8" xfId="0" applyNumberFormat="1" applyFont="1" applyBorder="1"/>
    <xf numFmtId="0" fontId="0" fillId="2" borderId="0" xfId="0" applyFill="1"/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/>
    <xf numFmtId="2" fontId="16" fillId="0" borderId="8" xfId="0" applyNumberFormat="1" applyFont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8" borderId="15" xfId="0" applyFon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2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495501</xdr:colOff>
      <xdr:row>18</xdr:row>
      <xdr:rowOff>175545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6A7A6-3BFE-2943-3E3E-D1EB86D6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2324301" cy="32845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198296</xdr:colOff>
      <xdr:row>19</xdr:row>
      <xdr:rowOff>30768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244CF-7DEC-1BB4-BA49-4A86D060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2027096" cy="33226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175434</xdr:colOff>
      <xdr:row>37</xdr:row>
      <xdr:rowOff>145062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1E997-F471-1D09-298A-0C581869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657600"/>
          <a:ext cx="2004234" cy="325402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426915</xdr:colOff>
      <xdr:row>39</xdr:row>
      <xdr:rowOff>145078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AA6AA3-EEF4-A386-2F00-408B9AF4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3840480"/>
          <a:ext cx="2255715" cy="3436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15</xdr:col>
      <xdr:colOff>594570</xdr:colOff>
      <xdr:row>39</xdr:row>
      <xdr:rowOff>7906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C32A5-5DD7-B74E-8ADE-C303C477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84048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15</xdr:col>
      <xdr:colOff>137330</xdr:colOff>
      <xdr:row>19</xdr:row>
      <xdr:rowOff>175545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2A3E-63DF-C157-2597-7767D63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365760"/>
          <a:ext cx="1966130" cy="3284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282123</xdr:colOff>
      <xdr:row>20</xdr:row>
      <xdr:rowOff>137457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8BAF6-4D06-3540-C9D1-F03DBB05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5760"/>
          <a:ext cx="2110923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</xdr:colOff>
      <xdr:row>2</xdr:row>
      <xdr:rowOff>152400</xdr:rowOff>
    </xdr:from>
    <xdr:to>
      <xdr:col>4</xdr:col>
      <xdr:colOff>183031</xdr:colOff>
      <xdr:row>20</xdr:row>
      <xdr:rowOff>114582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9DBC7-C6F0-C77A-9F59-73C6B0E5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518160"/>
          <a:ext cx="1737511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20</xdr:row>
      <xdr:rowOff>45720</xdr:rowOff>
    </xdr:from>
    <xdr:to>
      <xdr:col>4</xdr:col>
      <xdr:colOff>221129</xdr:colOff>
      <xdr:row>37</xdr:row>
      <xdr:rowOff>152679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36541-0A5F-99D6-B913-AE2E7998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" y="3703320"/>
          <a:ext cx="1714649" cy="3215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121920</xdr:rowOff>
    </xdr:from>
    <xdr:to>
      <xdr:col>9</xdr:col>
      <xdr:colOff>205916</xdr:colOff>
      <xdr:row>37</xdr:row>
      <xdr:rowOff>106948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FC133-C337-5382-0511-DA976949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3779520"/>
          <a:ext cx="2034716" cy="309398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0</xdr:row>
      <xdr:rowOff>167640</xdr:rowOff>
    </xdr:from>
    <xdr:to>
      <xdr:col>14</xdr:col>
      <xdr:colOff>15450</xdr:colOff>
      <xdr:row>18</xdr:row>
      <xdr:rowOff>175546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8664C0-6E3B-436E-9A5D-24BBA117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16764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19</xdr:row>
      <xdr:rowOff>121920</xdr:rowOff>
    </xdr:from>
    <xdr:to>
      <xdr:col>13</xdr:col>
      <xdr:colOff>167810</xdr:colOff>
      <xdr:row>37</xdr:row>
      <xdr:rowOff>114585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CAEBCD-CE23-A40B-C28F-DA60D400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596640"/>
          <a:ext cx="1966130" cy="328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50" t="s">
        <v>11</v>
      </c>
      <c r="N1" s="150"/>
      <c r="O1" s="150"/>
      <c r="P1" s="150"/>
      <c r="Q1" s="150"/>
      <c r="R1" s="150"/>
      <c r="S1" s="150"/>
      <c r="T1" s="150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43" t="s">
        <v>20</v>
      </c>
      <c r="N11" s="144"/>
      <c r="O11" s="144"/>
      <c r="P11" s="144"/>
      <c r="Q11" s="144"/>
      <c r="R11" s="144"/>
      <c r="S11" s="144"/>
      <c r="T11" s="144"/>
      <c r="U11" s="145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1" t="s">
        <v>21</v>
      </c>
      <c r="X13" s="152"/>
      <c r="Y13" s="152"/>
      <c r="Z13" s="152"/>
      <c r="AA13" s="152"/>
      <c r="AB13" s="152"/>
      <c r="AC13" s="152"/>
      <c r="AD13" s="153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49" t="s">
        <v>11</v>
      </c>
      <c r="N1" s="149"/>
      <c r="O1" s="149"/>
      <c r="P1" s="149"/>
      <c r="Q1" s="149"/>
      <c r="R1" s="149"/>
      <c r="S1" s="149"/>
      <c r="T1" s="149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49" t="s">
        <v>11</v>
      </c>
      <c r="N1" s="149"/>
      <c r="O1" s="149"/>
      <c r="P1" s="149"/>
      <c r="Q1" s="149"/>
      <c r="R1" s="149"/>
      <c r="S1" s="149"/>
      <c r="T1" s="149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60" t="s">
        <v>54</v>
      </c>
      <c r="E2" s="161"/>
      <c r="F2" s="76"/>
      <c r="J2" s="160" t="s">
        <v>55</v>
      </c>
      <c r="K2" s="161"/>
    </row>
    <row r="3" spans="2:12" ht="14.55" customHeight="1">
      <c r="D3" s="156" t="s">
        <v>53</v>
      </c>
      <c r="E3" s="157"/>
      <c r="F3" s="86"/>
      <c r="J3" s="156" t="s">
        <v>53</v>
      </c>
      <c r="K3" s="157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8" t="b">
        <v>1</v>
      </c>
      <c r="C5" s="81" t="s">
        <v>51</v>
      </c>
      <c r="D5" s="79">
        <v>126.6</v>
      </c>
      <c r="E5" s="80">
        <v>4.8</v>
      </c>
      <c r="F5" s="154" t="s">
        <v>74</v>
      </c>
      <c r="H5" s="158" t="b">
        <v>1</v>
      </c>
      <c r="I5" s="81" t="s">
        <v>51</v>
      </c>
      <c r="J5" s="79">
        <v>127.2</v>
      </c>
      <c r="K5" s="80">
        <v>4.2</v>
      </c>
      <c r="L5" s="154" t="s">
        <v>75</v>
      </c>
    </row>
    <row r="6" spans="2:12" ht="15" thickBot="1">
      <c r="B6" s="159"/>
      <c r="C6" s="82" t="s">
        <v>52</v>
      </c>
      <c r="D6" s="79">
        <v>0.8</v>
      </c>
      <c r="E6" s="80">
        <v>72.8</v>
      </c>
      <c r="F6" s="155"/>
      <c r="H6" s="159"/>
      <c r="I6" s="82" t="s">
        <v>52</v>
      </c>
      <c r="J6" s="79">
        <v>3.2</v>
      </c>
      <c r="K6" s="80">
        <v>70.400000000000006</v>
      </c>
      <c r="L6" s="155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D2:E2"/>
    <mergeCell ref="J2:K2"/>
    <mergeCell ref="F5:F6"/>
    <mergeCell ref="L5:L6"/>
    <mergeCell ref="D3:E3"/>
    <mergeCell ref="B5:B6"/>
    <mergeCell ref="J3:K3"/>
    <mergeCell ref="H5:H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60" t="s">
        <v>54</v>
      </c>
      <c r="E2" s="161"/>
      <c r="F2" s="76"/>
      <c r="J2" s="160" t="s">
        <v>55</v>
      </c>
      <c r="K2" s="161"/>
    </row>
    <row r="3" spans="2:12" ht="14.55" customHeight="1">
      <c r="D3" s="156" t="s">
        <v>53</v>
      </c>
      <c r="E3" s="157"/>
      <c r="F3" s="86"/>
      <c r="J3" s="156" t="s">
        <v>53</v>
      </c>
      <c r="K3" s="157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8" t="b">
        <v>1</v>
      </c>
      <c r="C5" s="81" t="s">
        <v>51</v>
      </c>
      <c r="D5" s="79">
        <f>C13</f>
        <v>127</v>
      </c>
      <c r="E5" s="80">
        <f>D13</f>
        <v>4.4000000000000004</v>
      </c>
      <c r="F5" s="154" t="s">
        <v>74</v>
      </c>
      <c r="H5" s="158" t="b">
        <v>1</v>
      </c>
      <c r="I5" s="81" t="s">
        <v>51</v>
      </c>
      <c r="J5" s="79">
        <v>127.2</v>
      </c>
      <c r="K5" s="80">
        <v>4.2</v>
      </c>
      <c r="L5" s="154" t="s">
        <v>75</v>
      </c>
    </row>
    <row r="6" spans="2:12" ht="15" thickBot="1">
      <c r="B6" s="159"/>
      <c r="C6" s="82" t="s">
        <v>52</v>
      </c>
      <c r="D6" s="79">
        <f>C14</f>
        <v>1.3</v>
      </c>
      <c r="E6" s="80">
        <f>D14</f>
        <v>72.3</v>
      </c>
      <c r="F6" s="155"/>
      <c r="H6" s="159"/>
      <c r="I6" s="82" t="s">
        <v>52</v>
      </c>
      <c r="J6" s="79">
        <v>3.2</v>
      </c>
      <c r="K6" s="80">
        <v>70.400000000000006</v>
      </c>
      <c r="L6" s="155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62" t="s">
        <v>84</v>
      </c>
      <c r="C1" s="163"/>
      <c r="D1" s="164"/>
      <c r="G1" s="162" t="s">
        <v>85</v>
      </c>
      <c r="H1" s="163"/>
      <c r="I1" s="164"/>
    </row>
    <row r="2" spans="1:14" ht="15" thickBot="1"/>
    <row r="3" spans="1:14" ht="15" thickBot="1">
      <c r="A3" s="74"/>
      <c r="B3" s="74"/>
      <c r="C3" s="165" t="s">
        <v>53</v>
      </c>
      <c r="D3" s="166"/>
      <c r="E3" s="99"/>
      <c r="H3" s="167" t="s">
        <v>53</v>
      </c>
      <c r="I3" s="168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69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70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71" t="s">
        <v>49</v>
      </c>
      <c r="C2" s="171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Q27"/>
  <sheetViews>
    <sheetView showGridLines="0" tabSelected="1" workbookViewId="0">
      <selection sqref="A1:J10"/>
    </sheetView>
  </sheetViews>
  <sheetFormatPr defaultRowHeight="14.4"/>
  <cols>
    <col min="2" max="2" width="13.21875" customWidth="1"/>
  </cols>
  <sheetData>
    <row r="1" spans="1:17" ht="15" thickBot="1">
      <c r="C1" s="146" t="s">
        <v>91</v>
      </c>
      <c r="D1" s="148"/>
      <c r="E1" s="146" t="s">
        <v>89</v>
      </c>
      <c r="F1" s="148"/>
      <c r="G1" s="146" t="s">
        <v>92</v>
      </c>
      <c r="H1" s="148"/>
      <c r="I1" s="146" t="s">
        <v>90</v>
      </c>
      <c r="J1" s="148"/>
      <c r="L1" s="146" t="s">
        <v>99</v>
      </c>
      <c r="M1" s="148"/>
      <c r="N1" s="146" t="s">
        <v>98</v>
      </c>
      <c r="O1" s="148"/>
      <c r="P1" s="146" t="s">
        <v>100</v>
      </c>
      <c r="Q1" s="148"/>
    </row>
    <row r="2" spans="1:17" ht="15" thickBot="1">
      <c r="C2" s="121"/>
      <c r="D2" s="23"/>
      <c r="E2" s="121"/>
      <c r="F2" s="23"/>
      <c r="G2" s="121"/>
      <c r="H2" s="23"/>
      <c r="I2" s="121"/>
      <c r="J2" s="23"/>
      <c r="L2" s="121"/>
      <c r="M2" s="23"/>
      <c r="N2" s="121"/>
      <c r="O2" s="23"/>
      <c r="P2" s="121"/>
      <c r="Q2" s="23"/>
    </row>
    <row r="3" spans="1:17" ht="15" customHeight="1" thickBot="1">
      <c r="A3" s="74"/>
      <c r="B3" s="74"/>
      <c r="C3" s="165" t="s">
        <v>53</v>
      </c>
      <c r="D3" s="166"/>
      <c r="E3" s="165" t="s">
        <v>53</v>
      </c>
      <c r="F3" s="166"/>
      <c r="G3" s="165" t="s">
        <v>53</v>
      </c>
      <c r="H3" s="166"/>
      <c r="I3" s="165" t="s">
        <v>53</v>
      </c>
      <c r="J3" s="166"/>
      <c r="L3" s="165" t="s">
        <v>53</v>
      </c>
      <c r="M3" s="166"/>
      <c r="N3" s="165" t="s">
        <v>53</v>
      </c>
      <c r="O3" s="166"/>
      <c r="P3" s="167" t="s">
        <v>53</v>
      </c>
      <c r="Q3" s="173"/>
    </row>
    <row r="4" spans="1:17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  <c r="L4" s="100" t="s">
        <v>51</v>
      </c>
      <c r="M4" s="101" t="s">
        <v>52</v>
      </c>
      <c r="N4" s="100" t="s">
        <v>51</v>
      </c>
      <c r="O4" s="101" t="s">
        <v>52</v>
      </c>
      <c r="P4" s="100" t="s">
        <v>51</v>
      </c>
      <c r="Q4" s="101" t="s">
        <v>52</v>
      </c>
    </row>
    <row r="5" spans="1:17" ht="15" thickBot="1">
      <c r="A5" s="169" t="b">
        <v>1</v>
      </c>
      <c r="B5" s="102" t="s">
        <v>51</v>
      </c>
      <c r="C5" s="133">
        <v>0.95758900000000002</v>
      </c>
      <c r="D5" s="134">
        <v>4.2410999999999997E-2</v>
      </c>
      <c r="E5" s="133">
        <v>0.95610099999999998</v>
      </c>
      <c r="F5" s="134">
        <v>4.3899000000000001E-2</v>
      </c>
      <c r="G5" s="133">
        <v>0.95758900000000002</v>
      </c>
      <c r="H5" s="134">
        <v>4.2410000000000003E-2</v>
      </c>
      <c r="I5" s="133">
        <v>0.96428599999999998</v>
      </c>
      <c r="J5" s="134">
        <v>3.5714000000000003E-2</v>
      </c>
      <c r="L5" s="133">
        <v>0.96428599999999998</v>
      </c>
      <c r="M5" s="134">
        <v>3.5714000000000003E-2</v>
      </c>
      <c r="N5" s="133">
        <v>0.95833299999999999</v>
      </c>
      <c r="O5" s="134">
        <v>4.1667000000000003E-2</v>
      </c>
      <c r="P5" s="133">
        <v>0.95758900000000002</v>
      </c>
      <c r="Q5" s="134">
        <v>4.2410999999999997E-2</v>
      </c>
    </row>
    <row r="6" spans="1:17" ht="15" thickBot="1">
      <c r="A6" s="170"/>
      <c r="B6" s="105" t="s">
        <v>52</v>
      </c>
      <c r="C6" s="135">
        <v>7.0819999999999998E-3</v>
      </c>
      <c r="D6" s="136">
        <v>0.99291799999999997</v>
      </c>
      <c r="E6" s="135">
        <v>2.833E-3</v>
      </c>
      <c r="F6" s="136">
        <v>0.99716700000000003</v>
      </c>
      <c r="G6" s="135">
        <v>9.9150000000000002E-3</v>
      </c>
      <c r="H6" s="136">
        <v>0.99008499999999999</v>
      </c>
      <c r="I6" s="135">
        <v>2.2662999999999999E-2</v>
      </c>
      <c r="J6" s="136">
        <v>0.97733700000000001</v>
      </c>
      <c r="L6" s="135">
        <v>2.2662999999999999E-2</v>
      </c>
      <c r="M6" s="136">
        <v>0.97733700000000001</v>
      </c>
      <c r="N6" s="135">
        <v>1.6997000000000002E-2</v>
      </c>
      <c r="O6" s="136">
        <v>0.98300299999999996</v>
      </c>
      <c r="P6" s="133">
        <v>9.9150000000000002E-3</v>
      </c>
      <c r="Q6" s="134">
        <v>0.99008499999999999</v>
      </c>
    </row>
    <row r="7" spans="1:17">
      <c r="C7" s="137"/>
      <c r="D7" s="138"/>
      <c r="E7" s="137"/>
      <c r="F7" s="138"/>
      <c r="G7" s="137"/>
      <c r="H7" s="138"/>
      <c r="I7" s="137"/>
      <c r="J7" s="138"/>
      <c r="L7" s="137"/>
      <c r="M7" s="138"/>
      <c r="N7" s="137"/>
      <c r="O7" s="138"/>
      <c r="P7" s="137"/>
      <c r="Q7" s="138"/>
    </row>
    <row r="8" spans="1:17" ht="15" thickBot="1">
      <c r="C8" s="137"/>
      <c r="D8" s="138"/>
      <c r="E8" s="137"/>
      <c r="F8" s="138"/>
      <c r="G8" s="137"/>
      <c r="H8" s="138"/>
      <c r="I8" s="137"/>
      <c r="J8" s="138"/>
      <c r="L8" s="137"/>
      <c r="M8" s="138"/>
      <c r="N8" s="137"/>
      <c r="O8" s="138"/>
      <c r="P8" s="137"/>
      <c r="Q8" s="138"/>
    </row>
    <row r="9" spans="1:17" ht="15" thickBot="1">
      <c r="A9" s="122" t="s">
        <v>86</v>
      </c>
      <c r="B9" s="109"/>
      <c r="C9" s="180">
        <v>0.99291799999999997</v>
      </c>
      <c r="D9" s="175"/>
      <c r="E9" s="180">
        <v>0.99716700000000003</v>
      </c>
      <c r="F9" s="175"/>
      <c r="G9" s="180">
        <v>0.99008499999999999</v>
      </c>
      <c r="H9" s="175"/>
      <c r="I9" s="180">
        <v>0.97733700000000001</v>
      </c>
      <c r="J9" s="175"/>
      <c r="L9" s="182">
        <v>0.97733700000000001</v>
      </c>
      <c r="M9" s="183"/>
      <c r="N9" s="180">
        <v>0.98300299999999996</v>
      </c>
      <c r="O9" s="174"/>
      <c r="P9" s="174">
        <v>0.99008499999999999</v>
      </c>
      <c r="Q9" s="175"/>
    </row>
    <row r="10" spans="1:17" ht="15" thickBot="1">
      <c r="A10" s="123" t="s">
        <v>87</v>
      </c>
      <c r="B10" s="124"/>
      <c r="C10" s="196">
        <v>4.2410999999999997E-2</v>
      </c>
      <c r="D10" s="177"/>
      <c r="E10" s="196">
        <v>4.3899000000000001E-2</v>
      </c>
      <c r="F10" s="177"/>
      <c r="G10" s="196">
        <v>4.2410000000000003E-2</v>
      </c>
      <c r="H10" s="177"/>
      <c r="I10" s="196">
        <v>3.5714000000000003E-2</v>
      </c>
      <c r="J10" s="177"/>
      <c r="L10" s="181">
        <v>3.5714000000000003E-2</v>
      </c>
      <c r="M10" s="176"/>
      <c r="N10" s="181">
        <v>4.1667000000000003E-2</v>
      </c>
      <c r="O10" s="176"/>
      <c r="P10" s="176">
        <v>4.2410999999999997E-2</v>
      </c>
      <c r="Q10" s="177"/>
    </row>
    <row r="11" spans="1:17">
      <c r="C11" s="137"/>
      <c r="D11" s="138"/>
      <c r="E11" s="137"/>
      <c r="F11" s="138"/>
      <c r="G11" s="137"/>
      <c r="H11" s="138"/>
      <c r="I11" s="137"/>
      <c r="J11" s="138"/>
      <c r="L11" s="137"/>
      <c r="M11" s="138"/>
      <c r="N11" s="137"/>
      <c r="O11" s="138"/>
      <c r="P11" s="137"/>
      <c r="Q11" s="138"/>
    </row>
    <row r="12" spans="1:17" ht="15" thickBot="1">
      <c r="C12" s="137"/>
      <c r="D12" s="138"/>
      <c r="E12" s="137"/>
      <c r="F12" s="139"/>
      <c r="G12" s="137"/>
      <c r="H12" s="139"/>
      <c r="I12" s="137"/>
      <c r="J12" s="139"/>
      <c r="L12" s="137"/>
      <c r="M12" s="138"/>
      <c r="N12" s="137"/>
      <c r="O12" s="138"/>
      <c r="P12" s="137"/>
      <c r="Q12" s="139"/>
    </row>
    <row r="13" spans="1:17" ht="15" thickBot="1">
      <c r="A13" s="119"/>
      <c r="B13" s="39"/>
      <c r="C13" s="178"/>
      <c r="D13" s="179"/>
      <c r="E13" s="178"/>
      <c r="F13" s="179"/>
      <c r="G13" s="178"/>
      <c r="H13" s="179"/>
      <c r="I13" s="178"/>
      <c r="J13" s="179"/>
      <c r="L13" s="178"/>
      <c r="M13" s="179"/>
      <c r="N13" s="178"/>
      <c r="O13" s="179"/>
      <c r="P13" s="178"/>
      <c r="Q13" s="179"/>
    </row>
    <row r="16" spans="1:17">
      <c r="L16" s="172" t="s">
        <v>101</v>
      </c>
      <c r="M16" s="172"/>
      <c r="N16" s="172"/>
      <c r="O16" s="172"/>
      <c r="P16" s="172"/>
      <c r="Q16" s="172"/>
    </row>
    <row r="17" spans="4:10" ht="15" thickBot="1"/>
    <row r="18" spans="4:10" ht="15" thickBot="1">
      <c r="I18" s="146"/>
      <c r="J18" s="148"/>
    </row>
    <row r="19" spans="4:10" ht="15" thickBot="1">
      <c r="I19" s="121"/>
      <c r="J19" s="23"/>
    </row>
    <row r="20" spans="4:10" ht="15" thickBot="1">
      <c r="I20" s="165"/>
      <c r="J20" s="166"/>
    </row>
    <row r="21" spans="4:10" ht="15" thickBot="1">
      <c r="D21" s="184"/>
      <c r="E21" s="185"/>
      <c r="I21" s="100"/>
      <c r="J21" s="101"/>
    </row>
    <row r="22" spans="4:10">
      <c r="I22" s="133"/>
      <c r="J22" s="134"/>
    </row>
    <row r="23" spans="4:10" ht="15" thickBot="1">
      <c r="I23" s="135"/>
      <c r="J23" s="136"/>
    </row>
    <row r="24" spans="4:10">
      <c r="I24" s="137"/>
      <c r="J24" s="138"/>
    </row>
    <row r="25" spans="4:10" ht="15" thickBot="1">
      <c r="I25" s="137"/>
      <c r="J25" s="138"/>
    </row>
    <row r="26" spans="4:10">
      <c r="I26" s="180"/>
      <c r="J26" s="175"/>
    </row>
    <row r="27" spans="4:10" ht="15" thickBot="1">
      <c r="I27" s="196"/>
      <c r="J27" s="177"/>
    </row>
  </sheetData>
  <mergeCells count="42">
    <mergeCell ref="I18:J18"/>
    <mergeCell ref="I20:J20"/>
    <mergeCell ref="I26:J26"/>
    <mergeCell ref="I27:J27"/>
    <mergeCell ref="I1:J1"/>
    <mergeCell ref="I3:J3"/>
    <mergeCell ref="A5:A6"/>
    <mergeCell ref="G1:H1"/>
    <mergeCell ref="C3:D3"/>
    <mergeCell ref="G3:H3"/>
    <mergeCell ref="E1:F1"/>
    <mergeCell ref="E3:F3"/>
    <mergeCell ref="C13:D13"/>
    <mergeCell ref="D21:E21"/>
    <mergeCell ref="C1:D1"/>
    <mergeCell ref="C9:D9"/>
    <mergeCell ref="C10:D10"/>
    <mergeCell ref="E9:F9"/>
    <mergeCell ref="E10:F10"/>
    <mergeCell ref="I9:J9"/>
    <mergeCell ref="I10:J10"/>
    <mergeCell ref="I13:J13"/>
    <mergeCell ref="E13:F13"/>
    <mergeCell ref="G9:H9"/>
    <mergeCell ref="G10:H10"/>
    <mergeCell ref="G13:H13"/>
    <mergeCell ref="L16:Q16"/>
    <mergeCell ref="P1:Q1"/>
    <mergeCell ref="P3:Q3"/>
    <mergeCell ref="P9:Q9"/>
    <mergeCell ref="P10:Q10"/>
    <mergeCell ref="P13:Q13"/>
    <mergeCell ref="N1:O1"/>
    <mergeCell ref="N3:O3"/>
    <mergeCell ref="N9:O9"/>
    <mergeCell ref="N10:O10"/>
    <mergeCell ref="N13:O13"/>
    <mergeCell ref="L1:M1"/>
    <mergeCell ref="L3:M3"/>
    <mergeCell ref="L9:M9"/>
    <mergeCell ref="L10:M10"/>
    <mergeCell ref="L13:M1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1CF-5DC1-4130-AADD-E813039FE74B}">
  <dimension ref="A1:J18"/>
  <sheetViews>
    <sheetView workbookViewId="0">
      <selection activeCell="E9" sqref="E9:F10"/>
    </sheetView>
  </sheetViews>
  <sheetFormatPr defaultRowHeight="14.4"/>
  <sheetData>
    <row r="1" spans="1:10" ht="15" thickBot="1">
      <c r="C1" s="146" t="s">
        <v>89</v>
      </c>
      <c r="D1" s="148"/>
      <c r="E1" s="146" t="s">
        <v>91</v>
      </c>
      <c r="F1" s="148"/>
      <c r="G1" s="146" t="s">
        <v>92</v>
      </c>
      <c r="H1" s="148"/>
      <c r="I1" s="146" t="s">
        <v>90</v>
      </c>
      <c r="J1" s="148"/>
    </row>
    <row r="2" spans="1:10" ht="15" customHeight="1" thickBot="1">
      <c r="C2" s="121"/>
      <c r="D2" s="23"/>
      <c r="E2" s="121"/>
      <c r="F2" s="23"/>
      <c r="G2" s="121"/>
      <c r="H2" s="23"/>
      <c r="I2" s="121"/>
      <c r="J2" s="23"/>
    </row>
    <row r="3" spans="1:10" ht="15" thickBot="1">
      <c r="A3" s="74"/>
      <c r="B3" s="74"/>
      <c r="C3" s="167" t="s">
        <v>53</v>
      </c>
      <c r="D3" s="173"/>
      <c r="E3" s="165" t="s">
        <v>53</v>
      </c>
      <c r="F3" s="166"/>
      <c r="G3" s="167" t="s">
        <v>53</v>
      </c>
      <c r="H3" s="173"/>
      <c r="I3" s="167" t="s">
        <v>53</v>
      </c>
      <c r="J3" s="173"/>
    </row>
    <row r="4" spans="1:10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</row>
    <row r="5" spans="1:10" ht="15" thickBot="1">
      <c r="A5" s="169" t="b">
        <v>1</v>
      </c>
      <c r="B5" s="102" t="s">
        <v>51</v>
      </c>
      <c r="C5" s="125">
        <v>0.93080399999999996</v>
      </c>
      <c r="D5" s="126">
        <v>6.9195999999999994E-2</v>
      </c>
      <c r="E5" s="125">
        <v>0.96428599999999998</v>
      </c>
      <c r="F5" s="126">
        <v>3.5714000000000003E-2</v>
      </c>
      <c r="G5" s="125">
        <v>0.96577400000000002</v>
      </c>
      <c r="H5" s="126">
        <v>3.4225999999999999E-2</v>
      </c>
      <c r="I5" s="125">
        <v>0.96875</v>
      </c>
      <c r="J5" s="126">
        <v>3.125E-2</v>
      </c>
    </row>
    <row r="6" spans="1:10" ht="15" thickBot="1">
      <c r="A6" s="170"/>
      <c r="B6" s="105" t="s">
        <v>52</v>
      </c>
      <c r="C6" s="127">
        <v>5.666E-3</v>
      </c>
      <c r="D6" s="128">
        <v>0.99433400000000005</v>
      </c>
      <c r="E6" s="127">
        <v>2.4079E-2</v>
      </c>
      <c r="F6" s="128">
        <v>0.97592100000000004</v>
      </c>
      <c r="G6" s="125">
        <v>1.983E-2</v>
      </c>
      <c r="H6" s="126">
        <v>0.98016999999999999</v>
      </c>
      <c r="I6" s="127">
        <v>2.8329E-2</v>
      </c>
      <c r="J6" s="128">
        <v>0.97167099999999995</v>
      </c>
    </row>
    <row r="7" spans="1:10">
      <c r="C7" s="129"/>
      <c r="D7" s="130"/>
      <c r="E7" s="129"/>
      <c r="F7" s="130"/>
      <c r="G7" s="129"/>
      <c r="H7" s="130"/>
      <c r="I7" s="129"/>
      <c r="J7" s="130"/>
    </row>
    <row r="8" spans="1:10" ht="15" thickBot="1">
      <c r="C8" s="129"/>
      <c r="D8" s="130"/>
      <c r="E8" s="129"/>
      <c r="F8" s="130"/>
      <c r="G8" s="129"/>
      <c r="H8" s="130"/>
      <c r="I8" s="129"/>
      <c r="J8" s="130"/>
    </row>
    <row r="9" spans="1:10" ht="15" thickBot="1">
      <c r="A9" s="122" t="s">
        <v>86</v>
      </c>
      <c r="B9" s="109"/>
      <c r="C9" s="192">
        <v>0.99433400000000005</v>
      </c>
      <c r="D9" s="192"/>
      <c r="E9" s="191">
        <v>0.97592100000000004</v>
      </c>
      <c r="F9" s="192"/>
      <c r="G9" s="192">
        <v>0.98016999999999999</v>
      </c>
      <c r="H9" s="193"/>
      <c r="I9" s="192">
        <v>0.97167099999999995</v>
      </c>
      <c r="J9" s="193"/>
    </row>
    <row r="10" spans="1:10" ht="15" thickBot="1">
      <c r="A10" s="123" t="s">
        <v>87</v>
      </c>
      <c r="B10" s="124"/>
      <c r="C10" s="189">
        <v>6.9195999999999994E-2</v>
      </c>
      <c r="D10" s="189"/>
      <c r="E10" s="188">
        <v>3.5714000000000003E-2</v>
      </c>
      <c r="F10" s="189"/>
      <c r="G10" s="189">
        <v>3.4225999999999999E-2</v>
      </c>
      <c r="H10" s="190"/>
      <c r="I10" s="189">
        <v>3.125E-2</v>
      </c>
      <c r="J10" s="190"/>
    </row>
    <row r="11" spans="1:10">
      <c r="C11" s="129"/>
      <c r="D11" s="130"/>
      <c r="E11" s="129"/>
      <c r="F11" s="130"/>
      <c r="G11" s="129"/>
      <c r="H11" s="130"/>
      <c r="I11" s="129"/>
      <c r="J11" s="130"/>
    </row>
    <row r="12" spans="1:10" ht="15" thickBot="1">
      <c r="C12" s="129"/>
      <c r="D12" s="131"/>
      <c r="E12" s="129"/>
      <c r="F12" s="130"/>
      <c r="G12" s="129"/>
      <c r="H12" s="131"/>
      <c r="I12" s="129"/>
      <c r="J12" s="131"/>
    </row>
    <row r="13" spans="1:10" ht="15" thickBot="1">
      <c r="A13" s="119" t="s">
        <v>88</v>
      </c>
      <c r="B13" s="39"/>
      <c r="C13" s="186">
        <v>4.7316999999999998E-2</v>
      </c>
      <c r="D13" s="187"/>
      <c r="E13" s="186">
        <v>3.1706999999999999E-2</v>
      </c>
      <c r="F13" s="187"/>
      <c r="G13" s="186">
        <v>2.9267999999999999E-2</v>
      </c>
      <c r="H13" s="187"/>
      <c r="I13" s="186">
        <v>3.0244E-2</v>
      </c>
      <c r="J13" s="187"/>
    </row>
    <row r="18" spans="3:3">
      <c r="C18" s="132" t="s">
        <v>97</v>
      </c>
    </row>
  </sheetData>
  <mergeCells count="21">
    <mergeCell ref="E1:F1"/>
    <mergeCell ref="C1:D1"/>
    <mergeCell ref="I1:J1"/>
    <mergeCell ref="G1:H1"/>
    <mergeCell ref="E9:F9"/>
    <mergeCell ref="C9:D9"/>
    <mergeCell ref="I9:J9"/>
    <mergeCell ref="G9:H9"/>
    <mergeCell ref="E3:F3"/>
    <mergeCell ref="C3:D3"/>
    <mergeCell ref="I3:J3"/>
    <mergeCell ref="A5:A6"/>
    <mergeCell ref="E10:F10"/>
    <mergeCell ref="C10:D10"/>
    <mergeCell ref="I10:J10"/>
    <mergeCell ref="G10:H10"/>
    <mergeCell ref="E13:F13"/>
    <mergeCell ref="C13:D13"/>
    <mergeCell ref="I13:J13"/>
    <mergeCell ref="G13:H13"/>
    <mergeCell ref="G3:H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A628-86B6-413E-A0B6-7CF767B83EBF}">
  <dimension ref="A1:M20"/>
  <sheetViews>
    <sheetView topLeftCell="A14" workbookViewId="0">
      <selection activeCell="M3" sqref="M3"/>
    </sheetView>
  </sheetViews>
  <sheetFormatPr defaultRowHeight="14.4"/>
  <sheetData>
    <row r="1" spans="1:7">
      <c r="A1" t="s">
        <v>93</v>
      </c>
    </row>
    <row r="2" spans="1:7">
      <c r="B2" t="s">
        <v>94</v>
      </c>
      <c r="G2" t="s">
        <v>95</v>
      </c>
    </row>
    <row r="17" spans="2:13">
      <c r="M17">
        <v>1</v>
      </c>
    </row>
    <row r="20" spans="2:13">
      <c r="B20" t="s">
        <v>96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50A-9351-487F-A67C-46E45D31A050}">
  <dimension ref="A2:F3"/>
  <sheetViews>
    <sheetView topLeftCell="A12" workbookViewId="0">
      <selection activeCell="Q25" sqref="Q25"/>
    </sheetView>
  </sheetViews>
  <sheetFormatPr defaultRowHeight="14.4"/>
  <sheetData>
    <row r="2" spans="1:6">
      <c r="A2" t="s">
        <v>94</v>
      </c>
      <c r="F2" t="s">
        <v>95</v>
      </c>
    </row>
    <row r="3" spans="1:6">
      <c r="A3" t="s">
        <v>96</v>
      </c>
      <c r="F3" t="s">
        <v>96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94" t="s">
        <v>43</v>
      </c>
      <c r="N15" s="195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94" t="s">
        <v>43</v>
      </c>
      <c r="N19" s="195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94" t="s">
        <v>43</v>
      </c>
      <c r="N13" s="195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43" t="s">
        <v>20</v>
      </c>
      <c r="N10" s="144"/>
      <c r="O10" s="144"/>
      <c r="P10" s="144"/>
      <c r="Q10" s="144"/>
      <c r="R10" s="144"/>
      <c r="S10" s="144"/>
      <c r="T10" s="144"/>
      <c r="U10" s="145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40" t="s">
        <v>18</v>
      </c>
      <c r="N12" s="141"/>
      <c r="O12" s="141"/>
      <c r="P12" s="141"/>
      <c r="Q12" s="142"/>
      <c r="W12" s="146" t="s">
        <v>21</v>
      </c>
      <c r="X12" s="147"/>
      <c r="Y12" s="147"/>
      <c r="Z12" s="147"/>
      <c r="AA12" s="147"/>
      <c r="AB12" s="147"/>
      <c r="AC12" s="147"/>
      <c r="AD12" s="148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49" t="s">
        <v>11</v>
      </c>
      <c r="N1" s="149"/>
      <c r="O1" s="149"/>
      <c r="P1" s="149"/>
      <c r="Q1" s="149"/>
      <c r="R1" s="149"/>
      <c r="S1" s="149"/>
      <c r="T1" s="149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49" t="s">
        <v>11</v>
      </c>
      <c r="N1" s="149"/>
      <c r="O1" s="149"/>
      <c r="P1" s="149"/>
      <c r="Q1" s="149"/>
      <c r="R1" s="149"/>
      <c r="S1" s="149"/>
      <c r="T1" s="149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50" t="s">
        <v>34</v>
      </c>
      <c r="N1" s="150"/>
      <c r="O1" s="150"/>
      <c r="P1" s="150"/>
      <c r="Q1" s="150"/>
      <c r="R1" s="150"/>
      <c r="S1" s="150"/>
      <c r="T1" s="150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43" t="s">
        <v>35</v>
      </c>
      <c r="N11" s="144"/>
      <c r="O11" s="144"/>
      <c r="P11" s="144"/>
      <c r="Q11" s="144"/>
      <c r="R11" s="144"/>
      <c r="S11" s="144"/>
      <c r="T11" s="144"/>
      <c r="U11" s="145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1" t="s">
        <v>21</v>
      </c>
      <c r="X13" s="152"/>
      <c r="Y13" s="152"/>
      <c r="Z13" s="152"/>
      <c r="AA13" s="152"/>
      <c r="AB13" s="152"/>
      <c r="AC13" s="152"/>
      <c r="AD13" s="153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40" t="s">
        <v>33</v>
      </c>
      <c r="N14" s="141"/>
      <c r="O14" s="141"/>
      <c r="P14" s="141"/>
      <c r="Q14" s="142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absoluteerror</vt:lpstr>
      <vt:lpstr>comparison</vt:lpstr>
      <vt:lpstr>rmse</vt:lpstr>
      <vt:lpstr>MAE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2023-02-03T01:38:02Z</dcterms:modified>
</cp:coreProperties>
</file>