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BF823C67-AB4A-420D-BE70-3D223B6D86AF}" xr6:coauthVersionLast="47" xr6:coauthVersionMax="47" xr10:uidLastSave="{00000000-0000-0000-0000-000000000000}"/>
  <bookViews>
    <workbookView xWindow="-108" yWindow="-108" windowWidth="23256" windowHeight="12456" firstSheet="23" activeTab="23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4" sheetId="29" state="hidden" r:id="rId18"/>
    <sheet name="Sheet3" sheetId="23" state="hidden" r:id="rId19"/>
    <sheet name="dbscanclust_l1pca" sheetId="24" state="hidden" r:id="rId20"/>
    <sheet name="Sheet1" sheetId="20" state="hidden" r:id="rId21"/>
    <sheet name="absoluteerror" sheetId="25" state="hidden" r:id="rId22"/>
    <sheet name="comparison" sheetId="28" state="hidden" r:id="rId23"/>
    <sheet name="svm rank 8" sheetId="30" r:id="rId24"/>
    <sheet name="rmse" sheetId="26" state="hidden" r:id="rId25"/>
    <sheet name="MAE" sheetId="27" state="hidden" r:id="rId26"/>
    <sheet name="ace recur eps svm 20 % " sheetId="17" state="hidden" r:id="rId27"/>
    <sheet name="ace recur eps svm 75 percentile" sheetId="18" state="hidden" r:id="rId28"/>
    <sheet name="ace recur eps 25%" sheetId="19" state="hidden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<sst xmlns="http://schemas.openxmlformats.org/spreadsheetml/2006/main" count="761" uniqueCount="112">
  <si>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</si>
  <si>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</si>
  <si>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</si>
  <si>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</si>
  <si>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</si>
  <si>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</si>
  <si>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</si>
  <si>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</si>
  <si>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</si>
  <si>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</si>
  <si>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</si>
  <si>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</si>
  <si>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</si>
  <si>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</si>
  <si>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</si>
  <si>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</si>
  <si>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</si>
  <si>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</si>
  <si>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</si>
  <si>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</si>
  <si>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</si>
  <si>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</si>
  <si>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</si>
  <si>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</si>
  <si>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</si>
  <si>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</si>
  <si>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</si>
  <si>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</si>
  <si>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</si>
  <si>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</si>
  <si>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</si>
  <si>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</si>
  <si>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</si>
  <si>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</si>
  <si>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</si>
  <si>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</si>
  <si>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</si>
  <si>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</si>
  <si>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</si>
  <si>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</si>
  <si>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</si>
  <si>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</si>
  <si>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</si>
  <si>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</si>
  <si>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</si>
  <si>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</si>
  <si>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</si>
  <si>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</si>
  <si>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</si>
  <si>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</si>
  <si>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</si>
  <si>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</si>
  <si>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</si>
  <si>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</si>
  <si>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</si>
  <si>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</si>
  <si>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</si>
  <si>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</si>
  <si>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</si>
  <si>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</si>
  <si>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</si>
  <si>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</si>
  <si>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</si>
  <si>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</si>
  <si>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</si>
  <si>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</si>
  <si>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</si>
  <si>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</si>
  <si>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</si>
  <si>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</si>
  <si>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</si>
  <si>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</si>
  <si>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</si>
  <si>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</si>
  <si>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</si>
  <si>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</si>
  <si>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</si>
  <si>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</si>
  <si>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</si>
  <si>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</si>
  <si>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</si>
  <si>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</si>
  <si>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</si>
  <si>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</si>
  <si>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</si>
  <si>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</si>
  <si>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</si>
  <si>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</si>
  <si>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</si>
  <si>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</si>
  <si>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</si>
  <si>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 error</t>
  </si>
  <si>
    <t xml:space="preserve">knee opt </t>
  </si>
  <si>
    <t>RMSE</t>
  </si>
  <si>
    <t xml:space="preserve">knee </t>
  </si>
  <si>
    <t>opt</t>
  </si>
  <si>
    <t>fit</t>
  </si>
  <si>
    <t>MAE</t>
  </si>
  <si>
    <t>5 ranks</t>
  </si>
  <si>
    <t>L1 -rank 1 knee (line fit error)</t>
  </si>
  <si>
    <t>L1 rank 1 20% excision</t>
  </si>
  <si>
    <t>knee error + opt rank (1 to 3) using angle</t>
  </si>
  <si>
    <t>knee error  + opt rank(1 to 5) using angle</t>
  </si>
  <si>
    <t>        x_train = sc.fit_transform(x_train)</t>
  </si>
  <si>
    <t>        x_test=sc.fit_transform(x_test)</t>
  </si>
  <si>
    <r>
      <t>classifier =svm.SVC(kernel=</t>
    </r>
    <r>
      <rPr>
        <sz val="8"/>
        <color rgb="FFA31515"/>
        <rFont val="Courier New"/>
        <family val="3"/>
      </rPr>
      <t>"rbf"</t>
    </r>
    <r>
      <rPr>
        <sz val="8"/>
        <color rgb="FF000000"/>
        <rFont val="Courier New"/>
        <family val="3"/>
      </rPr>
      <t>,random_state=</t>
    </r>
    <r>
      <rPr>
        <sz val="8"/>
        <color rgb="FF098156"/>
        <rFont val="Courier New"/>
        <family val="3"/>
      </rPr>
      <t>22</t>
    </r>
    <r>
      <rPr>
        <sz val="8"/>
        <color rgb="FF000000"/>
        <rFont val="Courier New"/>
        <family val="3"/>
      </rPr>
      <t xml:space="preserve">) </t>
    </r>
  </si>
  <si>
    <r>
      <t>       </t>
    </r>
    <r>
      <rPr>
        <sz val="8"/>
        <color rgb="FFAF00DB"/>
        <rFont val="Courier New"/>
        <family val="3"/>
      </rPr>
      <t>from</t>
    </r>
    <r>
      <rPr>
        <sz val="8"/>
        <color rgb="FF000000"/>
        <rFont val="Courier New"/>
        <family val="3"/>
      </rPr>
      <t xml:space="preserve"> sklearn.preprocessing </t>
    </r>
    <r>
      <rPr>
        <sz val="8"/>
        <color rgb="FFAF00DB"/>
        <rFont val="Courier New"/>
        <family val="3"/>
      </rPr>
      <t>import</t>
    </r>
    <r>
      <rPr>
        <sz val="8"/>
        <color rgb="FF000000"/>
        <rFont val="Courier New"/>
        <family val="3"/>
      </rPr>
      <t xml:space="preserve"> StandardScaler</t>
    </r>
  </si>
  <si>
    <t>        sc = StandardScaler()</t>
  </si>
  <si>
    <t>Curated</t>
  </si>
  <si>
    <t>(hidden between G&amp; L col the 0% result with same conditon)</t>
  </si>
  <si>
    <t>same</t>
  </si>
  <si>
    <r>
      <t>classifier =svm.SVC(kernel=</t>
    </r>
    <r>
      <rPr>
        <b/>
        <sz val="8"/>
        <color rgb="FFA31515"/>
        <rFont val="Courier New"/>
        <family val="3"/>
      </rPr>
      <t>"rbf"</t>
    </r>
    <r>
      <rPr>
        <b/>
        <sz val="8"/>
        <color rgb="FF000000"/>
        <rFont val="Courier New"/>
        <family val="3"/>
      </rPr>
      <t>, C=</t>
    </r>
    <r>
      <rPr>
        <b/>
        <sz val="8"/>
        <color rgb="FF116644"/>
        <rFont val="Courier New"/>
        <family val="3"/>
      </rPr>
      <t>10</t>
    </r>
    <r>
      <rPr>
        <b/>
        <sz val="8"/>
        <color rgb="FF000000"/>
        <rFont val="Courier New"/>
        <family val="3"/>
      </rPr>
      <t>, random_state=</t>
    </r>
    <r>
      <rPr>
        <b/>
        <sz val="8"/>
        <color rgb="FF116644"/>
        <rFont val="Courier New"/>
        <family val="3"/>
      </rPr>
      <t>22</t>
    </r>
    <r>
      <rPr>
        <b/>
        <sz val="8"/>
        <color rgb="FF000000"/>
        <rFont val="Courier New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</si>
</sst>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000000"/>
      <name val="Courier New"/>
      <family val="3"/>
    </font>
    <font>
      <sz val="8"/>
      <color rgb="FFA31515"/>
      <name val="Courier New"/>
      <family val="3"/>
    </font>
    <font>
      <sz val="8"/>
      <color rgb="FF098156"/>
      <name val="Courier New"/>
      <family val="3"/>
    </font>
    <font>
      <sz val="8"/>
      <color rgb="FFAF00DB"/>
      <name val="Courier New"/>
      <family val="3"/>
    </font>
    <font>
      <b/>
      <sz val="8"/>
      <color rgb="FF000000"/>
      <name val="Courier New"/>
      <family val="3"/>
    </font>
    <font>
      <b/>
      <sz val="8"/>
      <color rgb="FFA31515"/>
      <name val="Courier New"/>
      <family val="3"/>
    </font>
    <font>
      <b/>
      <sz val="8"/>
      <color rgb="FF116644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16" fillId="0" borderId="8" xfId="0" applyNumberFormat="1" applyFont="1" applyBorder="1"/>
    <xf numFmtId="0" fontId="0" fillId="2" borderId="0" xfId="0" applyFill="1"/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/>
    <xf numFmtId="9" fontId="0" fillId="0" borderId="0" xfId="0" applyNumberForma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20" borderId="0" xfId="0" applyFill="1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2" fontId="0" fillId="0" borderId="17" xfId="0" applyNumberFormat="1" applyBorder="1" applyAlignment="1">
      <alignment horizontal="left" vertical="center"/>
    </xf>
    <xf numFmtId="2" fontId="0" fillId="0" borderId="19" xfId="0" applyNumberForma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2" fontId="0" fillId="0" borderId="22" xfId="0" applyNumberFormat="1" applyBorder="1" applyAlignment="1">
      <alignment horizontal="left" vertical="center"/>
    </xf>
    <xf numFmtId="2" fontId="0" fillId="0" borderId="24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0" fontId="21" fillId="2" borderId="0" xfId="0" applyFont="1" applyFill="1" applyAlignment="1">
      <alignment vertical="center"/>
    </xf>
    <xf numFmtId="0" fontId="4" fillId="2" borderId="0" xfId="0" applyFont="1" applyFill="1"/>
    <xf numFmtId="0" fontId="4" fillId="0" borderId="34" xfId="0" applyFont="1" applyBorder="1" applyAlignment="1">
      <alignment horizontal="left" vertical="center"/>
    </xf>
    <xf numFmtId="2" fontId="0" fillId="0" borderId="32" xfId="0" applyNumberFormat="1" applyBorder="1" applyAlignment="1">
      <alignment horizontal="left" vertical="center"/>
    </xf>
    <xf numFmtId="2" fontId="0" fillId="0" borderId="33" xfId="0" applyNumberFormat="1" applyBorder="1" applyAlignment="1">
      <alignment horizontal="left" vertical="center"/>
    </xf>
    <xf numFmtId="2" fontId="0" fillId="0" borderId="25" xfId="0" applyNumberForma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2" fontId="0" fillId="0" borderId="38" xfId="0" applyNumberFormat="1" applyBorder="1" applyAlignment="1">
      <alignment horizontal="left" vertical="center"/>
    </xf>
    <xf numFmtId="2" fontId="0" fillId="0" borderId="39" xfId="0" applyNumberFormat="1" applyBorder="1" applyAlignment="1">
      <alignment horizontal="left" vertical="center"/>
    </xf>
    <xf numFmtId="2" fontId="0" fillId="0" borderId="23" xfId="0" applyNumberFormat="1" applyBorder="1" applyAlignment="1">
      <alignment horizontal="left" vertic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4" borderId="13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3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4" fillId="0" borderId="13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9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1" borderId="35" xfId="0" applyFill="1" applyBorder="1" applyAlignment="1">
      <alignment horizontal="left"/>
    </xf>
    <xf numFmtId="0" fontId="0" fillId="21" borderId="36" xfId="0" applyFill="1" applyBorder="1" applyAlignment="1">
      <alignment horizontal="left"/>
    </xf>
    <xf numFmtId="0" fontId="0" fillId="21" borderId="37" xfId="0" applyFill="1" applyBorder="1" applyAlignment="1">
      <alignment horizontal="left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2" fontId="0" fillId="12" borderId="23" xfId="0" applyNumberFormat="1" applyFill="1" applyBorder="1" applyAlignment="1">
      <alignment horizontal="left" vertical="center"/>
    </xf>
    <xf numFmtId="2" fontId="0" fillId="12" borderId="24" xfId="0" applyNumberFormat="1" applyFill="1" applyBorder="1" applyAlignment="1">
      <alignment horizontal="left" vertical="center"/>
    </xf>
    <xf numFmtId="2" fontId="0" fillId="19" borderId="23" xfId="0" applyNumberFormat="1" applyFill="1" applyBorder="1" applyAlignment="1">
      <alignment horizontal="left" vertical="center"/>
    </xf>
    <xf numFmtId="2" fontId="0" fillId="19" borderId="24" xfId="0" applyNumberFormat="1" applyFill="1" applyBorder="1" applyAlignment="1">
      <alignment horizontal="left" vertical="center"/>
    </xf>
    <xf numFmtId="0" fontId="0" fillId="5" borderId="35" xfId="0" applyFill="1" applyBorder="1" applyAlignment="1">
      <alignment horizontal="left"/>
    </xf>
    <xf numFmtId="0" fontId="0" fillId="5" borderId="36" xfId="0" applyFill="1" applyBorder="1" applyAlignment="1">
      <alignment horizontal="left"/>
    </xf>
    <xf numFmtId="0" fontId="0" fillId="5" borderId="37" xfId="0" applyFill="1" applyBorder="1" applyAlignment="1">
      <alignment horizontal="left"/>
    </xf>
    <xf numFmtId="2" fontId="0" fillId="12" borderId="18" xfId="0" applyNumberFormat="1" applyFill="1" applyBorder="1" applyAlignment="1">
      <alignment horizontal="left" vertical="center"/>
    </xf>
    <xf numFmtId="2" fontId="0" fillId="12" borderId="19" xfId="0" applyNumberFormat="1" applyFill="1" applyBorder="1" applyAlignment="1">
      <alignment horizontal="left" vertical="center"/>
    </xf>
    <xf numFmtId="0" fontId="0" fillId="14" borderId="35" xfId="0" applyFill="1" applyBorder="1" applyAlignment="1">
      <alignment horizontal="left"/>
    </xf>
    <xf numFmtId="0" fontId="0" fillId="14" borderId="36" xfId="0" applyFill="1" applyBorder="1" applyAlignment="1">
      <alignment horizontal="left"/>
    </xf>
    <xf numFmtId="0" fontId="0" fillId="14" borderId="37" xfId="0" applyFill="1" applyBorder="1" applyAlignment="1">
      <alignment horizontal="left"/>
    </xf>
    <xf numFmtId="2" fontId="0" fillId="19" borderId="18" xfId="0" applyNumberFormat="1" applyFill="1" applyBorder="1" applyAlignment="1">
      <alignment horizontal="left" vertical="center"/>
    </xf>
    <xf numFmtId="2" fontId="0" fillId="19" borderId="19" xfId="0" applyNumberFormat="1" applyFill="1" applyBorder="1" applyAlignment="1">
      <alignment horizontal="left" vertical="center"/>
    </xf>
    <xf numFmtId="2" fontId="0" fillId="21" borderId="23" xfId="0" applyNumberFormat="1" applyFill="1" applyBorder="1" applyAlignment="1">
      <alignment horizontal="left" vertical="center"/>
    </xf>
    <xf numFmtId="2" fontId="0" fillId="21" borderId="24" xfId="0" applyNumberForma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0" fillId="21" borderId="18" xfId="0" applyNumberFormat="1" applyFill="1" applyBorder="1" applyAlignment="1">
      <alignment horizontal="left" vertical="center"/>
    </xf>
    <xf numFmtId="2" fontId="0" fillId="21" borderId="19" xfId="0" applyNumberFormat="1" applyFill="1" applyBorder="1" applyAlignment="1">
      <alignment horizontal="left" vertical="center"/>
    </xf>
    <xf numFmtId="9" fontId="0" fillId="0" borderId="6" xfId="0" applyNumberFormat="1" applyBorder="1" applyAlignment="1">
      <alignment horizontal="center" vertical="center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4" borderId="37" xfId="0" applyFill="1" applyBorder="1" applyAlignment="1">
      <alignment horizontal="left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</cellXfs>
  <cellStyles count="1">
    <cellStyle name="Normal" xfId="0" builtinId="0"/>
  </cellStyles>
  <dxfs count="1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495501</xdr:colOff>
      <xdr:row>18</xdr:row>
      <xdr:rowOff>175545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6A7A6-3BFE-2943-3E3E-D1EB86D6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2324301" cy="32845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198296</xdr:colOff>
      <xdr:row>19</xdr:row>
      <xdr:rowOff>30768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244CF-7DEC-1BB4-BA49-4A86D060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2027096" cy="33226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175434</xdr:colOff>
      <xdr:row>37</xdr:row>
      <xdr:rowOff>145062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1E997-F471-1D09-298A-0C581869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657600"/>
          <a:ext cx="2004234" cy="325402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426915</xdr:colOff>
      <xdr:row>39</xdr:row>
      <xdr:rowOff>145078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AA6AA3-EEF4-A386-2F00-408B9AF4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3840480"/>
          <a:ext cx="2255715" cy="3436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15</xdr:col>
      <xdr:colOff>594570</xdr:colOff>
      <xdr:row>39</xdr:row>
      <xdr:rowOff>7906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C32A5-5DD7-B74E-8ADE-C303C477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84048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15</xdr:col>
      <xdr:colOff>137330</xdr:colOff>
      <xdr:row>19</xdr:row>
      <xdr:rowOff>175545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2A3E-63DF-C157-2597-7767D63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365760"/>
          <a:ext cx="1966130" cy="3284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282123</xdr:colOff>
      <xdr:row>20</xdr:row>
      <xdr:rowOff>137457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8BAF6-4D06-3540-C9D1-F03DBB05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5760"/>
          <a:ext cx="2110923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</xdr:colOff>
      <xdr:row>2</xdr:row>
      <xdr:rowOff>152400</xdr:rowOff>
    </xdr:from>
    <xdr:to>
      <xdr:col>4</xdr:col>
      <xdr:colOff>183031</xdr:colOff>
      <xdr:row>20</xdr:row>
      <xdr:rowOff>114582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9DBC7-C6F0-C77A-9F59-73C6B0E5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518160"/>
          <a:ext cx="1737511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20</xdr:row>
      <xdr:rowOff>45720</xdr:rowOff>
    </xdr:from>
    <xdr:to>
      <xdr:col>4</xdr:col>
      <xdr:colOff>221129</xdr:colOff>
      <xdr:row>37</xdr:row>
      <xdr:rowOff>152679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36541-0A5F-99D6-B913-AE2E7998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" y="3703320"/>
          <a:ext cx="1714649" cy="3215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121920</xdr:rowOff>
    </xdr:from>
    <xdr:to>
      <xdr:col>9</xdr:col>
      <xdr:colOff>205916</xdr:colOff>
      <xdr:row>37</xdr:row>
      <xdr:rowOff>106948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FC133-C337-5382-0511-DA976949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3779520"/>
          <a:ext cx="2034716" cy="309398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0</xdr:row>
      <xdr:rowOff>167640</xdr:rowOff>
    </xdr:from>
    <xdr:to>
      <xdr:col>14</xdr:col>
      <xdr:colOff>15450</xdr:colOff>
      <xdr:row>18</xdr:row>
      <xdr:rowOff>175546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8664C0-6E3B-436E-9A5D-24BBA117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16764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19</xdr:row>
      <xdr:rowOff>121920</xdr:rowOff>
    </xdr:from>
    <xdr:to>
      <xdr:col>13</xdr:col>
      <xdr:colOff>167810</xdr:colOff>
      <xdr:row>37</xdr:row>
      <xdr:rowOff>114585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CAEBCD-CE23-A40B-C28F-DA60D400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596640"/>
          <a:ext cx="1966130" cy="328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17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3">
    <cfRule type="top10" dxfId="52" priority="10" bottom="1" rank="1"/>
    <cfRule type="expression" priority="11">
      <formula>"min"</formula>
    </cfRule>
  </conditionalFormatting>
  <conditionalFormatting sqref="M3:T10">
    <cfRule type="cellIs" dxfId="51" priority="12" operator="lessThan">
      <formula>$U3</formula>
    </cfRule>
  </conditionalFormatting>
  <conditionalFormatting sqref="M4:T10">
    <cfRule type="top10" dxfId="50" priority="9" bottom="1" rank="1"/>
  </conditionalFormatting>
  <conditionalFormatting sqref="M5:T5">
    <cfRule type="top10" dxfId="49" priority="8" bottom="1" rank="1"/>
  </conditionalFormatting>
  <conditionalFormatting sqref="M6:T6">
    <cfRule type="top10" dxfId="48" priority="7" bottom="1" rank="1"/>
  </conditionalFormatting>
  <conditionalFormatting sqref="M7:T7">
    <cfRule type="top10" dxfId="47" priority="6" bottom="1" rank="1"/>
  </conditionalFormatting>
  <conditionalFormatting sqref="M8:T8">
    <cfRule type="top10" dxfId="46" priority="5" bottom="1" rank="1"/>
  </conditionalFormatting>
  <conditionalFormatting sqref="M9:T9">
    <cfRule type="top10" dxfId="45" priority="4" bottom="1" rank="1"/>
  </conditionalFormatting>
  <conditionalFormatting sqref="M10:T10">
    <cfRule type="top10" dxfId="44" priority="3" bottom="1" rank="1"/>
  </conditionalFormatting>
  <conditionalFormatting sqref="W12:AD12">
    <cfRule type="top10" dxfId="4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76" t="s">
        <v>11</v>
      </c>
      <c r="N1" s="176"/>
      <c r="O1" s="176"/>
      <c r="P1" s="176"/>
      <c r="Q1" s="176"/>
      <c r="R1" s="176"/>
      <c r="S1" s="176"/>
      <c r="T1" s="176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69" t="s">
        <v>20</v>
      </c>
      <c r="N11" s="170"/>
      <c r="O11" s="170"/>
      <c r="P11" s="170"/>
      <c r="Q11" s="170"/>
      <c r="R11" s="170"/>
      <c r="S11" s="170"/>
      <c r="T11" s="170"/>
      <c r="U11" s="171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77" t="s">
        <v>21</v>
      </c>
      <c r="X13" s="178"/>
      <c r="Y13" s="178"/>
      <c r="Z13" s="178"/>
      <c r="AA13" s="178"/>
      <c r="AB13" s="178"/>
      <c r="AC13" s="178"/>
      <c r="AD13" s="179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top10" dxfId="42" priority="10" bottom="1" rank="1"/>
    <cfRule type="expression" priority="11">
      <formula>"min"</formula>
    </cfRule>
    <cfRule type="cellIs" dxfId="41" priority="12" operator="lessThan">
      <formula>$U3</formula>
    </cfRule>
  </conditionalFormatting>
  <conditionalFormatting sqref="W12:AD12">
    <cfRule type="top10" dxfId="40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top10" dxfId="39" priority="13" bottom="1" rank="1"/>
    <cfRule type="expression" priority="14">
      <formula>"min"</formula>
    </cfRule>
    <cfRule type="cellIs" dxfId="38" priority="15" operator="lessThan">
      <formula>$U2</formula>
    </cfRule>
  </conditionalFormatting>
  <conditionalFormatting sqref="M3:N3">
    <cfRule type="cellIs" dxfId="37" priority="1" operator="lessThan">
      <formula>$N3</formula>
    </cfRule>
    <cfRule type="cellIs" dxfId="36" priority="11" operator="lessThan">
      <formula>$U3</formula>
    </cfRule>
    <cfRule type="top10" dxfId="35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75" t="s">
        <v>11</v>
      </c>
      <c r="N1" s="175"/>
      <c r="O1" s="175"/>
      <c r="P1" s="175"/>
      <c r="Q1" s="175"/>
      <c r="R1" s="175"/>
      <c r="S1" s="175"/>
      <c r="T1" s="175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3">
    <cfRule type="top10" dxfId="34" priority="10" bottom="1" rank="1"/>
    <cfRule type="expression" priority="11">
      <formula>"min"</formula>
    </cfRule>
  </conditionalFormatting>
  <conditionalFormatting sqref="M3:T10">
    <cfRule type="cellIs" dxfId="33" priority="12" operator="lessThan">
      <formula>$U3</formula>
    </cfRule>
  </conditionalFormatting>
  <conditionalFormatting sqref="M4:T10">
    <cfRule type="top10" dxfId="32" priority="9" bottom="1" rank="1"/>
  </conditionalFormatting>
  <conditionalFormatting sqref="M5:T5">
    <cfRule type="top10" dxfId="31" priority="8" bottom="1" rank="1"/>
  </conditionalFormatting>
  <conditionalFormatting sqref="M6:T6">
    <cfRule type="top10" dxfId="30" priority="7" bottom="1" rank="1"/>
  </conditionalFormatting>
  <conditionalFormatting sqref="M7:T7">
    <cfRule type="top10" dxfId="29" priority="6" bottom="1" rank="1"/>
  </conditionalFormatting>
  <conditionalFormatting sqref="M8:T8">
    <cfRule type="top10" dxfId="28" priority="5" bottom="1" rank="1"/>
  </conditionalFormatting>
  <conditionalFormatting sqref="M9:T9">
    <cfRule type="top10" dxfId="27" priority="4" bottom="1" rank="1"/>
  </conditionalFormatting>
  <conditionalFormatting sqref="M10:T10">
    <cfRule type="top10" dxfId="26" priority="3" bottom="1" rank="1"/>
  </conditionalFormatting>
  <conditionalFormatting sqref="W12:AD12">
    <cfRule type="top10" dxfId="25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75" t="s">
        <v>11</v>
      </c>
      <c r="N1" s="175"/>
      <c r="O1" s="175"/>
      <c r="P1" s="175"/>
      <c r="Q1" s="175"/>
      <c r="R1" s="175"/>
      <c r="S1" s="175"/>
      <c r="T1" s="175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3">
    <cfRule type="top10" dxfId="24" priority="10" bottom="1" rank="1"/>
    <cfRule type="expression" priority="11">
      <formula>"min"</formula>
    </cfRule>
  </conditionalFormatting>
  <conditionalFormatting sqref="M3:T10">
    <cfRule type="cellIs" dxfId="23" priority="12" operator="lessThan">
      <formula>$U3</formula>
    </cfRule>
  </conditionalFormatting>
  <conditionalFormatting sqref="M4:T10">
    <cfRule type="top10" dxfId="22" priority="9" bottom="1" rank="1"/>
  </conditionalFormatting>
  <conditionalFormatting sqref="M5:T5">
    <cfRule type="top10" dxfId="21" priority="8" bottom="1" rank="1"/>
  </conditionalFormatting>
  <conditionalFormatting sqref="M6:T6">
    <cfRule type="top10" dxfId="20" priority="7" bottom="1" rank="1"/>
  </conditionalFormatting>
  <conditionalFormatting sqref="M7:T7">
    <cfRule type="top10" dxfId="19" priority="6" bottom="1" rank="1"/>
  </conditionalFormatting>
  <conditionalFormatting sqref="M8:T8">
    <cfRule type="top10" dxfId="18" priority="5" bottom="1" rank="1"/>
  </conditionalFormatting>
  <conditionalFormatting sqref="M9:T9">
    <cfRule type="top10" dxfId="17" priority="4" bottom="1" rank="1"/>
  </conditionalFormatting>
  <conditionalFormatting sqref="M10:T10">
    <cfRule type="top10" dxfId="16" priority="3" bottom="1" rank="1"/>
  </conditionalFormatting>
  <conditionalFormatting sqref="W12:AD12">
    <cfRule type="top10" dxfId="15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4" priority="1" operator="lessThan">
      <formula>$N3</formula>
    </cfRule>
    <cfRule type="cellIs" dxfId="13" priority="2" operator="lessThan">
      <formula>$U3</formula>
    </cfRule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1" priority="1" operator="lessThan">
      <formula>$N3</formula>
    </cfRule>
    <cfRule type="cellIs" dxfId="10" priority="2" operator="lessThan">
      <formula>$U3</formula>
    </cfRule>
    <cfRule type="top10" dxfId="9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activeCell="F23" sqref="F23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84" t="s">
        <v>54</v>
      </c>
      <c r="E2" s="185"/>
      <c r="F2" s="76"/>
      <c r="J2" s="184" t="s">
        <v>55</v>
      </c>
      <c r="K2" s="185"/>
    </row>
    <row r="3" spans="2:12" ht="14.55" customHeight="1">
      <c r="D3" s="182" t="s">
        <v>53</v>
      </c>
      <c r="E3" s="183"/>
      <c r="F3" s="86"/>
      <c r="J3" s="182" t="s">
        <v>53</v>
      </c>
      <c r="K3" s="183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80" t="b">
        <v>1</v>
      </c>
      <c r="C5" s="81" t="s">
        <v>51</v>
      </c>
      <c r="D5" s="79">
        <v>126.6</v>
      </c>
      <c r="E5" s="80">
        <v>4.8</v>
      </c>
      <c r="F5" s="186" t="s">
        <v>74</v>
      </c>
      <c r="H5" s="180" t="b">
        <v>1</v>
      </c>
      <c r="I5" s="81" t="s">
        <v>51</v>
      </c>
      <c r="J5" s="79">
        <v>127.2</v>
      </c>
      <c r="K5" s="80">
        <v>4.2</v>
      </c>
      <c r="L5" s="186" t="s">
        <v>75</v>
      </c>
    </row>
    <row r="6" spans="2:12" ht="15" thickBot="1">
      <c r="B6" s="181"/>
      <c r="C6" s="82" t="s">
        <v>52</v>
      </c>
      <c r="D6" s="79">
        <v>0.8</v>
      </c>
      <c r="E6" s="80">
        <v>72.8</v>
      </c>
      <c r="F6" s="187"/>
      <c r="H6" s="181"/>
      <c r="I6" s="82" t="s">
        <v>52</v>
      </c>
      <c r="J6" s="79">
        <v>3.2</v>
      </c>
      <c r="K6" s="80">
        <v>70.400000000000006</v>
      </c>
      <c r="L6" s="187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L5:L6"/>
    <mergeCell ref="D3:E3"/>
    <mergeCell ref="B5:B6"/>
    <mergeCell ref="J3:K3"/>
    <mergeCell ref="H5:H6"/>
    <mergeCell ref="D2:E2"/>
    <mergeCell ref="J2:K2"/>
    <mergeCell ref="F5:F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46A6-F9FC-442B-88A0-8AFA5BD4EC9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84" t="s">
        <v>54</v>
      </c>
      <c r="E2" s="185"/>
      <c r="F2" s="76"/>
      <c r="J2" s="184" t="s">
        <v>55</v>
      </c>
      <c r="K2" s="185"/>
    </row>
    <row r="3" spans="2:12" ht="14.55" customHeight="1">
      <c r="D3" s="182" t="s">
        <v>53</v>
      </c>
      <c r="E3" s="183"/>
      <c r="F3" s="86"/>
      <c r="J3" s="182" t="s">
        <v>53</v>
      </c>
      <c r="K3" s="183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80" t="b">
        <v>1</v>
      </c>
      <c r="C5" s="81" t="s">
        <v>51</v>
      </c>
      <c r="D5" s="79">
        <f>C13</f>
        <v>127</v>
      </c>
      <c r="E5" s="80">
        <f>D13</f>
        <v>4.4000000000000004</v>
      </c>
      <c r="F5" s="186" t="s">
        <v>74</v>
      </c>
      <c r="H5" s="180" t="b">
        <v>1</v>
      </c>
      <c r="I5" s="81" t="s">
        <v>51</v>
      </c>
      <c r="J5" s="79">
        <v>127.2</v>
      </c>
      <c r="K5" s="80">
        <v>4.2</v>
      </c>
      <c r="L5" s="186" t="s">
        <v>75</v>
      </c>
    </row>
    <row r="6" spans="2:12" ht="15" thickBot="1">
      <c r="B6" s="181"/>
      <c r="C6" s="82" t="s">
        <v>52</v>
      </c>
      <c r="D6" s="79">
        <f>C14</f>
        <v>1.3</v>
      </c>
      <c r="E6" s="80">
        <f>D14</f>
        <v>72.3</v>
      </c>
      <c r="F6" s="187"/>
      <c r="H6" s="181"/>
      <c r="I6" s="82" t="s">
        <v>52</v>
      </c>
      <c r="J6" s="79">
        <v>3.2</v>
      </c>
      <c r="K6" s="80">
        <v>70.400000000000006</v>
      </c>
      <c r="L6" s="187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16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88" t="s">
        <v>84</v>
      </c>
      <c r="C1" s="189"/>
      <c r="D1" s="190"/>
      <c r="G1" s="188" t="s">
        <v>85</v>
      </c>
      <c r="H1" s="189"/>
      <c r="I1" s="190"/>
    </row>
    <row r="2" spans="1:14" ht="15" thickBot="1"/>
    <row r="3" spans="1:14" ht="15" thickBot="1">
      <c r="A3" s="74"/>
      <c r="B3" s="74"/>
      <c r="C3" s="191" t="s">
        <v>53</v>
      </c>
      <c r="D3" s="192"/>
      <c r="E3" s="99"/>
      <c r="H3" s="193" t="s">
        <v>53</v>
      </c>
      <c r="I3" s="194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95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96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97" t="s">
        <v>49</v>
      </c>
      <c r="C2" s="197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L24"/>
  <sheetViews>
    <sheetView showGridLines="0" workbookViewId="0">
      <selection activeCell="A2" sqref="A2:B10"/>
    </sheetView>
  </sheetViews>
  <sheetFormatPr defaultRowHeight="14.4"/>
  <cols>
    <col min="2" max="2" width="13.21875" customWidth="1"/>
    <col min="3" max="3" width="14.21875" customWidth="1"/>
    <col min="4" max="4" width="11.5546875" customWidth="1"/>
    <col min="5" max="5" width="12.21875" customWidth="1"/>
    <col min="6" max="6" width="10" customWidth="1"/>
    <col min="7" max="7" width="14.77734375" customWidth="1"/>
    <col min="8" max="8" width="19.33203125" customWidth="1"/>
    <col min="9" max="9" width="18.33203125" customWidth="1"/>
    <col min="10" max="10" width="18.5546875" customWidth="1"/>
  </cols>
  <sheetData>
    <row r="1" spans="1:12" ht="15" thickBot="1">
      <c r="C1" s="169" t="s">
        <v>99</v>
      </c>
      <c r="D1" s="171"/>
      <c r="E1" s="169" t="s">
        <v>100</v>
      </c>
      <c r="F1" s="171"/>
      <c r="G1" s="169" t="s">
        <v>101</v>
      </c>
      <c r="H1" s="171"/>
      <c r="I1" s="169" t="s">
        <v>102</v>
      </c>
      <c r="J1" s="171"/>
      <c r="K1" s="169" t="s">
        <v>90</v>
      </c>
      <c r="L1" s="171"/>
    </row>
    <row r="2" spans="1:12" ht="15" thickBot="1">
      <c r="C2" s="121"/>
      <c r="D2" s="23"/>
      <c r="E2" s="121"/>
      <c r="F2" s="23"/>
      <c r="G2" s="121"/>
      <c r="H2" s="23"/>
      <c r="I2" s="121"/>
      <c r="J2" s="23"/>
      <c r="K2" s="121"/>
      <c r="L2" s="23"/>
    </row>
    <row r="3" spans="1:12" ht="15" customHeight="1" thickBot="1">
      <c r="A3" s="74"/>
      <c r="B3" s="74"/>
      <c r="C3" s="191" t="s">
        <v>53</v>
      </c>
      <c r="D3" s="192"/>
      <c r="E3" s="191" t="s">
        <v>53</v>
      </c>
      <c r="F3" s="192"/>
      <c r="G3" s="191" t="s">
        <v>53</v>
      </c>
      <c r="H3" s="192"/>
      <c r="I3" s="191" t="s">
        <v>53</v>
      </c>
      <c r="J3" s="192"/>
      <c r="K3" s="191" t="s">
        <v>53</v>
      </c>
      <c r="L3" s="192"/>
    </row>
    <row r="4" spans="1:12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  <c r="K4" s="100" t="s">
        <v>51</v>
      </c>
      <c r="L4" s="101" t="s">
        <v>52</v>
      </c>
    </row>
    <row r="5" spans="1:12">
      <c r="A5" s="195" t="b">
        <v>1</v>
      </c>
      <c r="B5" s="102" t="s">
        <v>51</v>
      </c>
      <c r="C5" s="133">
        <v>0.95758900000000002</v>
      </c>
      <c r="D5" s="134">
        <v>4.2410999999999997E-2</v>
      </c>
      <c r="E5" s="133">
        <v>0.95610099999999998</v>
      </c>
      <c r="F5" s="134">
        <v>4.3899000000000001E-2</v>
      </c>
      <c r="G5" s="133">
        <v>0.95758900000000002</v>
      </c>
      <c r="H5" s="134">
        <v>4.2410999999999997E-2</v>
      </c>
      <c r="I5" s="133">
        <v>0.95684499999999995</v>
      </c>
      <c r="J5" s="134">
        <v>4.3154999999999999E-2</v>
      </c>
      <c r="K5" s="133">
        <v>0.96428599999999998</v>
      </c>
      <c r="L5" s="134">
        <v>3.5714000000000003E-2</v>
      </c>
    </row>
    <row r="6" spans="1:12" ht="15" thickBot="1">
      <c r="A6" s="196"/>
      <c r="B6" s="105" t="s">
        <v>52</v>
      </c>
      <c r="C6" s="135">
        <v>7.0819999999999998E-3</v>
      </c>
      <c r="D6" s="136">
        <v>0.99291799999999997</v>
      </c>
      <c r="E6" s="135">
        <v>2.833E-3</v>
      </c>
      <c r="F6" s="136">
        <v>0.99716700000000003</v>
      </c>
      <c r="G6" s="135">
        <v>5.666E-3</v>
      </c>
      <c r="H6" s="136">
        <v>0.99433400000000005</v>
      </c>
      <c r="I6" s="135">
        <v>1.2748000000000001E-2</v>
      </c>
      <c r="J6" s="136">
        <v>0.98725200000000002</v>
      </c>
      <c r="K6" s="135">
        <v>2.2662999999999999E-2</v>
      </c>
      <c r="L6" s="136">
        <v>0.97733700000000001</v>
      </c>
    </row>
    <row r="7" spans="1:12">
      <c r="C7" s="137"/>
      <c r="D7" s="138"/>
      <c r="E7" s="137"/>
      <c r="F7" s="138"/>
      <c r="G7" s="137"/>
      <c r="H7" s="138"/>
      <c r="I7" s="137"/>
      <c r="J7" s="138"/>
      <c r="K7" s="137"/>
      <c r="L7" s="138"/>
    </row>
    <row r="8" spans="1:12" ht="15" thickBot="1">
      <c r="C8" s="137"/>
      <c r="D8" s="138"/>
      <c r="E8" s="137"/>
      <c r="F8" s="138"/>
      <c r="G8" s="137"/>
      <c r="H8" s="138"/>
      <c r="I8" s="137"/>
      <c r="J8" s="138"/>
      <c r="K8" s="137"/>
      <c r="L8" s="138"/>
    </row>
    <row r="9" spans="1:12" ht="15" thickBot="1">
      <c r="A9" s="198" t="s">
        <v>86</v>
      </c>
      <c r="B9" s="199"/>
      <c r="C9" s="200">
        <v>0.99291799999999997</v>
      </c>
      <c r="D9" s="201"/>
      <c r="E9" s="200">
        <v>0.99716700000000003</v>
      </c>
      <c r="F9" s="201"/>
      <c r="G9" s="200">
        <v>0.99433400000000005</v>
      </c>
      <c r="H9" s="201"/>
      <c r="I9" s="200">
        <v>0.98725200000000002</v>
      </c>
      <c r="J9" s="201"/>
      <c r="K9" s="200">
        <v>0.97733700000000001</v>
      </c>
      <c r="L9" s="201"/>
    </row>
    <row r="10" spans="1:12" ht="15" thickBot="1">
      <c r="A10" s="198" t="s">
        <v>87</v>
      </c>
      <c r="B10" s="199"/>
      <c r="C10" s="202">
        <v>4.2410999999999997E-2</v>
      </c>
      <c r="D10" s="203"/>
      <c r="E10" s="202">
        <v>4.3899000000000001E-2</v>
      </c>
      <c r="F10" s="203"/>
      <c r="G10" s="202">
        <v>4.2410999999999997E-2</v>
      </c>
      <c r="H10" s="203"/>
      <c r="I10" s="202">
        <v>4.3154999999999999E-2</v>
      </c>
      <c r="J10" s="203"/>
      <c r="K10" s="202">
        <v>3.5714000000000003E-2</v>
      </c>
      <c r="L10" s="203"/>
    </row>
    <row r="13" spans="1:12">
      <c r="E13" t="s">
        <v>98</v>
      </c>
    </row>
    <row r="14" spans="1:12" ht="15" thickBot="1"/>
    <row r="15" spans="1:12" ht="15" thickBot="1">
      <c r="I15" s="172"/>
      <c r="J15" s="174"/>
      <c r="K15" s="172"/>
      <c r="L15" s="174"/>
    </row>
    <row r="16" spans="1:12" ht="15" thickBot="1">
      <c r="B16" s="198"/>
      <c r="C16" s="199"/>
      <c r="I16" s="121"/>
      <c r="J16" s="23"/>
      <c r="K16" s="121"/>
      <c r="L16" s="23"/>
    </row>
    <row r="17" spans="4:12" ht="15" thickBot="1">
      <c r="I17" s="191"/>
      <c r="J17" s="192"/>
      <c r="K17" s="191"/>
      <c r="L17" s="192"/>
    </row>
    <row r="18" spans="4:12" ht="15" thickBot="1">
      <c r="D18" s="204"/>
      <c r="E18" s="205"/>
      <c r="I18" s="100"/>
      <c r="J18" s="101"/>
      <c r="K18" s="100"/>
      <c r="L18" s="101"/>
    </row>
    <row r="19" spans="4:12">
      <c r="I19" s="133"/>
      <c r="J19" s="134"/>
      <c r="K19" s="133"/>
      <c r="L19" s="134"/>
    </row>
    <row r="20" spans="4:12" ht="15" thickBot="1">
      <c r="I20" s="135"/>
      <c r="J20" s="136"/>
      <c r="K20" s="135"/>
      <c r="L20" s="136"/>
    </row>
    <row r="21" spans="4:12">
      <c r="I21" s="137"/>
      <c r="J21" s="138"/>
      <c r="K21" s="137"/>
      <c r="L21" s="138"/>
    </row>
    <row r="22" spans="4:12" ht="15" thickBot="1">
      <c r="I22" s="137"/>
      <c r="J22" s="138"/>
      <c r="K22" s="137"/>
      <c r="L22" s="138"/>
    </row>
    <row r="23" spans="4:12">
      <c r="I23" s="200"/>
      <c r="J23" s="201"/>
      <c r="K23" s="200"/>
      <c r="L23" s="201"/>
    </row>
    <row r="24" spans="4:12" ht="15" thickBot="1">
      <c r="I24" s="202"/>
      <c r="J24" s="203"/>
      <c r="K24" s="202"/>
      <c r="L24" s="203"/>
    </row>
  </sheetData>
  <mergeCells count="33">
    <mergeCell ref="I15:J15"/>
    <mergeCell ref="I17:J17"/>
    <mergeCell ref="I23:J23"/>
    <mergeCell ref="I24:J24"/>
    <mergeCell ref="K23:L23"/>
    <mergeCell ref="K24:L24"/>
    <mergeCell ref="K15:L15"/>
    <mergeCell ref="K17:L17"/>
    <mergeCell ref="K1:L1"/>
    <mergeCell ref="K3:L3"/>
    <mergeCell ref="K9:L9"/>
    <mergeCell ref="K10:L10"/>
    <mergeCell ref="D18:E18"/>
    <mergeCell ref="C1:D1"/>
    <mergeCell ref="C9:D9"/>
    <mergeCell ref="C10:D10"/>
    <mergeCell ref="E9:F9"/>
    <mergeCell ref="E10:F10"/>
    <mergeCell ref="I1:J1"/>
    <mergeCell ref="I3:J3"/>
    <mergeCell ref="I9:J9"/>
    <mergeCell ref="I10:J10"/>
    <mergeCell ref="G9:H9"/>
    <mergeCell ref="G10:H10"/>
    <mergeCell ref="A10:B10"/>
    <mergeCell ref="A9:B9"/>
    <mergeCell ref="B16:C16"/>
    <mergeCell ref="A5:A6"/>
    <mergeCell ref="G1:H1"/>
    <mergeCell ref="C3:D3"/>
    <mergeCell ref="G3:H3"/>
    <mergeCell ref="E1:F1"/>
    <mergeCell ref="E3:F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1CF-5DC1-4130-AADD-E813039FE74B}">
  <dimension ref="A1:J18"/>
  <sheetViews>
    <sheetView workbookViewId="0">
      <selection activeCell="L21" sqref="L21"/>
    </sheetView>
  </sheetViews>
  <sheetFormatPr defaultRowHeight="14.4"/>
  <sheetData>
    <row r="1" spans="1:10" ht="15" thickBot="1">
      <c r="C1" s="172" t="s">
        <v>89</v>
      </c>
      <c r="D1" s="174"/>
      <c r="E1" s="172" t="s">
        <v>91</v>
      </c>
      <c r="F1" s="174"/>
      <c r="G1" s="172" t="s">
        <v>92</v>
      </c>
      <c r="H1" s="174"/>
      <c r="I1" s="172" t="s">
        <v>90</v>
      </c>
      <c r="J1" s="174"/>
    </row>
    <row r="2" spans="1:10" ht="15" customHeight="1" thickBot="1">
      <c r="C2" s="121"/>
      <c r="D2" s="23"/>
      <c r="E2" s="121"/>
      <c r="F2" s="23"/>
      <c r="G2" s="121"/>
      <c r="H2" s="23"/>
      <c r="I2" s="121"/>
      <c r="J2" s="23"/>
    </row>
    <row r="3" spans="1:10" ht="15" thickBot="1">
      <c r="A3" s="74"/>
      <c r="B3" s="74"/>
      <c r="C3" s="193" t="s">
        <v>53</v>
      </c>
      <c r="D3" s="209"/>
      <c r="E3" s="191" t="s">
        <v>53</v>
      </c>
      <c r="F3" s="192"/>
      <c r="G3" s="193" t="s">
        <v>53</v>
      </c>
      <c r="H3" s="209"/>
      <c r="I3" s="193" t="s">
        <v>53</v>
      </c>
      <c r="J3" s="209"/>
    </row>
    <row r="4" spans="1:10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</row>
    <row r="5" spans="1:10" ht="15" thickBot="1">
      <c r="A5" s="195" t="b">
        <v>1</v>
      </c>
      <c r="B5" s="102" t="s">
        <v>51</v>
      </c>
      <c r="C5" s="125">
        <v>0.93080399999999996</v>
      </c>
      <c r="D5" s="126">
        <v>6.9195999999999994E-2</v>
      </c>
      <c r="E5" s="125">
        <v>0.96428599999999998</v>
      </c>
      <c r="F5" s="126">
        <v>3.5714000000000003E-2</v>
      </c>
      <c r="G5" s="125">
        <v>0.96577400000000002</v>
      </c>
      <c r="H5" s="126">
        <v>3.4225999999999999E-2</v>
      </c>
      <c r="I5" s="125">
        <v>0.96875</v>
      </c>
      <c r="J5" s="126">
        <v>3.125E-2</v>
      </c>
    </row>
    <row r="6" spans="1:10" ht="15" thickBot="1">
      <c r="A6" s="196"/>
      <c r="B6" s="105" t="s">
        <v>52</v>
      </c>
      <c r="C6" s="127">
        <v>5.666E-3</v>
      </c>
      <c r="D6" s="128">
        <v>0.99433400000000005</v>
      </c>
      <c r="E6" s="127">
        <v>2.4079E-2</v>
      </c>
      <c r="F6" s="128">
        <v>0.97592100000000004</v>
      </c>
      <c r="G6" s="125">
        <v>1.983E-2</v>
      </c>
      <c r="H6" s="126">
        <v>0.98016999999999999</v>
      </c>
      <c r="I6" s="127">
        <v>2.8329E-2</v>
      </c>
      <c r="J6" s="128">
        <v>0.97167099999999995</v>
      </c>
    </row>
    <row r="7" spans="1:10">
      <c r="C7" s="129"/>
      <c r="D7" s="130"/>
      <c r="E7" s="129"/>
      <c r="F7" s="130"/>
      <c r="G7" s="129"/>
      <c r="H7" s="130"/>
      <c r="I7" s="129"/>
      <c r="J7" s="130"/>
    </row>
    <row r="8" spans="1:10" ht="15" thickBot="1">
      <c r="C8" s="129"/>
      <c r="D8" s="130"/>
      <c r="E8" s="129"/>
      <c r="F8" s="130"/>
      <c r="G8" s="129"/>
      <c r="H8" s="130"/>
      <c r="I8" s="129"/>
      <c r="J8" s="130"/>
    </row>
    <row r="9" spans="1:10" ht="15" thickBot="1">
      <c r="A9" s="122" t="s">
        <v>86</v>
      </c>
      <c r="B9" s="109"/>
      <c r="C9" s="207">
        <v>0.99433400000000005</v>
      </c>
      <c r="D9" s="207"/>
      <c r="E9" s="206">
        <v>0.97592100000000004</v>
      </c>
      <c r="F9" s="207"/>
      <c r="G9" s="207">
        <v>0.98016999999999999</v>
      </c>
      <c r="H9" s="208"/>
      <c r="I9" s="207">
        <v>0.97167099999999995</v>
      </c>
      <c r="J9" s="208"/>
    </row>
    <row r="10" spans="1:10" ht="15" thickBot="1">
      <c r="A10" s="123" t="s">
        <v>87</v>
      </c>
      <c r="B10" s="124"/>
      <c r="C10" s="211">
        <v>6.9195999999999994E-2</v>
      </c>
      <c r="D10" s="211"/>
      <c r="E10" s="210">
        <v>3.5714000000000003E-2</v>
      </c>
      <c r="F10" s="211"/>
      <c r="G10" s="211">
        <v>3.4225999999999999E-2</v>
      </c>
      <c r="H10" s="212"/>
      <c r="I10" s="211">
        <v>3.125E-2</v>
      </c>
      <c r="J10" s="212"/>
    </row>
    <row r="11" spans="1:10">
      <c r="C11" s="129"/>
      <c r="D11" s="130"/>
      <c r="E11" s="129"/>
      <c r="F11" s="130"/>
      <c r="G11" s="129"/>
      <c r="H11" s="130"/>
      <c r="I11" s="129"/>
      <c r="J11" s="130"/>
    </row>
    <row r="12" spans="1:10" ht="15" thickBot="1">
      <c r="C12" s="129"/>
      <c r="D12" s="131"/>
      <c r="E12" s="129"/>
      <c r="F12" s="130"/>
      <c r="G12" s="129"/>
      <c r="H12" s="131"/>
      <c r="I12" s="129"/>
      <c r="J12" s="131"/>
    </row>
    <row r="13" spans="1:10" ht="15" thickBot="1">
      <c r="A13" s="119" t="s">
        <v>88</v>
      </c>
      <c r="B13" s="39"/>
      <c r="C13" s="213">
        <v>4.7316999999999998E-2</v>
      </c>
      <c r="D13" s="214"/>
      <c r="E13" s="213">
        <v>3.1706999999999999E-2</v>
      </c>
      <c r="F13" s="214"/>
      <c r="G13" s="213">
        <v>2.9267999999999999E-2</v>
      </c>
      <c r="H13" s="214"/>
      <c r="I13" s="213">
        <v>3.0244E-2</v>
      </c>
      <c r="J13" s="214"/>
    </row>
    <row r="18" spans="3:3">
      <c r="C18" s="132" t="s">
        <v>97</v>
      </c>
    </row>
  </sheetData>
  <mergeCells count="21">
    <mergeCell ref="E13:F13"/>
    <mergeCell ref="C13:D13"/>
    <mergeCell ref="I13:J13"/>
    <mergeCell ref="G13:H13"/>
    <mergeCell ref="G3:H3"/>
    <mergeCell ref="A5:A6"/>
    <mergeCell ref="E10:F10"/>
    <mergeCell ref="C10:D10"/>
    <mergeCell ref="I10:J10"/>
    <mergeCell ref="G10:H10"/>
    <mergeCell ref="E1:F1"/>
    <mergeCell ref="C1:D1"/>
    <mergeCell ref="I1:J1"/>
    <mergeCell ref="G1:H1"/>
    <mergeCell ref="E9:F9"/>
    <mergeCell ref="C9:D9"/>
    <mergeCell ref="I9:J9"/>
    <mergeCell ref="G9:H9"/>
    <mergeCell ref="E3:F3"/>
    <mergeCell ref="C3:D3"/>
    <mergeCell ref="I3:J3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6A2A-966C-4B1E-8A99-0D9C1FCC0DCE}">
  <dimension ref="B1:W21"/>
  <sheetViews>
    <sheetView tabSelected="1" workbookViewId="0">
      <selection activeCell="I23" sqref="I23"/>
    </sheetView>
  </sheetViews>
  <sheetFormatPr defaultRowHeight="14.4"/>
  <cols>
    <col min="2" max="2" width="22.109375" customWidth="1"/>
    <col min="3" max="3" width="9.44140625" bestFit="1" customWidth="1"/>
    <col min="4" max="11" width="8.88671875" customWidth="1"/>
  </cols>
  <sheetData>
    <row r="1" spans="2:23" ht="15" thickBot="1">
      <c r="E1" s="76"/>
      <c r="F1" s="76"/>
      <c r="G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2:23" ht="15" thickBot="1">
      <c r="B2" s="144"/>
      <c r="C2" s="144"/>
      <c r="D2" s="144"/>
      <c r="E2" s="215">
        <v>0</v>
      </c>
      <c r="F2" s="216"/>
      <c r="G2" s="76"/>
      <c r="H2" s="144"/>
      <c r="I2" s="223">
        <v>0</v>
      </c>
      <c r="J2" s="253"/>
      <c r="K2" s="76"/>
      <c r="L2" s="76"/>
      <c r="M2" s="223">
        <v>0.05</v>
      </c>
      <c r="N2" s="224"/>
      <c r="O2" s="76"/>
      <c r="P2" s="76"/>
      <c r="Q2" s="223">
        <v>0.1</v>
      </c>
      <c r="R2" s="224"/>
      <c r="S2" s="76"/>
      <c r="T2" s="76"/>
      <c r="U2" s="223">
        <v>0.2</v>
      </c>
      <c r="V2" s="224"/>
      <c r="W2" s="144"/>
    </row>
    <row r="3" spans="2:23" ht="15" thickBot="1">
      <c r="B3" s="144"/>
      <c r="C3" s="144"/>
      <c r="D3" s="217" t="s">
        <v>90</v>
      </c>
      <c r="E3" s="218"/>
      <c r="F3" s="217" t="s">
        <v>108</v>
      </c>
      <c r="G3" s="219"/>
      <c r="H3" s="254" t="s">
        <v>90</v>
      </c>
      <c r="I3" s="255"/>
      <c r="J3" s="255" t="s">
        <v>108</v>
      </c>
      <c r="K3" s="256"/>
      <c r="L3" s="225" t="s">
        <v>90</v>
      </c>
      <c r="M3" s="226"/>
      <c r="N3" s="226" t="s">
        <v>108</v>
      </c>
      <c r="O3" s="227"/>
      <c r="P3" s="240" t="s">
        <v>90</v>
      </c>
      <c r="Q3" s="241"/>
      <c r="R3" s="241" t="s">
        <v>108</v>
      </c>
      <c r="S3" s="242"/>
      <c r="T3" s="235" t="s">
        <v>90</v>
      </c>
      <c r="U3" s="236"/>
      <c r="V3" s="236" t="s">
        <v>108</v>
      </c>
      <c r="W3" s="237"/>
    </row>
    <row r="4" spans="2:23" ht="15" thickBot="1">
      <c r="B4" s="144"/>
      <c r="C4" s="144"/>
      <c r="D4" s="220" t="s">
        <v>53</v>
      </c>
      <c r="E4" s="221"/>
      <c r="F4" s="220" t="s">
        <v>53</v>
      </c>
      <c r="G4" s="222"/>
      <c r="H4" s="228" t="s">
        <v>53</v>
      </c>
      <c r="I4" s="229"/>
      <c r="J4" s="229" t="s">
        <v>53</v>
      </c>
      <c r="K4" s="230"/>
      <c r="L4" s="228" t="s">
        <v>53</v>
      </c>
      <c r="M4" s="229"/>
      <c r="N4" s="229" t="s">
        <v>53</v>
      </c>
      <c r="O4" s="230"/>
      <c r="P4" s="228" t="s">
        <v>53</v>
      </c>
      <c r="Q4" s="229"/>
      <c r="R4" s="229" t="s">
        <v>53</v>
      </c>
      <c r="S4" s="230"/>
      <c r="T4" s="228" t="s">
        <v>53</v>
      </c>
      <c r="U4" s="229"/>
      <c r="V4" s="229" t="s">
        <v>53</v>
      </c>
      <c r="W4" s="230"/>
    </row>
    <row r="5" spans="2:23" ht="15" thickBot="1">
      <c r="B5" s="145"/>
      <c r="C5" s="145"/>
      <c r="D5" s="146" t="s">
        <v>51</v>
      </c>
      <c r="E5" s="147" t="s">
        <v>52</v>
      </c>
      <c r="F5" s="146" t="s">
        <v>51</v>
      </c>
      <c r="G5" s="158" t="s">
        <v>52</v>
      </c>
      <c r="H5" s="146" t="s">
        <v>51</v>
      </c>
      <c r="I5" s="162" t="s">
        <v>52</v>
      </c>
      <c r="J5" s="162" t="s">
        <v>51</v>
      </c>
      <c r="K5" s="147" t="s">
        <v>52</v>
      </c>
      <c r="L5" s="146" t="s">
        <v>51</v>
      </c>
      <c r="M5" s="162" t="s">
        <v>52</v>
      </c>
      <c r="N5" s="162" t="s">
        <v>51</v>
      </c>
      <c r="O5" s="147" t="s">
        <v>52</v>
      </c>
      <c r="P5" s="146" t="s">
        <v>51</v>
      </c>
      <c r="Q5" s="162" t="s">
        <v>52</v>
      </c>
      <c r="R5" s="162" t="s">
        <v>51</v>
      </c>
      <c r="S5" s="147" t="s">
        <v>52</v>
      </c>
      <c r="T5" s="146" t="s">
        <v>51</v>
      </c>
      <c r="U5" s="162" t="s">
        <v>52</v>
      </c>
      <c r="V5" s="162" t="s">
        <v>51</v>
      </c>
      <c r="W5" s="147" t="s">
        <v>52</v>
      </c>
    </row>
    <row r="6" spans="2:23" ht="15" thickBot="1">
      <c r="B6" s="247" t="b">
        <v>1</v>
      </c>
      <c r="C6" s="148" t="s">
        <v>51</v>
      </c>
      <c r="D6" s="149">
        <v>0.96279800000000004</v>
      </c>
      <c r="E6" s="150">
        <v>3.7201999999999999E-2</v>
      </c>
      <c r="F6" s="149">
        <v>0.95684499999999995</v>
      </c>
      <c r="G6" s="159">
        <v>4.3154999999999999E-2</v>
      </c>
      <c r="H6" s="163">
        <v>0.96354200000000001</v>
      </c>
      <c r="I6" s="161">
        <v>3.6457999999999997E-2</v>
      </c>
      <c r="J6" s="161">
        <v>0.95535700000000001</v>
      </c>
      <c r="K6" s="164">
        <v>4.4643000000000002E-2</v>
      </c>
      <c r="L6" s="163">
        <v>0.96949399999999997</v>
      </c>
      <c r="M6" s="161">
        <v>3.0505999999999998E-2</v>
      </c>
      <c r="N6" s="161">
        <v>0.96577400000000002</v>
      </c>
      <c r="O6" s="164">
        <v>3.4225999999999999E-2</v>
      </c>
      <c r="P6" s="163">
        <v>0.97321400000000002</v>
      </c>
      <c r="Q6" s="161">
        <v>2.6786000000000001E-2</v>
      </c>
      <c r="R6" s="161">
        <v>0.96577400000000002</v>
      </c>
      <c r="S6" s="164">
        <v>3.4225999999999999E-2</v>
      </c>
      <c r="T6" s="163">
        <v>0.97098200000000001</v>
      </c>
      <c r="U6" s="161">
        <v>2.9017999999999999E-2</v>
      </c>
      <c r="V6" s="161">
        <v>0.96800600000000003</v>
      </c>
      <c r="W6" s="164">
        <v>3.1994000000000002E-2</v>
      </c>
    </row>
    <row r="7" spans="2:23" ht="15" thickBot="1">
      <c r="B7" s="248"/>
      <c r="C7" s="151" t="s">
        <v>52</v>
      </c>
      <c r="D7" s="149">
        <v>2.2662999999999999E-2</v>
      </c>
      <c r="E7" s="150">
        <v>0.97733700000000001</v>
      </c>
      <c r="F7" s="152">
        <v>1.2748000000000001E-2</v>
      </c>
      <c r="G7" s="160">
        <v>0.98725200000000002</v>
      </c>
      <c r="H7" s="152">
        <v>3.8244E-2</v>
      </c>
      <c r="I7" s="165">
        <v>0.96175600000000006</v>
      </c>
      <c r="J7" s="165">
        <v>1.5580999999999999E-2</v>
      </c>
      <c r="K7" s="153">
        <v>0.98441900000000004</v>
      </c>
      <c r="L7" s="152">
        <v>5.9490000000000001E-2</v>
      </c>
      <c r="M7" s="165">
        <v>0.94050999999999996</v>
      </c>
      <c r="N7" s="165">
        <v>3.2578000000000003E-2</v>
      </c>
      <c r="O7" s="153">
        <v>0.967422</v>
      </c>
      <c r="P7" s="152">
        <v>0.100567</v>
      </c>
      <c r="Q7" s="165">
        <v>0.89943300000000004</v>
      </c>
      <c r="R7" s="165">
        <v>6.9404999999999994E-2</v>
      </c>
      <c r="S7" s="153">
        <v>0.93059499999999995</v>
      </c>
      <c r="T7" s="152">
        <v>0.18413599999999999</v>
      </c>
      <c r="U7" s="165">
        <v>0.81586400000000003</v>
      </c>
      <c r="V7" s="165">
        <v>9.0651999999999996E-2</v>
      </c>
      <c r="W7" s="153">
        <v>0.90934800000000005</v>
      </c>
    </row>
    <row r="8" spans="2:23">
      <c r="B8" s="144"/>
      <c r="C8" s="144"/>
      <c r="D8" s="154"/>
      <c r="E8" s="155"/>
      <c r="F8" s="154"/>
      <c r="G8" s="155"/>
      <c r="H8" s="154"/>
      <c r="I8" s="155"/>
      <c r="J8" s="154"/>
      <c r="K8" s="155"/>
      <c r="L8" s="154"/>
      <c r="M8" s="155"/>
      <c r="N8" s="154"/>
      <c r="O8" s="155"/>
      <c r="P8" s="154"/>
      <c r="Q8" s="155"/>
      <c r="R8" s="154"/>
      <c r="S8" s="155"/>
    </row>
    <row r="9" spans="2:23" ht="15" thickBot="1">
      <c r="B9" s="144"/>
      <c r="C9" s="144"/>
      <c r="D9" s="154"/>
      <c r="E9" s="155"/>
      <c r="F9" s="154"/>
      <c r="G9" s="155"/>
      <c r="H9" s="154"/>
      <c r="I9" s="155"/>
      <c r="J9" s="154"/>
      <c r="K9" s="155"/>
      <c r="L9" s="154"/>
      <c r="M9" s="155"/>
      <c r="N9" s="154"/>
      <c r="O9" s="155"/>
      <c r="P9" s="154"/>
      <c r="Q9" s="155"/>
      <c r="R9" s="154"/>
      <c r="S9" s="155"/>
    </row>
    <row r="10" spans="2:23" ht="15" thickBot="1">
      <c r="B10" s="249" t="s">
        <v>86</v>
      </c>
      <c r="C10" s="250"/>
      <c r="D10" s="251"/>
      <c r="E10" s="252"/>
      <c r="F10" s="251"/>
      <c r="G10" s="252"/>
      <c r="H10" s="243"/>
      <c r="I10" s="244"/>
      <c r="J10" s="243"/>
      <c r="K10" s="244"/>
      <c r="L10" s="243"/>
      <c r="M10" s="244"/>
      <c r="N10" s="243"/>
      <c r="O10" s="244"/>
      <c r="P10" s="238"/>
      <c r="Q10" s="239"/>
      <c r="R10" s="238"/>
      <c r="S10" s="239"/>
    </row>
    <row r="11" spans="2:23" ht="15" thickBot="1">
      <c r="B11" s="249" t="s">
        <v>87</v>
      </c>
      <c r="C11" s="250"/>
      <c r="D11" s="245"/>
      <c r="E11" s="246"/>
      <c r="F11" s="245"/>
      <c r="G11" s="246"/>
      <c r="H11" s="233"/>
      <c r="I11" s="234"/>
      <c r="J11" s="233"/>
      <c r="K11" s="234"/>
      <c r="L11" s="233"/>
      <c r="M11" s="234"/>
      <c r="N11" s="233"/>
      <c r="O11" s="234"/>
      <c r="P11" s="231"/>
      <c r="Q11" s="232"/>
      <c r="R11" s="231"/>
      <c r="S11" s="232"/>
    </row>
    <row r="13" spans="2:23">
      <c r="B13" s="141" t="s">
        <v>106</v>
      </c>
    </row>
    <row r="14" spans="2:23">
      <c r="B14" s="141" t="s">
        <v>107</v>
      </c>
      <c r="E14" s="139"/>
      <c r="H14" s="140"/>
    </row>
    <row r="15" spans="2:23">
      <c r="B15" s="141" t="s">
        <v>103</v>
      </c>
      <c r="H15" s="156" t="s">
        <v>111</v>
      </c>
      <c r="I15" s="157"/>
      <c r="J15" s="157"/>
      <c r="K15" s="157"/>
      <c r="L15" s="157"/>
      <c r="M15" s="157"/>
      <c r="N15" s="157" t="s">
        <v>110</v>
      </c>
      <c r="O15" s="157"/>
      <c r="P15" s="157" t="s">
        <v>110</v>
      </c>
      <c r="Q15" s="157"/>
      <c r="R15" s="157"/>
      <c r="S15" s="157"/>
      <c r="T15" s="157" t="s">
        <v>110</v>
      </c>
    </row>
    <row r="16" spans="2:23">
      <c r="B16" s="141" t="s">
        <v>104</v>
      </c>
      <c r="H16" s="140"/>
    </row>
    <row r="17" spans="2:12">
      <c r="B17" s="141"/>
      <c r="H17" s="140"/>
    </row>
    <row r="18" spans="2:12">
      <c r="B18" s="142"/>
      <c r="H18" s="140"/>
    </row>
    <row r="19" spans="2:12">
      <c r="B19" s="140" t="s">
        <v>105</v>
      </c>
      <c r="H19" s="140"/>
    </row>
    <row r="20" spans="2:12">
      <c r="L20" t="s">
        <v>109</v>
      </c>
    </row>
    <row r="21" spans="2:12">
      <c r="B21" s="143">
        <v>45146</v>
      </c>
      <c r="F21" s="143">
        <v>45263</v>
      </c>
    </row>
  </sheetData>
  <mergeCells count="44">
    <mergeCell ref="I2:J2"/>
    <mergeCell ref="H3:I3"/>
    <mergeCell ref="J3:K3"/>
    <mergeCell ref="H4:I4"/>
    <mergeCell ref="J4:K4"/>
    <mergeCell ref="L10:M10"/>
    <mergeCell ref="N10:O10"/>
    <mergeCell ref="F11:G11"/>
    <mergeCell ref="D11:E11"/>
    <mergeCell ref="B6:B7"/>
    <mergeCell ref="B10:C10"/>
    <mergeCell ref="B11:C11"/>
    <mergeCell ref="D10:E10"/>
    <mergeCell ref="F10:G10"/>
    <mergeCell ref="H10:I10"/>
    <mergeCell ref="J10:K10"/>
    <mergeCell ref="H11:I11"/>
    <mergeCell ref="J11:K11"/>
    <mergeCell ref="R11:S11"/>
    <mergeCell ref="L11:M11"/>
    <mergeCell ref="N11:O11"/>
    <mergeCell ref="U2:V2"/>
    <mergeCell ref="T3:U3"/>
    <mergeCell ref="V3:W3"/>
    <mergeCell ref="T4:U4"/>
    <mergeCell ref="V4:W4"/>
    <mergeCell ref="P10:Q10"/>
    <mergeCell ref="R10:S10"/>
    <mergeCell ref="P11:Q11"/>
    <mergeCell ref="Q2:R2"/>
    <mergeCell ref="P3:Q3"/>
    <mergeCell ref="R3:S3"/>
    <mergeCell ref="P4:Q4"/>
    <mergeCell ref="R4:S4"/>
    <mergeCell ref="M2:N2"/>
    <mergeCell ref="L3:M3"/>
    <mergeCell ref="N3:O3"/>
    <mergeCell ref="L4:M4"/>
    <mergeCell ref="N4:O4"/>
    <mergeCell ref="E2:F2"/>
    <mergeCell ref="D3:E3"/>
    <mergeCell ref="F3:G3"/>
    <mergeCell ref="D4:E4"/>
    <mergeCell ref="F4:G4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A628-86B6-413E-A0B6-7CF767B83EBF}">
  <dimension ref="A1:M20"/>
  <sheetViews>
    <sheetView topLeftCell="A14" workbookViewId="0">
      <selection activeCell="M3" sqref="M3"/>
    </sheetView>
  </sheetViews>
  <sheetFormatPr defaultRowHeight="14.4"/>
  <sheetData>
    <row r="1" spans="1:7">
      <c r="A1" t="s">
        <v>93</v>
      </c>
    </row>
    <row r="2" spans="1:7">
      <c r="B2" t="s">
        <v>94</v>
      </c>
      <c r="G2" t="s">
        <v>95</v>
      </c>
    </row>
    <row r="17" spans="2:13">
      <c r="M17">
        <v>1</v>
      </c>
    </row>
    <row r="20" spans="2:13">
      <c r="B20" t="s">
        <v>96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50A-9351-487F-A67C-46E45D31A050}">
  <dimension ref="A2:F3"/>
  <sheetViews>
    <sheetView topLeftCell="A12" workbookViewId="0">
      <selection activeCell="Q25" sqref="Q25"/>
    </sheetView>
  </sheetViews>
  <sheetFormatPr defaultRowHeight="14.4"/>
  <sheetData>
    <row r="2" spans="1:6">
      <c r="A2" t="s">
        <v>94</v>
      </c>
      <c r="F2" t="s">
        <v>95</v>
      </c>
    </row>
    <row r="3" spans="1:6">
      <c r="A3" t="s">
        <v>96</v>
      </c>
      <c r="F3" t="s">
        <v>96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8" priority="1" operator="lessThan">
      <formula>$N3</formula>
    </cfRule>
    <cfRule type="cellIs" dxfId="7" priority="2" operator="lessThan">
      <formula>$U3</formula>
    </cfRule>
    <cfRule type="top10" dxfId="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257" t="s">
        <v>43</v>
      </c>
      <c r="N15" s="258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257" t="s">
        <v>43</v>
      </c>
      <c r="N19" s="258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5" priority="1" operator="lessThan">
      <formula>$N3</formula>
    </cfRule>
    <cfRule type="cellIs" dxfId="4" priority="2" operator="lessThan">
      <formula>$T3</formula>
    </cfRule>
    <cfRule type="top10" dxfId="3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257" t="s">
        <v>43</v>
      </c>
      <c r="N13" s="258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2" priority="1" operator="lessThan">
      <formula>$N3</formula>
    </cfRule>
    <cfRule type="cellIs" dxfId="1" priority="2" operator="lessThan">
      <formula>$T3</formula>
    </cfRule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69" t="s">
        <v>20</v>
      </c>
      <c r="N10" s="170"/>
      <c r="O10" s="170"/>
      <c r="P10" s="170"/>
      <c r="Q10" s="170"/>
      <c r="R10" s="170"/>
      <c r="S10" s="170"/>
      <c r="T10" s="170"/>
      <c r="U10" s="171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66" t="s">
        <v>18</v>
      </c>
      <c r="N12" s="167"/>
      <c r="O12" s="167"/>
      <c r="P12" s="167"/>
      <c r="Q12" s="168"/>
      <c r="W12" s="172" t="s">
        <v>21</v>
      </c>
      <c r="X12" s="173"/>
      <c r="Y12" s="173"/>
      <c r="Z12" s="173"/>
      <c r="AA12" s="173"/>
      <c r="AB12" s="173"/>
      <c r="AC12" s="173"/>
      <c r="AD12" s="174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2">
    <cfRule type="top10" dxfId="115" priority="10" bottom="1" rank="1"/>
    <cfRule type="expression" priority="11">
      <formula>"min"</formula>
    </cfRule>
  </conditionalFormatting>
  <conditionalFormatting sqref="M2:T9">
    <cfRule type="cellIs" dxfId="114" priority="12" operator="lessThan">
      <formula>$U2</formula>
    </cfRule>
  </conditionalFormatting>
  <conditionalFormatting sqref="M3:T9">
    <cfRule type="top10" dxfId="113" priority="9" bottom="1" rank="1"/>
  </conditionalFormatting>
  <conditionalFormatting sqref="M4:T4">
    <cfRule type="top10" dxfId="112" priority="8" bottom="1" rank="1"/>
  </conditionalFormatting>
  <conditionalFormatting sqref="M5:T5">
    <cfRule type="top10" dxfId="111" priority="7" bottom="1" rank="1"/>
  </conditionalFormatting>
  <conditionalFormatting sqref="M6:T6">
    <cfRule type="top10" dxfId="110" priority="6" bottom="1" rank="1"/>
  </conditionalFormatting>
  <conditionalFormatting sqref="M7:T7">
    <cfRule type="top10" dxfId="109" priority="5" bottom="1" rank="1"/>
  </conditionalFormatting>
  <conditionalFormatting sqref="M8:T8">
    <cfRule type="top10" dxfId="108" priority="4" bottom="1" rank="1"/>
  </conditionalFormatting>
  <conditionalFormatting sqref="M9:T9">
    <cfRule type="top10" dxfId="107" priority="3" bottom="1" rank="1"/>
  </conditionalFormatting>
  <conditionalFormatting sqref="W11:AD11">
    <cfRule type="top10" dxfId="106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2">
    <cfRule type="top10" dxfId="105" priority="10" bottom="1" rank="1"/>
    <cfRule type="expression" priority="11">
      <formula>"min"</formula>
    </cfRule>
  </conditionalFormatting>
  <conditionalFormatting sqref="M2:T9">
    <cfRule type="cellIs" dxfId="104" priority="12" operator="lessThan">
      <formula>$U2</formula>
    </cfRule>
  </conditionalFormatting>
  <conditionalFormatting sqref="M3:T9">
    <cfRule type="top10" dxfId="103" priority="9" bottom="1" rank="1"/>
  </conditionalFormatting>
  <conditionalFormatting sqref="M4:T4">
    <cfRule type="top10" dxfId="102" priority="8" bottom="1" rank="1"/>
  </conditionalFormatting>
  <conditionalFormatting sqref="M5:T5">
    <cfRule type="top10" dxfId="101" priority="7" bottom="1" rank="1"/>
  </conditionalFormatting>
  <conditionalFormatting sqref="M6:T6">
    <cfRule type="top10" dxfId="100" priority="6" bottom="1" rank="1"/>
  </conditionalFormatting>
  <conditionalFormatting sqref="M7:T7">
    <cfRule type="top10" dxfId="99" priority="5" bottom="1" rank="1"/>
  </conditionalFormatting>
  <conditionalFormatting sqref="M8:T8">
    <cfRule type="top10" dxfId="98" priority="4" bottom="1" rank="1"/>
  </conditionalFormatting>
  <conditionalFormatting sqref="M9:T9">
    <cfRule type="top10" dxfId="97" priority="3" bottom="1" rank="1"/>
  </conditionalFormatting>
  <conditionalFormatting sqref="W11:AD11">
    <cfRule type="top10" dxfId="96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75" t="s">
        <v>11</v>
      </c>
      <c r="N1" s="175"/>
      <c r="O1" s="175"/>
      <c r="P1" s="175"/>
      <c r="Q1" s="175"/>
      <c r="R1" s="175"/>
      <c r="S1" s="175"/>
      <c r="T1" s="175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3">
    <cfRule type="top10" dxfId="95" priority="10" bottom="1" rank="1"/>
    <cfRule type="expression" priority="11">
      <formula>"min"</formula>
    </cfRule>
  </conditionalFormatting>
  <conditionalFormatting sqref="M3:T10">
    <cfRule type="cellIs" dxfId="94" priority="12" operator="lessThan">
      <formula>$U3</formula>
    </cfRule>
  </conditionalFormatting>
  <conditionalFormatting sqref="M4:T10">
    <cfRule type="top10" dxfId="93" priority="9" bottom="1" rank="1"/>
  </conditionalFormatting>
  <conditionalFormatting sqref="M5:T5">
    <cfRule type="top10" dxfId="92" priority="8" bottom="1" rank="1"/>
  </conditionalFormatting>
  <conditionalFormatting sqref="M6:T6">
    <cfRule type="top10" dxfId="91" priority="7" bottom="1" rank="1"/>
  </conditionalFormatting>
  <conditionalFormatting sqref="M7:T7">
    <cfRule type="top10" dxfId="90" priority="6" bottom="1" rank="1"/>
  </conditionalFormatting>
  <conditionalFormatting sqref="M8:T8">
    <cfRule type="top10" dxfId="89" priority="5" bottom="1" rank="1"/>
  </conditionalFormatting>
  <conditionalFormatting sqref="M9:T9">
    <cfRule type="top10" dxfId="88" priority="4" bottom="1" rank="1"/>
  </conditionalFormatting>
  <conditionalFormatting sqref="M10:T10">
    <cfRule type="top10" dxfId="87" priority="3" bottom="1" rank="1"/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75" t="s">
        <v>11</v>
      </c>
      <c r="N1" s="175"/>
      <c r="O1" s="175"/>
      <c r="P1" s="175"/>
      <c r="Q1" s="175"/>
      <c r="R1" s="175"/>
      <c r="S1" s="175"/>
      <c r="T1" s="175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3">
    <cfRule type="top10" dxfId="85" priority="10" bottom="1" rank="1"/>
    <cfRule type="expression" priority="11">
      <formula>"min"</formula>
    </cfRule>
  </conditionalFormatting>
  <conditionalFormatting sqref="M3:T10">
    <cfRule type="cellIs" dxfId="84" priority="12" operator="lessThan">
      <formula>$U3</formula>
    </cfRule>
  </conditionalFormatting>
  <conditionalFormatting sqref="M4:T10">
    <cfRule type="top10" dxfId="83" priority="9" bottom="1" rank="1"/>
  </conditionalFormatting>
  <conditionalFormatting sqref="M5:T5">
    <cfRule type="top10" dxfId="82" priority="8" bottom="1" rank="1"/>
  </conditionalFormatting>
  <conditionalFormatting sqref="M6:T6">
    <cfRule type="top10" dxfId="81" priority="7" bottom="1" rank="1"/>
  </conditionalFormatting>
  <conditionalFormatting sqref="M7:T7">
    <cfRule type="top10" dxfId="80" priority="6" bottom="1" rank="1"/>
  </conditionalFormatting>
  <conditionalFormatting sqref="M8:T8">
    <cfRule type="top10" dxfId="79" priority="5" bottom="1" rank="1"/>
  </conditionalFormatting>
  <conditionalFormatting sqref="M9:T9">
    <cfRule type="top10" dxfId="78" priority="4" bottom="1" rank="1"/>
  </conditionalFormatting>
  <conditionalFormatting sqref="M10:T10">
    <cfRule type="top10" dxfId="77" priority="3" bottom="1" rank="1"/>
  </conditionalFormatting>
  <conditionalFormatting sqref="W12:AD12">
    <cfRule type="top10" dxfId="76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76" t="s">
        <v>34</v>
      </c>
      <c r="N1" s="176"/>
      <c r="O1" s="176"/>
      <c r="P1" s="176"/>
      <c r="Q1" s="176"/>
      <c r="R1" s="176"/>
      <c r="S1" s="176"/>
      <c r="T1" s="176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69" t="s">
        <v>35</v>
      </c>
      <c r="N11" s="170"/>
      <c r="O11" s="170"/>
      <c r="P11" s="170"/>
      <c r="Q11" s="170"/>
      <c r="R11" s="170"/>
      <c r="S11" s="170"/>
      <c r="T11" s="170"/>
      <c r="U11" s="171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77" t="s">
        <v>21</v>
      </c>
      <c r="X13" s="178"/>
      <c r="Y13" s="178"/>
      <c r="Z13" s="178"/>
      <c r="AA13" s="178"/>
      <c r="AB13" s="178"/>
      <c r="AC13" s="178"/>
      <c r="AD13" s="179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66" t="s">
        <v>33</v>
      </c>
      <c r="N14" s="167"/>
      <c r="O14" s="167"/>
      <c r="P14" s="167"/>
      <c r="Q14" s="168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top10" dxfId="75" priority="10" bottom="1" rank="1"/>
    <cfRule type="expression" priority="11">
      <formula>"min"</formula>
    </cfRule>
    <cfRule type="cellIs" dxfId="74" priority="12" operator="lessThan">
      <formula>$U3</formula>
    </cfRule>
  </conditionalFormatting>
  <conditionalFormatting sqref="W12:AD12">
    <cfRule type="top10" dxfId="73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3">
    <cfRule type="top10" dxfId="72" priority="10" bottom="1" rank="1"/>
    <cfRule type="expression" priority="11">
      <formula>"min"</formula>
    </cfRule>
  </conditionalFormatting>
  <conditionalFormatting sqref="M3:T10">
    <cfRule type="cellIs" dxfId="71" priority="12" operator="lessThan">
      <formula>$U3</formula>
    </cfRule>
  </conditionalFormatting>
  <conditionalFormatting sqref="M4:T10">
    <cfRule type="top10" dxfId="70" priority="9" bottom="1" rank="1"/>
  </conditionalFormatting>
  <conditionalFormatting sqref="M5:T5">
    <cfRule type="top10" dxfId="69" priority="8" bottom="1" rank="1"/>
  </conditionalFormatting>
  <conditionalFormatting sqref="M6:T6">
    <cfRule type="top10" dxfId="68" priority="7" bottom="1" rank="1"/>
  </conditionalFormatting>
  <conditionalFormatting sqref="M7:T7">
    <cfRule type="top10" dxfId="67" priority="6" bottom="1" rank="1"/>
  </conditionalFormatting>
  <conditionalFormatting sqref="M8:T8">
    <cfRule type="top10" dxfId="66" priority="5" bottom="1" rank="1"/>
  </conditionalFormatting>
  <conditionalFormatting sqref="M9:T9">
    <cfRule type="top10" dxfId="65" priority="4" bottom="1" rank="1"/>
  </conditionalFormatting>
  <conditionalFormatting sqref="M10:T10">
    <cfRule type="top10" dxfId="64" priority="3" bottom="1" rank="1"/>
  </conditionalFormatting>
  <conditionalFormatting sqref="W12:AD12">
    <cfRule type="top10" dxfId="63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3">
    <cfRule type="top10" dxfId="62" priority="10" bottom="1" rank="1"/>
    <cfRule type="expression" priority="11">
      <formula>"min"</formula>
    </cfRule>
  </conditionalFormatting>
  <conditionalFormatting sqref="M3:T10">
    <cfRule type="cellIs" dxfId="61" priority="12" operator="lessThan">
      <formula>$U3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Sheet4</vt:lpstr>
      <vt:lpstr>Sheet3</vt:lpstr>
      <vt:lpstr>dbscanclust_l1pca</vt:lpstr>
      <vt:lpstr>Sheet1</vt:lpstr>
      <vt:lpstr>absoluteerror</vt:lpstr>
      <vt:lpstr>comparison</vt:lpstr>
      <vt:lpstr>svm rank 8</vt:lpstr>
      <vt:lpstr>rmse</vt:lpstr>
      <vt:lpstr>MAE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2023-12-04T17:14:59Z</dcterms:modified>
</cp:coreProperties>
</file>