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6755F763-3C96-4BE8-9969-6C7BC56111EF}" xr6:coauthVersionLast="47" xr6:coauthVersionMax="47" xr10:uidLastSave="{00000000-0000-0000-0000-000000000000}"/>
  <bookViews>
    <workbookView xWindow="-110" yWindow="-110" windowWidth="19420" windowHeight="10420" firstSheet="1" activeTab="2" xr2:uid="{9165270A-2809-4AF8-982C-0E3B25320FC9}"/>
  </bookViews>
  <sheets>
    <sheet name="WeatherDT%10" sheetId="1" r:id="rId1"/>
    <sheet name="WeatherSVM%10" sheetId="2" r:id="rId2"/>
    <sheet name="Sheet1" sheetId="7" r:id="rId3"/>
    <sheet name="weatherSVM%15" sheetId="3" r:id="rId4"/>
    <sheet name="weatherDT%15" sheetId="4" r:id="rId5"/>
    <sheet name="weatherDT%cor" sheetId="5" r:id="rId6"/>
    <sheet name="weatherSVM%co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7" l="1"/>
  <c r="N10" i="7"/>
  <c r="M10" i="7"/>
  <c r="P9" i="7"/>
  <c r="N9" i="7"/>
  <c r="M9" i="7"/>
  <c r="N8" i="7"/>
  <c r="P8" i="7" s="1"/>
  <c r="M8" i="7"/>
  <c r="N7" i="7"/>
  <c r="P7" i="7" s="1"/>
  <c r="M7" i="7"/>
  <c r="N6" i="7"/>
  <c r="M6" i="7"/>
  <c r="P6" i="7" s="1"/>
  <c r="P5" i="7"/>
  <c r="N5" i="7"/>
  <c r="M5" i="7"/>
  <c r="N4" i="7"/>
  <c r="P4" i="7" s="1"/>
  <c r="M4" i="7"/>
  <c r="P3" i="7"/>
  <c r="N3" i="7"/>
  <c r="M3" i="7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<sst xmlns="http://schemas.openxmlformats.org/spreadsheetml/2006/main" count="141" uniqueCount="12">
  <si>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</si>
  <si>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</si>
  <si>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</si>
  <si>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</si>
  <si>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</si>
  <si>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</si>
  <si>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</si>
  <si>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</si>
  <si>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</si>
  <si>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</si>
  <si>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</si>
  <si>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Cor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</si>
</sst>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2" fillId="4" borderId="5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0" borderId="6" xfId="0" applyBorder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76" priority="13" operator="lessThan">
      <formula>$U3</formula>
    </cfRule>
  </conditionalFormatting>
  <conditionalFormatting sqref="M3:T10">
    <cfRule type="cellIs" dxfId="75" priority="12" operator="lessThan">
      <formula>$U3</formula>
    </cfRule>
  </conditionalFormatting>
  <conditionalFormatting sqref="M3:T3">
    <cfRule type="top10" dxfId="74" priority="10" bottom="1" rank="1"/>
    <cfRule type="expression" priority="11">
      <formula>"min"</formula>
    </cfRule>
  </conditionalFormatting>
  <conditionalFormatting sqref="M4:T10">
    <cfRule type="top10" dxfId="73" priority="9" bottom="1" rank="1"/>
  </conditionalFormatting>
  <conditionalFormatting sqref="M5:T5">
    <cfRule type="top10" dxfId="72" priority="8" bottom="1" rank="1"/>
  </conditionalFormatting>
  <conditionalFormatting sqref="M6:T6">
    <cfRule type="top10" dxfId="71" priority="7" bottom="1" rank="1"/>
  </conditionalFormatting>
  <conditionalFormatting sqref="M7:T7">
    <cfRule type="top10" dxfId="70" priority="6" bottom="1" rank="1"/>
  </conditionalFormatting>
  <conditionalFormatting sqref="M8:T8">
    <cfRule type="top10" dxfId="69" priority="5" bottom="1" rank="1"/>
  </conditionalFormatting>
  <conditionalFormatting sqref="M9:T9">
    <cfRule type="top10" dxfId="68" priority="4" bottom="1" rank="1"/>
  </conditionalFormatting>
  <conditionalFormatting sqref="M10:T10">
    <cfRule type="top10" dxfId="67" priority="3" bottom="1" rank="1"/>
  </conditionalFormatting>
  <conditionalFormatting sqref="W12:AD12">
    <cfRule type="top10" dxfId="66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P100"/>
  <sheetViews>
    <sheetView tabSelected="1" workbookViewId="0">
      <selection activeCell="M10" sqref="M10"/>
    </sheetView>
  </sheetViews>
  <sheetFormatPr defaultRowHeight="14.5"/>
  <sheetData>
    <row r="1" spans="1:16" ht="15" thickBot="1">
      <c r="A1" s="1" t="s">
        <v>0</v>
      </c>
      <c r="L1" s="10"/>
    </row>
    <row r="2" spans="1:16" ht="15" thickBot="1">
      <c r="A2" s="2"/>
      <c r="B2" s="2" t="s">
        <v>1</v>
      </c>
      <c r="C2" s="2">
        <v>1</v>
      </c>
      <c r="D2" s="2">
        <v>2</v>
      </c>
      <c r="L2" s="11" t="s">
        <v>11</v>
      </c>
      <c r="M2" s="12">
        <v>1</v>
      </c>
    </row>
    <row r="3" spans="1:16">
      <c r="A3" s="3">
        <v>0</v>
      </c>
      <c r="B3" s="4">
        <v>0</v>
      </c>
      <c r="C3" s="4">
        <v>12.539185</v>
      </c>
      <c r="D3" s="4">
        <v>9.4043890000000001</v>
      </c>
      <c r="L3" s="13">
        <v>0</v>
      </c>
      <c r="M3" s="8">
        <f>SUM(C3,C13,C23,C43,C53,C63,C73,C83,C93)/10</f>
        <v>10.783699100000002</v>
      </c>
      <c r="N3" s="8">
        <f>SUM(D3,D13,D23,D43,D53,D63,D73,D83,D93)/10</f>
        <v>9.4670846999999991</v>
      </c>
      <c r="P3">
        <f>(N3-M3)/N3*100</f>
        <v>-13.907284467413739</v>
      </c>
    </row>
    <row r="4" spans="1:16">
      <c r="A4" s="3">
        <v>1</v>
      </c>
      <c r="B4" s="4">
        <v>2</v>
      </c>
      <c r="C4" s="4">
        <v>11.912226</v>
      </c>
      <c r="D4" s="4">
        <v>9.7178679999999993</v>
      </c>
      <c r="L4" s="14">
        <v>2</v>
      </c>
      <c r="M4" s="8">
        <f t="shared" ref="M4:N10" si="0">SUM(C4,C14,C24,C44,C54,C64,C74,C84,C94)/10</f>
        <v>10.3761756</v>
      </c>
      <c r="N4" s="8">
        <f t="shared" si="0"/>
        <v>9.1536050000000007</v>
      </c>
      <c r="P4">
        <f t="shared" ref="P4:P10" si="1">(N4-M4)/N4*100</f>
        <v>-13.356165139308493</v>
      </c>
    </row>
    <row r="5" spans="1:16">
      <c r="A5" s="3">
        <v>2</v>
      </c>
      <c r="B5" s="4">
        <v>5</v>
      </c>
      <c r="C5" s="4">
        <v>10.344828</v>
      </c>
      <c r="D5" s="4">
        <v>11.285266</v>
      </c>
      <c r="L5" s="13">
        <v>5</v>
      </c>
      <c r="M5" s="8">
        <f t="shared" si="0"/>
        <v>10.846394999999999</v>
      </c>
      <c r="N5" s="8">
        <f t="shared" si="0"/>
        <v>10.1253919</v>
      </c>
      <c r="P5">
        <f t="shared" si="1"/>
        <v>-7.1207426549089821</v>
      </c>
    </row>
    <row r="6" spans="1:16">
      <c r="A6" s="3">
        <v>3</v>
      </c>
      <c r="B6" s="4">
        <v>10</v>
      </c>
      <c r="C6" s="4">
        <v>12.539185</v>
      </c>
      <c r="D6" s="4">
        <v>11.285266</v>
      </c>
      <c r="L6" s="13">
        <v>10</v>
      </c>
      <c r="M6" s="8">
        <f t="shared" si="0"/>
        <v>11.692789999999999</v>
      </c>
      <c r="N6" s="8">
        <f t="shared" si="0"/>
        <v>10.846394999999999</v>
      </c>
      <c r="P6">
        <f t="shared" si="1"/>
        <v>-7.8034683413244625</v>
      </c>
    </row>
    <row r="7" spans="1:16">
      <c r="A7" s="3">
        <v>4</v>
      </c>
      <c r="B7" s="4">
        <v>20</v>
      </c>
      <c r="C7" s="4">
        <v>13.793103</v>
      </c>
      <c r="D7" s="4">
        <v>11.912226</v>
      </c>
      <c r="L7" s="13">
        <v>20</v>
      </c>
      <c r="M7" s="8">
        <f t="shared" si="0"/>
        <v>12.727272799999998</v>
      </c>
      <c r="N7" s="8">
        <f t="shared" si="0"/>
        <v>11.3793104</v>
      </c>
      <c r="P7">
        <f t="shared" si="1"/>
        <v>-11.845730124384325</v>
      </c>
    </row>
    <row r="8" spans="1:16">
      <c r="A8" s="3">
        <v>5</v>
      </c>
      <c r="B8" s="4">
        <v>30</v>
      </c>
      <c r="C8" s="4">
        <v>18.181818</v>
      </c>
      <c r="D8" s="4">
        <v>18.808776999999999</v>
      </c>
      <c r="L8" s="13">
        <v>30</v>
      </c>
      <c r="M8" s="8">
        <f t="shared" si="0"/>
        <v>17.304075300000001</v>
      </c>
      <c r="N8" s="8">
        <f t="shared" si="0"/>
        <v>15.6112853</v>
      </c>
      <c r="P8">
        <f t="shared" si="1"/>
        <v>-10.843373671481107</v>
      </c>
    </row>
    <row r="9" spans="1:16">
      <c r="A9" s="3">
        <v>6</v>
      </c>
      <c r="B9" s="4">
        <v>40</v>
      </c>
      <c r="C9" s="4">
        <v>26.332287999999998</v>
      </c>
      <c r="D9" s="4">
        <v>26.018809000000001</v>
      </c>
      <c r="L9" s="13">
        <v>40</v>
      </c>
      <c r="M9" s="8">
        <f t="shared" si="0"/>
        <v>22.5705329</v>
      </c>
      <c r="N9" s="8">
        <f t="shared" si="0"/>
        <v>23.103448300000004</v>
      </c>
      <c r="P9">
        <f t="shared" si="1"/>
        <v>2.3066487438587413</v>
      </c>
    </row>
    <row r="10" spans="1:16" ht="15" thickBot="1">
      <c r="A10" s="3">
        <v>7</v>
      </c>
      <c r="B10" s="4">
        <v>50</v>
      </c>
      <c r="C10" s="4">
        <v>52.664577000000001</v>
      </c>
      <c r="D10" s="4">
        <v>42.319749000000002</v>
      </c>
      <c r="L10" s="15">
        <v>50</v>
      </c>
      <c r="M10" s="8">
        <f t="shared" si="0"/>
        <v>45.423197400000006</v>
      </c>
      <c r="N10" s="8">
        <f t="shared" si="0"/>
        <v>43.040752299999994</v>
      </c>
      <c r="P10">
        <f t="shared" si="1"/>
        <v>-5.5353240189531094</v>
      </c>
    </row>
    <row r="11" spans="1:16" ht="15" thickBot="1">
      <c r="A11" s="1" t="s">
        <v>2</v>
      </c>
      <c r="L11" s="16"/>
    </row>
    <row r="12" spans="1:16">
      <c r="A12" s="2"/>
      <c r="B12" s="2" t="s">
        <v>1</v>
      </c>
      <c r="C12" s="2">
        <v>1</v>
      </c>
      <c r="D12" s="2">
        <v>2</v>
      </c>
    </row>
    <row r="13" spans="1:16">
      <c r="A13" s="3">
        <v>0</v>
      </c>
      <c r="B13" s="4">
        <v>0</v>
      </c>
      <c r="C13" s="4">
        <v>10.344828</v>
      </c>
      <c r="D13" s="4">
        <v>9.4043890000000001</v>
      </c>
    </row>
    <row r="14" spans="1:16">
      <c r="A14" s="3">
        <v>1</v>
      </c>
      <c r="B14" s="4">
        <v>2</v>
      </c>
      <c r="C14" s="4">
        <v>9.4043890000000001</v>
      </c>
      <c r="D14" s="4">
        <v>8.7774289999999997</v>
      </c>
    </row>
    <row r="15" spans="1:16">
      <c r="A15" s="3">
        <v>2</v>
      </c>
      <c r="B15" s="4">
        <v>5</v>
      </c>
      <c r="C15" s="4">
        <v>9.4043890000000001</v>
      </c>
      <c r="D15" s="4">
        <v>10.031347999999999</v>
      </c>
    </row>
    <row r="16" spans="1:16">
      <c r="A16" s="3">
        <v>3</v>
      </c>
      <c r="B16" s="4">
        <v>10</v>
      </c>
      <c r="C16" s="4">
        <v>11.598746</v>
      </c>
      <c r="D16" s="4">
        <v>9.0909089999999999</v>
      </c>
    </row>
    <row r="17" spans="1:4">
      <c r="A17" s="3">
        <v>4</v>
      </c>
      <c r="B17" s="4">
        <v>20</v>
      </c>
      <c r="C17" s="4">
        <v>13.479623999999999</v>
      </c>
      <c r="D17" s="4">
        <v>9.7178679999999993</v>
      </c>
    </row>
    <row r="18" spans="1:4">
      <c r="A18" s="3">
        <v>5</v>
      </c>
      <c r="B18" s="4">
        <v>30</v>
      </c>
      <c r="C18" s="4">
        <v>19.122257000000001</v>
      </c>
      <c r="D18" s="4">
        <v>15.987461</v>
      </c>
    </row>
    <row r="19" spans="1:4">
      <c r="A19" s="3">
        <v>6</v>
      </c>
      <c r="B19" s="4">
        <v>40</v>
      </c>
      <c r="C19" s="4">
        <v>26.645768</v>
      </c>
      <c r="D19" s="4">
        <v>29.467085000000001</v>
      </c>
    </row>
    <row r="20" spans="1:4">
      <c r="A20" s="3">
        <v>7</v>
      </c>
      <c r="B20" s="4">
        <v>50</v>
      </c>
      <c r="C20" s="4">
        <v>47.962381999999998</v>
      </c>
      <c r="D20" s="4">
        <v>42.319749000000002</v>
      </c>
    </row>
    <row r="21" spans="1:4">
      <c r="A21" s="1" t="s">
        <v>3</v>
      </c>
    </row>
    <row r="22" spans="1:4">
      <c r="A22" s="2"/>
      <c r="B22" s="2" t="s">
        <v>1</v>
      </c>
      <c r="C22" s="2">
        <v>1</v>
      </c>
      <c r="D22" s="2">
        <v>2</v>
      </c>
    </row>
    <row r="23" spans="1:4">
      <c r="A23" s="3">
        <v>0</v>
      </c>
      <c r="B23" s="4">
        <v>0</v>
      </c>
      <c r="C23" s="4">
        <v>11.285266</v>
      </c>
      <c r="D23" s="4">
        <v>9.4043890000000001</v>
      </c>
    </row>
    <row r="24" spans="1:4">
      <c r="A24" s="3">
        <v>1</v>
      </c>
      <c r="B24" s="4">
        <v>2</v>
      </c>
      <c r="C24" s="4">
        <v>10.344828</v>
      </c>
      <c r="D24" s="4">
        <v>9.4043890000000001</v>
      </c>
    </row>
    <row r="25" spans="1:4">
      <c r="A25" s="3">
        <v>2</v>
      </c>
      <c r="B25" s="4">
        <v>5</v>
      </c>
      <c r="C25" s="4">
        <v>10.031347999999999</v>
      </c>
      <c r="D25" s="4">
        <v>10.031347999999999</v>
      </c>
    </row>
    <row r="26" spans="1:4">
      <c r="A26" s="3">
        <v>3</v>
      </c>
      <c r="B26" s="4">
        <v>10</v>
      </c>
      <c r="C26" s="4">
        <v>9.7178679999999993</v>
      </c>
      <c r="D26" s="4">
        <v>10.971787000000001</v>
      </c>
    </row>
    <row r="27" spans="1:4">
      <c r="A27" s="3">
        <v>4</v>
      </c>
      <c r="B27" s="4">
        <v>20</v>
      </c>
      <c r="C27" s="4">
        <v>11.912226</v>
      </c>
      <c r="D27" s="4">
        <v>11.912226</v>
      </c>
    </row>
    <row r="28" spans="1:4">
      <c r="A28" s="3">
        <v>5</v>
      </c>
      <c r="B28" s="4">
        <v>30</v>
      </c>
      <c r="C28" s="4">
        <v>15.360502</v>
      </c>
      <c r="D28" s="4">
        <v>13.793103</v>
      </c>
    </row>
    <row r="29" spans="1:4">
      <c r="A29" s="3">
        <v>6</v>
      </c>
      <c r="B29" s="4">
        <v>40</v>
      </c>
      <c r="C29" s="4">
        <v>24.451411</v>
      </c>
      <c r="D29" s="4">
        <v>26.645768</v>
      </c>
    </row>
    <row r="30" spans="1:4">
      <c r="A30" s="3">
        <v>7</v>
      </c>
      <c r="B30" s="4">
        <v>50</v>
      </c>
      <c r="C30" s="4">
        <v>40.752350999999997</v>
      </c>
      <c r="D30" s="4">
        <v>42.946708000000001</v>
      </c>
    </row>
    <row r="31" spans="1:4">
      <c r="A31" s="1" t="s">
        <v>4</v>
      </c>
    </row>
    <row r="32" spans="1:4">
      <c r="A32" s="2"/>
      <c r="B32" s="2" t="s">
        <v>1</v>
      </c>
      <c r="C32" s="2">
        <v>1</v>
      </c>
      <c r="D32" s="2">
        <v>2</v>
      </c>
    </row>
    <row r="33" spans="1:4">
      <c r="A33" s="3">
        <v>0</v>
      </c>
      <c r="B33" s="4">
        <v>0</v>
      </c>
      <c r="C33" s="4">
        <v>14.106583000000001</v>
      </c>
      <c r="D33" s="4">
        <v>11.285266</v>
      </c>
    </row>
    <row r="34" spans="1:4">
      <c r="A34" s="3">
        <v>1</v>
      </c>
      <c r="B34" s="4">
        <v>2</v>
      </c>
      <c r="C34" s="4">
        <v>13.793103</v>
      </c>
      <c r="D34" s="4">
        <v>12.225705</v>
      </c>
    </row>
    <row r="35" spans="1:4">
      <c r="A35" s="3">
        <v>2</v>
      </c>
      <c r="B35" s="4">
        <v>5</v>
      </c>
      <c r="C35" s="4">
        <v>15.047022</v>
      </c>
      <c r="D35" s="4">
        <v>13.166143999999999</v>
      </c>
    </row>
    <row r="36" spans="1:4">
      <c r="A36" s="3">
        <v>3</v>
      </c>
      <c r="B36" s="4">
        <v>10</v>
      </c>
      <c r="C36" s="4">
        <v>11.598746</v>
      </c>
      <c r="D36" s="4">
        <v>10.344828</v>
      </c>
    </row>
    <row r="37" spans="1:4">
      <c r="A37" s="3">
        <v>4</v>
      </c>
      <c r="B37" s="4">
        <v>20</v>
      </c>
      <c r="C37" s="4">
        <v>13.166143999999999</v>
      </c>
      <c r="D37" s="4">
        <v>12.539185</v>
      </c>
    </row>
    <row r="38" spans="1:4">
      <c r="A38" s="3">
        <v>5</v>
      </c>
      <c r="B38" s="4">
        <v>30</v>
      </c>
      <c r="C38" s="4">
        <v>15.987461</v>
      </c>
      <c r="D38" s="4">
        <v>15.360502</v>
      </c>
    </row>
    <row r="39" spans="1:4">
      <c r="A39" s="3">
        <v>6</v>
      </c>
      <c r="B39" s="4">
        <v>40</v>
      </c>
      <c r="C39" s="4">
        <v>39.184953</v>
      </c>
      <c r="D39" s="4">
        <v>24.764890000000001</v>
      </c>
    </row>
    <row r="40" spans="1:4">
      <c r="A40" s="3">
        <v>7</v>
      </c>
      <c r="B40" s="4">
        <v>50</v>
      </c>
      <c r="C40" s="4">
        <v>58.620690000000003</v>
      </c>
      <c r="D40" s="4">
        <v>48.902821000000003</v>
      </c>
    </row>
    <row r="41" spans="1:4">
      <c r="A41" s="1" t="s">
        <v>5</v>
      </c>
    </row>
    <row r="42" spans="1:4">
      <c r="A42" s="2"/>
      <c r="B42" s="2" t="s">
        <v>1</v>
      </c>
      <c r="C42" s="2">
        <v>1</v>
      </c>
      <c r="D42" s="2">
        <v>2</v>
      </c>
    </row>
    <row r="43" spans="1:4">
      <c r="A43" s="3">
        <v>0</v>
      </c>
      <c r="B43" s="4">
        <v>0</v>
      </c>
      <c r="C43" s="4">
        <v>12.539185</v>
      </c>
      <c r="D43" s="4">
        <v>12.225705</v>
      </c>
    </row>
    <row r="44" spans="1:4">
      <c r="A44" s="3">
        <v>1</v>
      </c>
      <c r="B44" s="4">
        <v>2</v>
      </c>
      <c r="C44" s="4">
        <v>11.598746</v>
      </c>
      <c r="D44" s="4">
        <v>10.658307000000001</v>
      </c>
    </row>
    <row r="45" spans="1:4">
      <c r="A45" s="3">
        <v>2</v>
      </c>
      <c r="B45" s="4">
        <v>5</v>
      </c>
      <c r="C45" s="4">
        <v>13.166143999999999</v>
      </c>
      <c r="D45" s="4">
        <v>11.912226</v>
      </c>
    </row>
    <row r="46" spans="1:4">
      <c r="A46" s="3">
        <v>3</v>
      </c>
      <c r="B46" s="4">
        <v>10</v>
      </c>
      <c r="C46" s="4">
        <v>15.047022</v>
      </c>
      <c r="D46" s="4">
        <v>13.166143999999999</v>
      </c>
    </row>
    <row r="47" spans="1:4">
      <c r="A47" s="3">
        <v>4</v>
      </c>
      <c r="B47" s="4">
        <v>20</v>
      </c>
      <c r="C47" s="4">
        <v>13.166143999999999</v>
      </c>
      <c r="D47" s="4">
        <v>13.166143999999999</v>
      </c>
    </row>
    <row r="48" spans="1:4">
      <c r="A48" s="3">
        <v>5</v>
      </c>
      <c r="B48" s="4">
        <v>30</v>
      </c>
      <c r="C48" s="4">
        <v>15.673980999999999</v>
      </c>
      <c r="D48" s="4">
        <v>15.987461</v>
      </c>
    </row>
    <row r="49" spans="1:4">
      <c r="A49" s="3">
        <v>6</v>
      </c>
      <c r="B49" s="4">
        <v>40</v>
      </c>
      <c r="C49" s="4">
        <v>24.764890000000001</v>
      </c>
      <c r="D49" s="4">
        <v>31.661442000000001</v>
      </c>
    </row>
    <row r="50" spans="1:4">
      <c r="A50" s="3">
        <v>7</v>
      </c>
      <c r="B50" s="4">
        <v>50</v>
      </c>
      <c r="C50" s="4">
        <v>55.799373000000003</v>
      </c>
      <c r="D50" s="4">
        <v>52.037618000000002</v>
      </c>
    </row>
    <row r="51" spans="1:4">
      <c r="A51" s="1" t="s">
        <v>6</v>
      </c>
    </row>
    <row r="52" spans="1:4">
      <c r="A52" s="2"/>
      <c r="B52" s="2" t="s">
        <v>1</v>
      </c>
      <c r="C52" s="2">
        <v>1</v>
      </c>
      <c r="D52" s="2">
        <v>2</v>
      </c>
    </row>
    <row r="53" spans="1:4">
      <c r="A53" s="3">
        <v>0</v>
      </c>
      <c r="B53" s="4">
        <v>0</v>
      </c>
      <c r="C53" s="4">
        <v>10.971787000000001</v>
      </c>
      <c r="D53" s="4">
        <v>9.0909089999999999</v>
      </c>
    </row>
    <row r="54" spans="1:4">
      <c r="A54" s="3">
        <v>1</v>
      </c>
      <c r="B54" s="4">
        <v>2</v>
      </c>
      <c r="C54" s="4">
        <v>10.344828</v>
      </c>
      <c r="D54" s="4">
        <v>9.0909089999999999</v>
      </c>
    </row>
    <row r="55" spans="1:4">
      <c r="A55" s="3">
        <v>2</v>
      </c>
      <c r="B55" s="4">
        <v>5</v>
      </c>
      <c r="C55" s="4">
        <v>11.598746</v>
      </c>
      <c r="D55" s="4">
        <v>10.031347999999999</v>
      </c>
    </row>
    <row r="56" spans="1:4">
      <c r="A56" s="3">
        <v>3</v>
      </c>
      <c r="B56" s="4">
        <v>10</v>
      </c>
      <c r="C56" s="4">
        <v>10.971787000000001</v>
      </c>
      <c r="D56" s="4">
        <v>10.031347999999999</v>
      </c>
    </row>
    <row r="57" spans="1:4">
      <c r="A57" s="3">
        <v>4</v>
      </c>
      <c r="B57" s="4">
        <v>20</v>
      </c>
      <c r="C57" s="4">
        <v>15.987461</v>
      </c>
      <c r="D57" s="4">
        <v>11.598746</v>
      </c>
    </row>
    <row r="58" spans="1:4">
      <c r="A58" s="3">
        <v>5</v>
      </c>
      <c r="B58" s="4">
        <v>30</v>
      </c>
      <c r="C58" s="4">
        <v>21.630094</v>
      </c>
      <c r="D58" s="4">
        <v>14.420063000000001</v>
      </c>
    </row>
    <row r="59" spans="1:4">
      <c r="A59" s="3">
        <v>6</v>
      </c>
      <c r="B59" s="4">
        <v>40</v>
      </c>
      <c r="C59" s="4">
        <v>23.197492</v>
      </c>
      <c r="D59" s="4">
        <v>20.689654999999998</v>
      </c>
    </row>
    <row r="60" spans="1:4">
      <c r="A60" s="3">
        <v>7</v>
      </c>
      <c r="B60" s="4">
        <v>50</v>
      </c>
      <c r="C60" s="4">
        <v>44.200626999999997</v>
      </c>
      <c r="D60" s="4">
        <v>47.648902999999997</v>
      </c>
    </row>
    <row r="61" spans="1:4">
      <c r="A61" s="1" t="s">
        <v>7</v>
      </c>
    </row>
    <row r="62" spans="1:4">
      <c r="A62" s="2"/>
      <c r="B62" s="2" t="s">
        <v>1</v>
      </c>
      <c r="C62" s="2">
        <v>1</v>
      </c>
      <c r="D62" s="2">
        <v>2</v>
      </c>
    </row>
    <row r="63" spans="1:4">
      <c r="A63" s="3">
        <v>0</v>
      </c>
      <c r="B63" s="4">
        <v>0</v>
      </c>
      <c r="C63" s="4">
        <v>9.7178679999999993</v>
      </c>
      <c r="D63" s="4">
        <v>10.031347999999999</v>
      </c>
    </row>
    <row r="64" spans="1:4">
      <c r="A64" s="3">
        <v>1</v>
      </c>
      <c r="B64" s="4">
        <v>2</v>
      </c>
      <c r="C64" s="4">
        <v>8.7774289999999997</v>
      </c>
      <c r="D64" s="4">
        <v>8.7774289999999997</v>
      </c>
    </row>
    <row r="65" spans="1:4">
      <c r="A65" s="3">
        <v>2</v>
      </c>
      <c r="B65" s="4">
        <v>5</v>
      </c>
      <c r="C65" s="4">
        <v>10.658307000000001</v>
      </c>
      <c r="D65" s="4">
        <v>10.344828</v>
      </c>
    </row>
    <row r="66" spans="1:4">
      <c r="A66" s="3">
        <v>3</v>
      </c>
      <c r="B66" s="4">
        <v>10</v>
      </c>
      <c r="C66" s="4">
        <v>10.971787000000001</v>
      </c>
      <c r="D66" s="4">
        <v>10.971787000000001</v>
      </c>
    </row>
    <row r="67" spans="1:4">
      <c r="A67" s="3">
        <v>4</v>
      </c>
      <c r="B67" s="4">
        <v>20</v>
      </c>
      <c r="C67" s="4">
        <v>13.479623999999999</v>
      </c>
      <c r="D67" s="4">
        <v>11.598746</v>
      </c>
    </row>
    <row r="68" spans="1:4">
      <c r="A68" s="3">
        <v>5</v>
      </c>
      <c r="B68" s="4">
        <v>30</v>
      </c>
      <c r="C68" s="4">
        <v>17.554859</v>
      </c>
      <c r="D68" s="4">
        <v>19.435737</v>
      </c>
    </row>
    <row r="69" spans="1:4">
      <c r="A69" s="3">
        <v>6</v>
      </c>
      <c r="B69" s="4">
        <v>40</v>
      </c>
      <c r="C69" s="4">
        <v>25.07837</v>
      </c>
      <c r="D69" s="4">
        <v>22.884012999999999</v>
      </c>
    </row>
    <row r="70" spans="1:4">
      <c r="A70" s="3">
        <v>7</v>
      </c>
      <c r="B70" s="4">
        <v>50</v>
      </c>
      <c r="C70" s="4">
        <v>46.708463999999999</v>
      </c>
      <c r="D70" s="4">
        <v>41.692790000000002</v>
      </c>
    </row>
    <row r="71" spans="1:4">
      <c r="A71" s="1" t="s">
        <v>8</v>
      </c>
    </row>
    <row r="72" spans="1:4">
      <c r="A72" s="2"/>
      <c r="B72" s="2" t="s">
        <v>1</v>
      </c>
      <c r="C72" s="2">
        <v>1</v>
      </c>
      <c r="D72" s="2">
        <v>2</v>
      </c>
    </row>
    <row r="73" spans="1:4">
      <c r="A73" s="3">
        <v>0</v>
      </c>
      <c r="B73" s="4">
        <v>0</v>
      </c>
      <c r="C73" s="4">
        <v>15.987461</v>
      </c>
      <c r="D73" s="4">
        <v>11.912226</v>
      </c>
    </row>
    <row r="74" spans="1:4">
      <c r="A74" s="3">
        <v>1</v>
      </c>
      <c r="B74" s="4">
        <v>2</v>
      </c>
      <c r="C74" s="4">
        <v>16.300940000000001</v>
      </c>
      <c r="D74" s="4">
        <v>12.852665</v>
      </c>
    </row>
    <row r="75" spans="1:4">
      <c r="A75" s="3">
        <v>2</v>
      </c>
      <c r="B75" s="4">
        <v>5</v>
      </c>
      <c r="C75" s="4">
        <v>15.360502</v>
      </c>
      <c r="D75" s="4">
        <v>12.539185</v>
      </c>
    </row>
    <row r="76" spans="1:4">
      <c r="A76" s="3">
        <v>3</v>
      </c>
      <c r="B76" s="4">
        <v>10</v>
      </c>
      <c r="C76" s="4">
        <v>16.927900000000001</v>
      </c>
      <c r="D76" s="4">
        <v>15.047022</v>
      </c>
    </row>
    <row r="77" spans="1:4">
      <c r="A77" s="3">
        <v>4</v>
      </c>
      <c r="B77" s="4">
        <v>20</v>
      </c>
      <c r="C77" s="4">
        <v>15.987461</v>
      </c>
      <c r="D77" s="4">
        <v>15.360502</v>
      </c>
    </row>
    <row r="78" spans="1:4">
      <c r="A78" s="3">
        <v>5</v>
      </c>
      <c r="B78" s="4">
        <v>30</v>
      </c>
      <c r="C78" s="4">
        <v>19.435737</v>
      </c>
      <c r="D78" s="4">
        <v>20.376176000000001</v>
      </c>
    </row>
    <row r="79" spans="1:4">
      <c r="A79" s="3">
        <v>6</v>
      </c>
      <c r="B79" s="4">
        <v>40</v>
      </c>
      <c r="C79" s="4">
        <v>31.034483000000002</v>
      </c>
      <c r="D79" s="4">
        <v>27.272727</v>
      </c>
    </row>
    <row r="80" spans="1:4">
      <c r="A80" s="3">
        <v>7</v>
      </c>
      <c r="B80" s="4">
        <v>50</v>
      </c>
      <c r="C80" s="4">
        <v>57.366771</v>
      </c>
      <c r="D80" s="4">
        <v>58.307209999999998</v>
      </c>
    </row>
    <row r="81" spans="1:4">
      <c r="A81" s="1" t="s">
        <v>9</v>
      </c>
    </row>
    <row r="82" spans="1:4">
      <c r="A82" s="2"/>
      <c r="B82" s="2" t="s">
        <v>1</v>
      </c>
      <c r="C82" s="2">
        <v>1</v>
      </c>
      <c r="D82" s="2">
        <v>2</v>
      </c>
    </row>
    <row r="83" spans="1:4">
      <c r="A83" s="3">
        <v>0</v>
      </c>
      <c r="B83" s="4">
        <v>0</v>
      </c>
      <c r="C83" s="4">
        <v>14.106583000000001</v>
      </c>
      <c r="D83" s="4">
        <v>13.166143999999999</v>
      </c>
    </row>
    <row r="84" spans="1:4">
      <c r="A84" s="3">
        <v>1</v>
      </c>
      <c r="B84" s="4">
        <v>2</v>
      </c>
      <c r="C84" s="4">
        <v>15.360502</v>
      </c>
      <c r="D84" s="4">
        <v>12.852665</v>
      </c>
    </row>
    <row r="85" spans="1:4">
      <c r="A85" s="3">
        <v>2</v>
      </c>
      <c r="B85" s="4">
        <v>5</v>
      </c>
      <c r="C85" s="4">
        <v>14.733542</v>
      </c>
      <c r="D85" s="4">
        <v>14.420063000000001</v>
      </c>
    </row>
    <row r="86" spans="1:4">
      <c r="A86" s="3">
        <v>3</v>
      </c>
      <c r="B86" s="4">
        <v>10</v>
      </c>
      <c r="C86" s="4">
        <v>15.987461</v>
      </c>
      <c r="D86" s="4">
        <v>15.360502</v>
      </c>
    </row>
    <row r="87" spans="1:4">
      <c r="A87" s="3">
        <v>4</v>
      </c>
      <c r="B87" s="4">
        <v>20</v>
      </c>
      <c r="C87" s="4">
        <v>15.047022</v>
      </c>
      <c r="D87" s="4">
        <v>15.673980999999999</v>
      </c>
    </row>
    <row r="88" spans="1:4">
      <c r="A88" s="3">
        <v>5</v>
      </c>
      <c r="B88" s="4">
        <v>30</v>
      </c>
      <c r="C88" s="4">
        <v>20.376176000000001</v>
      </c>
      <c r="D88" s="4">
        <v>20.062695999999999</v>
      </c>
    </row>
    <row r="89" spans="1:4">
      <c r="A89" s="3">
        <v>6</v>
      </c>
      <c r="B89" s="4">
        <v>40</v>
      </c>
      <c r="C89" s="4">
        <v>23.197492</v>
      </c>
      <c r="D89" s="4">
        <v>22.570533000000001</v>
      </c>
    </row>
    <row r="90" spans="1:4">
      <c r="A90" s="3">
        <v>7</v>
      </c>
      <c r="B90" s="4">
        <v>50</v>
      </c>
      <c r="C90" s="4">
        <v>53.291536000000001</v>
      </c>
      <c r="D90" s="4">
        <v>52.351097000000003</v>
      </c>
    </row>
    <row r="91" spans="1:4">
      <c r="A91" s="1" t="s">
        <v>10</v>
      </c>
    </row>
    <row r="92" spans="1:4">
      <c r="A92" s="2"/>
      <c r="B92" s="2" t="s">
        <v>1</v>
      </c>
      <c r="C92" s="2">
        <v>1</v>
      </c>
      <c r="D92" s="2">
        <v>2</v>
      </c>
    </row>
    <row r="93" spans="1:4">
      <c r="A93" s="3">
        <v>0</v>
      </c>
      <c r="B93" s="4">
        <v>0</v>
      </c>
      <c r="C93" s="4">
        <v>10.344828</v>
      </c>
      <c r="D93" s="4">
        <v>10.031347999999999</v>
      </c>
    </row>
    <row r="94" spans="1:4">
      <c r="A94" s="3">
        <v>1</v>
      </c>
      <c r="B94" s="4">
        <v>2</v>
      </c>
      <c r="C94" s="4">
        <v>9.7178679999999993</v>
      </c>
      <c r="D94" s="4">
        <v>9.4043890000000001</v>
      </c>
    </row>
    <row r="95" spans="1:4">
      <c r="A95" s="3">
        <v>2</v>
      </c>
      <c r="B95" s="4">
        <v>5</v>
      </c>
      <c r="C95" s="4">
        <v>13.166143999999999</v>
      </c>
      <c r="D95" s="4">
        <v>10.658307000000001</v>
      </c>
    </row>
    <row r="96" spans="1:4">
      <c r="A96" s="3">
        <v>3</v>
      </c>
      <c r="B96" s="4">
        <v>10</v>
      </c>
      <c r="C96" s="4">
        <v>13.166143999999999</v>
      </c>
      <c r="D96" s="4">
        <v>12.539185</v>
      </c>
    </row>
    <row r="97" spans="1:4">
      <c r="A97" s="3">
        <v>4</v>
      </c>
      <c r="B97" s="4">
        <v>20</v>
      </c>
      <c r="C97" s="4">
        <v>14.420063000000001</v>
      </c>
      <c r="D97" s="4">
        <v>12.852665</v>
      </c>
    </row>
    <row r="98" spans="1:4">
      <c r="A98" s="3">
        <v>5</v>
      </c>
      <c r="B98" s="4">
        <v>30</v>
      </c>
      <c r="C98" s="4">
        <v>25.705328999999999</v>
      </c>
      <c r="D98" s="4">
        <v>17.241378999999998</v>
      </c>
    </row>
    <row r="99" spans="1:4">
      <c r="A99" s="3">
        <v>6</v>
      </c>
      <c r="B99" s="4">
        <v>40</v>
      </c>
      <c r="C99" s="4">
        <v>21.003135</v>
      </c>
      <c r="D99" s="4">
        <v>23.824451</v>
      </c>
    </row>
    <row r="100" spans="1:4">
      <c r="A100" s="3">
        <v>7</v>
      </c>
      <c r="B100" s="4">
        <v>50</v>
      </c>
      <c r="C100" s="4">
        <v>55.485892999999997</v>
      </c>
      <c r="D100" s="4">
        <v>50.783698999999999</v>
      </c>
    </row>
  </sheetData>
  <conditionalFormatting sqref="M3:N10">
    <cfRule type="cellIs" dxfId="10" priority="12" operator="lessThan">
      <formula>$U3</formula>
    </cfRule>
  </conditionalFormatting>
  <conditionalFormatting sqref="M3:N10">
    <cfRule type="cellIs" dxfId="9" priority="11" operator="lessThan">
      <formula>$U3</formula>
    </cfRule>
  </conditionalFormatting>
  <conditionalFormatting sqref="M3:N10">
    <cfRule type="top10" dxfId="8" priority="9" bottom="1" rank="1"/>
    <cfRule type="expression" priority="10">
      <formula>"min"</formula>
    </cfRule>
  </conditionalFormatting>
  <conditionalFormatting sqref="M4:M10">
    <cfRule type="top10" dxfId="7" priority="8" bottom="1" rank="1"/>
  </conditionalFormatting>
  <conditionalFormatting sqref="M5">
    <cfRule type="top10" dxfId="6" priority="7" bottom="1" rank="1"/>
  </conditionalFormatting>
  <conditionalFormatting sqref="M6">
    <cfRule type="top10" dxfId="5" priority="6" bottom="1" rank="1"/>
  </conditionalFormatting>
  <conditionalFormatting sqref="M7">
    <cfRule type="top10" dxfId="4" priority="5" bottom="1" rank="1"/>
  </conditionalFormatting>
  <conditionalFormatting sqref="M8">
    <cfRule type="top10" dxfId="3" priority="4" bottom="1" rank="1"/>
  </conditionalFormatting>
  <conditionalFormatting sqref="M9">
    <cfRule type="top10" dxfId="2" priority="3" bottom="1" rank="1"/>
  </conditionalFormatting>
  <conditionalFormatting sqref="M10">
    <cfRule type="top10" dxfId="1" priority="2" bottom="1" rank="1"/>
  </conditionalFormatting>
  <conditionalFormatting sqref="M3:N3 M4:M10">
    <cfRule type="cellIs" dxfId="0" priority="1" operator="lessThan">
      <formula>$N3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N15" sqref="N15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WeatherDT%10</vt:lpstr>
      <vt:lpstr>WeatherSVM%10</vt:lpstr>
      <vt:lpstr>Sheet1</vt:lpstr>
      <vt:lpstr>weatherSVM%15</vt:lpstr>
      <vt:lpstr>weatherDT%15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2022-05-27T21:12:13Z</dcterms:modified>
</cp:coreProperties>
</file>