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cox/Documents/open source rover/osr/Electrical/"/>
    </mc:Choice>
  </mc:AlternateContent>
  <xr:revisionPtr revIDLastSave="0" documentId="13_ncr:1_{F4E93500-F7BF-FE4E-9473-AED61110BC42}" xr6:coauthVersionLast="36" xr6:coauthVersionMax="36" xr10:uidLastSave="{00000000-0000-0000-0000-000000000000}"/>
  <bookViews>
    <workbookView xWindow="56840" yWindow="4940" windowWidth="34140" windowHeight="19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1" i="1"/>
</calcChain>
</file>

<file path=xl/sharedStrings.xml><?xml version="1.0" encoding="utf-8"?>
<sst xmlns="http://schemas.openxmlformats.org/spreadsheetml/2006/main" count="227" uniqueCount="132">
  <si>
    <t>Part</t>
  </si>
  <si>
    <t>Qty to Buy</t>
  </si>
  <si>
    <t>Qty In project</t>
  </si>
  <si>
    <t>SOLD IN PACKS OF</t>
  </si>
  <si>
    <t>Brand</t>
  </si>
  <si>
    <t>Ref</t>
  </si>
  <si>
    <t>Model/Config (If applicable)</t>
  </si>
  <si>
    <t>Project Section</t>
  </si>
  <si>
    <t>Logic Shifter</t>
  </si>
  <si>
    <t>Adafruit</t>
  </si>
  <si>
    <t>E11</t>
  </si>
  <si>
    <t>Electrical</t>
  </si>
  <si>
    <t>Raspberry pi 3 model b</t>
  </si>
  <si>
    <t>Amazon</t>
  </si>
  <si>
    <t>E1</t>
  </si>
  <si>
    <t>B</t>
  </si>
  <si>
    <t>Wire Braid</t>
  </si>
  <si>
    <t>E14</t>
  </si>
  <si>
    <t>100 Ft</t>
  </si>
  <si>
    <t>Battery Volt Meter</t>
  </si>
  <si>
    <t>E15</t>
  </si>
  <si>
    <t>N/A</t>
  </si>
  <si>
    <t>SD Card</t>
  </si>
  <si>
    <t>E16</t>
  </si>
  <si>
    <t>8Gb</t>
  </si>
  <si>
    <t>Raspberry pi heatsink</t>
  </si>
  <si>
    <t>E19</t>
  </si>
  <si>
    <t>Tamiya Connectors</t>
  </si>
  <si>
    <t>E23</t>
  </si>
  <si>
    <t>Price</t>
  </si>
  <si>
    <t>Cost to Project</t>
  </si>
  <si>
    <t>Link</t>
  </si>
  <si>
    <t>https://www.amazon.com/Raspberry-Model-1-2GHz-64-bit-quad-core/dp/B01CD5VC92/ref=sr_1_3?s=electronics&amp;ie=UTF8&amp;qid=1505769274&amp;sr=1-3&amp;keywords=raspberry+pi+3</t>
  </si>
  <si>
    <t>https://www.amazon.com/PET-Expandable-Braided-Sleeving-10ft/dp/B00ZATM676?th=1</t>
  </si>
  <si>
    <t>https://www.amazon.com/SanDisk-Ultra-Micro-Adapter-SDSQUNC-016G-GN6MA/dp/B010Q57SEE/ref=sr_1_4?s=electronics&amp;ie=UTF8&amp;qid=1505769442&amp;sr=1-4&amp;keywords=8gb+micro+sd</t>
  </si>
  <si>
    <t>https://www.amazon.com/Mudder-Aluminum-Heatsink-Cooling-Raspberry/dp/B01GE7Q060/ref=sr_1_1_sspa?ie=UTF8&amp;qid=1505769226&amp;sr=8-1-spons&amp;keywords=raspberry+pi+heatsink&amp;psc=1</t>
  </si>
  <si>
    <t>https://www.amazon.com/Tamiya-Male-Female-150mm-Venom/dp/B000HKEVH6</t>
  </si>
  <si>
    <t>Battery</t>
  </si>
  <si>
    <t>BatterySpace</t>
  </si>
  <si>
    <t>E12</t>
  </si>
  <si>
    <t>Standard Tamiya Connectors</t>
  </si>
  <si>
    <t>Battery Charger</t>
  </si>
  <si>
    <t>E13</t>
  </si>
  <si>
    <t>Resistors 10K</t>
  </si>
  <si>
    <t>Digikey</t>
  </si>
  <si>
    <t>E22</t>
  </si>
  <si>
    <t>Resistors 22K</t>
  </si>
  <si>
    <t>LED Array</t>
  </si>
  <si>
    <t>E8</t>
  </si>
  <si>
    <t>Switch</t>
  </si>
  <si>
    <t>E20</t>
  </si>
  <si>
    <t>432-1282-ND</t>
  </si>
  <si>
    <t>http://www.batteryspace.com/li-ion-battery-14-8v-5-2ah-77wh-8a-rate-for-diving-light---un-38-3-passed.aspx</t>
  </si>
  <si>
    <t>https://www.adafruit.com/product/420</t>
  </si>
  <si>
    <t>https://www.digikey.com/product-detail/en/bulgin/C3900BA/1091-1026-ND/2747857</t>
  </si>
  <si>
    <t>Roboclaw Motor Driver</t>
  </si>
  <si>
    <t>Pololu</t>
  </si>
  <si>
    <t>E2</t>
  </si>
  <si>
    <t>5V Buck Boost Regulator</t>
  </si>
  <si>
    <t>E4</t>
  </si>
  <si>
    <t>378:1 Gear Motor w Relative Enc. (Drive Motor)</t>
  </si>
  <si>
    <t>E5</t>
  </si>
  <si>
    <t>172:1 Gear Motor (Corner Motor)</t>
  </si>
  <si>
    <t>E6</t>
  </si>
  <si>
    <t>378:1 Gear Motor w Relative Enc.</t>
  </si>
  <si>
    <t>172:1 Gear Motor</t>
  </si>
  <si>
    <t>3 pin Micro Connectors</t>
  </si>
  <si>
    <t>US Digital</t>
  </si>
  <si>
    <t>E10</t>
  </si>
  <si>
    <t>CA-MIC3-W3-NC-1</t>
  </si>
  <si>
    <t>Absolute Encoder</t>
  </si>
  <si>
    <t>E7</t>
  </si>
  <si>
    <t>1/8 inch, 10 Bit Analog, Ball bearing</t>
  </si>
  <si>
    <t>Black Wire 30AWG</t>
  </si>
  <si>
    <t>C2003B-50-ND</t>
  </si>
  <si>
    <t>Red Wire 30AWG</t>
  </si>
  <si>
    <t>C2015R-50-ND</t>
  </si>
  <si>
    <t>White Wire 30AWG</t>
  </si>
  <si>
    <t>1528-1737-ND</t>
  </si>
  <si>
    <t>Blue Wire 30AWG</t>
  </si>
  <si>
    <t>1528-1734-ND</t>
  </si>
  <si>
    <t>Yello Wire 30AWG</t>
  </si>
  <si>
    <t>1528-1735-ND</t>
  </si>
  <si>
    <t>Green Wire 30AWG</t>
  </si>
  <si>
    <t>1528-1736-ND</t>
  </si>
  <si>
    <t>Op Amp LM 358P</t>
  </si>
  <si>
    <t>296-1395-5-ND</t>
  </si>
  <si>
    <t>4.7k Ohm Resistor</t>
  </si>
  <si>
    <t>CF14JT4K70CT-ND</t>
  </si>
  <si>
    <t>https://www.digikey.com/product-detail/en/adafruit-industries-llc/3169/1528-1737-ND/6193589</t>
  </si>
  <si>
    <t>https://www.digikey.com/product-detail/en/adafruit-industries-llc/3166/1528-1734-ND/6193586</t>
  </si>
  <si>
    <t>https://www.digikey.com/product-detail/en/adafruit-industries-llc/3167/1528-1735-ND/6193587</t>
  </si>
  <si>
    <t>https://www.digikey.com/product-detail/en/adafruit-industries-llc/3168/1528-1736-ND/6193588</t>
  </si>
  <si>
    <t>https://www.digikey.com/product-detail/en/texas-instruments/LM358P/296-1395-5-ND/277042</t>
  </si>
  <si>
    <t>https://www.digikey.com/product-detail/en/stackpole-electronics-inc/CF14JT4K70/CF14JT4K70CT-ND/1830366</t>
  </si>
  <si>
    <t>Heat Shrink Tubing</t>
  </si>
  <si>
    <t>532 pc</t>
  </si>
  <si>
    <t>Black Wire 16AWG</t>
  </si>
  <si>
    <t>C76512B-50-ND</t>
  </si>
  <si>
    <t>Black Wire 20AWG</t>
  </si>
  <si>
    <t>CN538B-50-ND</t>
  </si>
  <si>
    <t>Red Wire 16AWG</t>
  </si>
  <si>
    <t>C76512R-50-ND</t>
  </si>
  <si>
    <t>Red Wire 20AWG</t>
  </si>
  <si>
    <t>CN541R-50-ND</t>
  </si>
  <si>
    <t>Jumper Wire Pack</t>
  </si>
  <si>
    <t>6inch</t>
  </si>
  <si>
    <t>0.1 Pitch Pin Header (40 pins)</t>
  </si>
  <si>
    <t>S1011EC-40-ND</t>
  </si>
  <si>
    <t>4 Pin Header</t>
  </si>
  <si>
    <t>S9014E-04-ND</t>
  </si>
  <si>
    <t>Encoder Board</t>
  </si>
  <si>
    <t>Osh Park</t>
  </si>
  <si>
    <t>LED Board</t>
  </si>
  <si>
    <t>E21</t>
  </si>
  <si>
    <t>4 and 8 " Female/Female Jumper Wires</t>
  </si>
  <si>
    <t>https://www.amazon.com/Shrink-Tubing-Black-532pcs-innhom/dp/B075WR9FVL/ref=sr_1_7?ie=UTF8&amp;qid=1516643927&amp;sr=8-7&amp;keywords=heat%2Bshrink&amp;th=1</t>
  </si>
  <si>
    <t>https://www.digikey.com/product-detail/en/general-cable-carol-brand/76512.18.01/C76512B-50-ND/5452547</t>
  </si>
  <si>
    <t>https://www.digikey.com/product-detail/en/cnc-tech/1569-20-1-0500-001-1-TS/CN538B-50-ND/7065796</t>
  </si>
  <si>
    <t>https://www.digikey.com/product-detail/en/general-cable-carol-brand/76512.18.03/C76512R-50-ND/5452549</t>
  </si>
  <si>
    <t>https://www.digikey.com/product-detail/en/cnc-tech/1569-20-1-0500-004-1-TS/CN541R-50-ND/7065799</t>
  </si>
  <si>
    <t>https://www.adafruit.com/product/826</t>
  </si>
  <si>
    <t>https://www.digikey.com/product-detail/en/sullins-connector-solutions/PRPC040SAAN-RC/S1011EC-40-ND/2775214</t>
  </si>
  <si>
    <t>https://www.digikey.com/product-detail/en/sullins-connector-solutions/GRPB041VWVN-RC/S9014E-04-ND/1786440</t>
  </si>
  <si>
    <t>https://oshpark.com/</t>
  </si>
  <si>
    <t>https://www.amazon.com/GenBasic-Female-Solderless-Breadboard-Prototyping/dp/B01L5ULRUA/ref=sr_1_4?s=electronics&amp;ie=UTF8&amp;qid=1517958053&amp;sr=1-4&amp;keywords=female+to+female+jumper+wire</t>
  </si>
  <si>
    <t>CF14JT10K0CT-ND</t>
  </si>
  <si>
    <t>https://www.digikey.com/product-detail/en/stackpole-electronics-inc/CF14JT10K0/CF14JT10K0CT-ND/1830374</t>
  </si>
  <si>
    <t>CF14JT22K0CT-ND</t>
  </si>
  <si>
    <t>https://www.digikey.com/product-detail/en/stackpole-electronics-inc/CF14JT22K0/CF14JT22K0CT-ND/1830383</t>
  </si>
  <si>
    <t>https://www.digikey.com/product-detail/en/adafruit-industries-llc/3164/1528-1732-ND/6193584</t>
  </si>
  <si>
    <t>https://www.digikey.com/product-detail/en/adafruit-industries-llc/3164/1528-1732-ND/6193585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</si>
</sst>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2F2F2F"/>
      <name val="Calibri"/>
      <family val="2"/>
      <scheme val="minor"/>
    </font>
    <font>
      <u/>
      <sz val="11"/>
      <color rgb="FF0563C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right" wrapText="1"/>
    </xf>
    <xf numFmtId="0" fontId="2" fillId="0" borderId="3" xfId="0" applyFont="1" applyFill="1" applyBorder="1" applyAlignment="1">
      <alignment horizontal="right" vertical="center" wrapText="1"/>
    </xf>
    <xf numFmtId="0" fontId="2" fillId="0" borderId="3" xfId="0" applyFont="1" applyBorder="1" applyAlignment="1">
      <alignment horizontal="left" wrapText="1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44" fontId="1" fillId="0" borderId="1" xfId="0" applyNumberFormat="1" applyFont="1" applyBorder="1" applyAlignment="1">
      <alignment horizontal="center" vertical="center"/>
    </xf>
    <xf numFmtId="44" fontId="2" fillId="0" borderId="2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44" fontId="2" fillId="0" borderId="3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44" fontId="2" fillId="0" borderId="3" xfId="0" applyNumberFormat="1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right" vertical="center"/>
    </xf>
    <xf numFmtId="0" fontId="4" fillId="0" borderId="3" xfId="0" applyFont="1" applyBorder="1" applyAlignment="1">
      <alignment horizontal="right"/>
    </xf>
    <xf numFmtId="0" fontId="2" fillId="0" borderId="3" xfId="0" applyFont="1" applyBorder="1" applyAlignment="1">
      <alignment horizontal="right" wrapText="1"/>
    </xf>
    <xf numFmtId="0" fontId="6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wrapText="1"/>
    </xf>
    <xf numFmtId="0" fontId="2" fillId="0" borderId="0" xfId="0" applyFont="1" applyAlignment="1">
      <alignment horizontal="right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right"/>
    </xf>
    <xf numFmtId="0" fontId="2" fillId="2" borderId="0" xfId="0" applyFont="1" applyFill="1" applyAlignment="1">
      <alignment horizontal="right" wrapText="1"/>
    </xf>
    <xf numFmtId="44" fontId="2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44" fontId="2" fillId="2" borderId="3" xfId="0" applyNumberFormat="1" applyFont="1" applyFill="1" applyBorder="1" applyAlignment="1">
      <alignment horizontal="right" vertical="center"/>
    </xf>
    <xf numFmtId="0" fontId="4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wrapText="1"/>
    </xf>
    <xf numFmtId="0" fontId="2" fillId="2" borderId="3" xfId="0" applyFont="1" applyFill="1" applyBorder="1" applyAlignment="1">
      <alignment horizontal="right" wrapText="1"/>
    </xf>
    <xf numFmtId="0" fontId="2" fillId="0" borderId="3" xfId="0" applyFont="1" applyFill="1" applyBorder="1" applyAlignment="1">
      <alignment wrapText="1"/>
    </xf>
    <xf numFmtId="0" fontId="2" fillId="0" borderId="3" xfId="0" applyFont="1" applyFill="1" applyBorder="1" applyAlignment="1">
      <alignment horizontal="right"/>
    </xf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 applyAlignment="1">
      <alignment horizontal="right"/>
    </xf>
    <xf numFmtId="0" fontId="7" fillId="0" borderId="3" xfId="0" applyFont="1" applyFill="1" applyBorder="1" applyAlignment="1">
      <alignment horizontal="right" wrapText="1"/>
    </xf>
    <xf numFmtId="0" fontId="8" fillId="2" borderId="3" xfId="0" applyFont="1" applyFill="1" applyBorder="1" applyAlignment="1">
      <alignment horizontal="right"/>
    </xf>
    <xf numFmtId="0" fontId="9" fillId="2" borderId="3" xfId="0" applyFont="1" applyFill="1" applyBorder="1" applyAlignment="1"/>
    <xf numFmtId="44" fontId="2" fillId="0" borderId="3" xfId="0" applyNumberFormat="1" applyFont="1" applyFill="1" applyBorder="1" applyAlignment="1">
      <alignment horizontal="right"/>
    </xf>
    <xf numFmtId="0" fontId="4" fillId="0" borderId="3" xfId="0" applyFont="1" applyFill="1" applyBorder="1" applyAlignment="1"/>
    <xf numFmtId="0" fontId="7" fillId="0" borderId="3" xfId="0" applyFont="1" applyFill="1" applyBorder="1" applyAlignment="1"/>
    <xf numFmtId="0" fontId="9" fillId="0" borderId="3" xfId="0" applyFont="1" applyFill="1" applyBorder="1" applyAlignment="1"/>
    <xf numFmtId="0" fontId="2" fillId="0" borderId="0" xfId="0" applyFont="1" applyAlignment="1">
      <alignment horizontal="right"/>
    </xf>
    <xf numFmtId="0" fontId="5" fillId="0" borderId="0" xfId="1" applyAlignment="1"/>
    <xf numFmtId="0" fontId="0" fillId="0" borderId="0" xfId="0" applyFont="1"/>
    <xf numFmtId="0" fontId="0" fillId="0" borderId="0" xfId="0" applyFont="1" applyAlignment="1"/>
    <xf numFmtId="0" fontId="5" fillId="0" borderId="3" xfId="1" applyBorder="1" applyAlignment="1">
      <alignment horizontal="right" vertical="center"/>
    </xf>
    <xf numFmtId="0" fontId="5" fillId="0" borderId="3" xfId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atteryspace.com/li-ion-battery-14-8v-5-2ah-77wh-8a-rate-for-diving-light---un-38-3-passed.aspx" TargetMode="External"/><Relationship Id="rId13" Type="http://schemas.openxmlformats.org/officeDocument/2006/relationships/hyperlink" Target="https://www.pololu.com/product/3232" TargetMode="External"/><Relationship Id="rId18" Type="http://schemas.openxmlformats.org/officeDocument/2006/relationships/hyperlink" Target="https://www.amazon.com/Shrink-Tubing-Black-532pcs-innhom/dp/B075WR9FVL/ref=sr_1_7?ie=UTF8&amp;qid=1516643927&amp;sr=8-7&amp;keywords=heat%2Bshrink&amp;th=1" TargetMode="External"/><Relationship Id="rId26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3" Type="http://schemas.openxmlformats.org/officeDocument/2006/relationships/hyperlink" Target="https://www.amazon.com/PET-Expandable-Braided-Sleeving-10ft/dp/B00ZATM676?th=1" TargetMode="External"/><Relationship Id="rId21" Type="http://schemas.openxmlformats.org/officeDocument/2006/relationships/hyperlink" Target="https://www.digikey.com/product-detail/en/general-cable-carol-brand/76512.18.03/C76512R-50-ND/5452549" TargetMode="External"/><Relationship Id="rId7" Type="http://schemas.openxmlformats.org/officeDocument/2006/relationships/hyperlink" Target="https://www.amazon.com/Tamiya-Male-Female-150mm-Venom/dp/B000HKEVH6" TargetMode="External"/><Relationship Id="rId12" Type="http://schemas.openxmlformats.org/officeDocument/2006/relationships/hyperlink" Target="https://www.pololu.com/product/3270" TargetMode="External"/><Relationship Id="rId17" Type="http://schemas.openxmlformats.org/officeDocument/2006/relationships/hyperlink" Target="https://www.digikey.com/product-detail/en/stackpole-electronics-inc/CF14JT4K70/CF14JT4K70CT-ND/1830366" TargetMode="External"/><Relationship Id="rId25" Type="http://schemas.openxmlformats.org/officeDocument/2006/relationships/hyperlink" Target="https://oshpark.com/" TargetMode="External"/><Relationship Id="rId2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16" Type="http://schemas.openxmlformats.org/officeDocument/2006/relationships/hyperlink" Target="https://www.digikey.com/product-detail/en/texas-instruments/LM358P/296-1395-5-ND/277042" TargetMode="External"/><Relationship Id="rId20" Type="http://schemas.openxmlformats.org/officeDocument/2006/relationships/hyperlink" Target="https://www.digikey.com/product-detail/en/cnc-tech/1569-20-1-0500-001-1-TS/CN538B-50-ND/7065796" TargetMode="External"/><Relationship Id="rId29" Type="http://schemas.openxmlformats.org/officeDocument/2006/relationships/hyperlink" Target="https://www.digikey.com/product-detail/en/adafruit-industries-llc/3164/1528-1732-ND/6193585" TargetMode="External"/><Relationship Id="rId1" Type="http://schemas.openxmlformats.org/officeDocument/2006/relationships/hyperlink" Target="https://www.adafruit.com/product/735" TargetMode="External"/><Relationship Id="rId6" Type="http://schemas.openxmlformats.org/officeDocument/2006/relationships/hyperlink" Target="https://www.amazon.com/Mudder-Aluminum-Heatsink-Cooling-Raspberry/dp/B01GE7Q060/ref=sr_1_1_sspa?ie=UTF8&amp;qid=1505769226&amp;sr=8-1-spons&amp;keywords=raspberry+pi+heatsink&amp;psc=1" TargetMode="External"/><Relationship Id="rId11" Type="http://schemas.openxmlformats.org/officeDocument/2006/relationships/hyperlink" Target="https://www.pololu.com/product/2851" TargetMode="External"/><Relationship Id="rId24" Type="http://schemas.openxmlformats.org/officeDocument/2006/relationships/hyperlink" Target="https://oshpark.com/" TargetMode="External"/><Relationship Id="rId5" Type="http://schemas.openxmlformats.org/officeDocument/2006/relationships/hyperlink" Target="https://www.amazon.com/SanDisk-Ultra-Micro-Adapter-SDSQUNC-016G-GN6MA/dp/B010Q57SEE/ref=sr_1_4?s=electronics&amp;ie=UTF8&amp;qid=1505769442&amp;sr=1-4&amp;keywords=8gb+micro+sd" TargetMode="External"/><Relationship Id="rId15" Type="http://schemas.openxmlformats.org/officeDocument/2006/relationships/hyperlink" Target="https://www.usdigital.com/products/encoders/absolute/rotary/shaft/MA3" TargetMode="External"/><Relationship Id="rId23" Type="http://schemas.openxmlformats.org/officeDocument/2006/relationships/hyperlink" Target="https://www.digikey.com/product-detail/en/sullins-connector-solutions/PRPC040SAAN-RC/S1011EC-40-ND/2775214" TargetMode="External"/><Relationship Id="rId28" Type="http://schemas.openxmlformats.org/officeDocument/2006/relationships/hyperlink" Target="https://www.digikey.com/product-detail/en/stackpole-electronics-inc/CF14JT22K0/CF14JT22K0CT-ND/1830383" TargetMode="External"/><Relationship Id="rId10" Type="http://schemas.openxmlformats.org/officeDocument/2006/relationships/hyperlink" Target="https://www.pololu.com/product/3284" TargetMode="External"/><Relationship Id="rId19" Type="http://schemas.openxmlformats.org/officeDocument/2006/relationships/hyperlink" Target="https://www.digikey.com/product-detail/en/general-cable-carol-brand/76512.18.01/C76512B-50-ND/5452547" TargetMode="External"/><Relationship Id="rId4" Type="http://schemas.openxmlformats.org/officeDocument/2006/relationships/hyperlink" Target="https://www.amazon.com/DROK-Multimeter-6-5-100V-Backlight-Measuring/dp/B017FSED9I/ref=sr_1_4?ie=UTF8&amp;qid=1498776460&amp;sr=8-4&amp;keywords=dc%2Bvoltage%2Bmonitor&amp;th=1" TargetMode="External"/><Relationship Id="rId9" Type="http://schemas.openxmlformats.org/officeDocument/2006/relationships/hyperlink" Target="http://www.batteryspace.com/smart-charger-3-0a-for-14-8v-li-ion-polymer-battery-pack.aspx" TargetMode="External"/><Relationship Id="rId14" Type="http://schemas.openxmlformats.org/officeDocument/2006/relationships/hyperlink" Target="https://www.usdigital.com/products/cables-connectors/cables/3-pin/CA-MIC3-W3-NC" TargetMode="External"/><Relationship Id="rId22" Type="http://schemas.openxmlformats.org/officeDocument/2006/relationships/hyperlink" Target="https://www.digikey.com/product-detail/en/cnc-tech/1569-20-1-0500-004-1-TS/CN541R-50-ND/7065799" TargetMode="External"/><Relationship Id="rId27" Type="http://schemas.openxmlformats.org/officeDocument/2006/relationships/hyperlink" Target="https://www.digikey.com/product-detail/en/stackpole-electronics-inc/CF14JT10K0/CF14JT10K0CT-ND/1830374" TargetMode="External"/><Relationship Id="rId30" Type="http://schemas.openxmlformats.org/officeDocument/2006/relationships/hyperlink" Target="https://www.digikey.com/product-detail/en/adafruit-industries-llc/3164/1528-1732-ND/61935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workbookViewId="0">
      <selection activeCell="K22" sqref="K22"/>
    </sheetView>
  </sheetViews>
  <sheetFormatPr baseColWidth="10" defaultColWidth="8.83203125" defaultRowHeight="15" x14ac:dyDescent="0.2"/>
  <cols>
    <col min="1" max="1" width="36.33203125" customWidth="1"/>
    <col min="2" max="6" width="14.6640625" customWidth="1"/>
    <col min="7" max="7" width="17.1640625" customWidth="1"/>
    <col min="8" max="8" width="16.6640625" customWidth="1"/>
    <col min="9" max="9" width="14.6640625" customWidth="1"/>
    <col min="10" max="10" width="17.1640625" customWidth="1"/>
    <col min="11" max="11" width="52.1640625" customWidth="1"/>
  </cols>
  <sheetData>
    <row r="1" spans="1:13" ht="4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9" t="s">
        <v>29</v>
      </c>
      <c r="J1" s="2" t="s">
        <v>30</v>
      </c>
      <c r="K1" s="2" t="s">
        <v>31</v>
      </c>
    </row>
    <row r="2" spans="1:13" ht="16" x14ac:dyDescent="0.2">
      <c r="A2" s="3" t="s">
        <v>8</v>
      </c>
      <c r="B2" s="4">
        <v>2</v>
      </c>
      <c r="C2" s="4">
        <v>2</v>
      </c>
      <c r="D2" s="4">
        <v>1</v>
      </c>
      <c r="E2" s="4" t="s">
        <v>9</v>
      </c>
      <c r="F2" s="4" t="s">
        <v>10</v>
      </c>
      <c r="G2" s="5">
        <v>735</v>
      </c>
      <c r="H2" s="6" t="s">
        <v>11</v>
      </c>
      <c r="I2" s="20">
        <v>1.5</v>
      </c>
      <c r="J2" s="20">
        <v>3</v>
      </c>
      <c r="K2" s="21" t="s">
        <v>8</v>
      </c>
    </row>
    <row r="3" spans="1:13" ht="16" x14ac:dyDescent="0.2">
      <c r="A3" s="7" t="s">
        <v>12</v>
      </c>
      <c r="B3" s="8">
        <v>1</v>
      </c>
      <c r="C3" s="8">
        <v>1</v>
      </c>
      <c r="D3" s="8">
        <v>1</v>
      </c>
      <c r="E3" s="8" t="s">
        <v>13</v>
      </c>
      <c r="F3" s="8" t="s">
        <v>14</v>
      </c>
      <c r="G3" s="9" t="s">
        <v>15</v>
      </c>
      <c r="H3" s="10" t="s">
        <v>11</v>
      </c>
      <c r="I3" s="22">
        <v>34.99</v>
      </c>
      <c r="J3" s="22">
        <v>34.99</v>
      </c>
      <c r="K3" s="23" t="s">
        <v>32</v>
      </c>
    </row>
    <row r="4" spans="1:13" ht="16" x14ac:dyDescent="0.2">
      <c r="A4" s="11" t="s">
        <v>16</v>
      </c>
      <c r="B4" s="12">
        <v>1</v>
      </c>
      <c r="C4" s="12">
        <v>1</v>
      </c>
      <c r="D4" s="12">
        <v>1</v>
      </c>
      <c r="E4" s="12" t="s">
        <v>13</v>
      </c>
      <c r="F4" s="12" t="s">
        <v>17</v>
      </c>
      <c r="G4" s="13" t="s">
        <v>18</v>
      </c>
      <c r="H4" s="12" t="s">
        <v>11</v>
      </c>
      <c r="I4" s="24">
        <v>25</v>
      </c>
      <c r="J4" s="24">
        <v>25</v>
      </c>
      <c r="K4" s="25" t="s">
        <v>33</v>
      </c>
    </row>
    <row r="5" spans="1:13" ht="16" x14ac:dyDescent="0.2">
      <c r="A5" s="7" t="s">
        <v>19</v>
      </c>
      <c r="B5" s="8">
        <v>1</v>
      </c>
      <c r="C5" s="8">
        <v>1</v>
      </c>
      <c r="D5" s="8">
        <v>1</v>
      </c>
      <c r="E5" s="8" t="s">
        <v>13</v>
      </c>
      <c r="F5" s="8" t="s">
        <v>20</v>
      </c>
      <c r="G5" s="9" t="s">
        <v>21</v>
      </c>
      <c r="H5" s="10" t="s">
        <v>11</v>
      </c>
      <c r="I5" s="22">
        <v>13.24</v>
      </c>
      <c r="J5" s="22">
        <v>13.24</v>
      </c>
      <c r="K5" s="23" t="s">
        <v>19</v>
      </c>
    </row>
    <row r="6" spans="1:13" ht="16" x14ac:dyDescent="0.2">
      <c r="A6" s="7" t="s">
        <v>22</v>
      </c>
      <c r="B6" s="8">
        <v>1</v>
      </c>
      <c r="C6" s="8">
        <v>1</v>
      </c>
      <c r="D6" s="8">
        <v>1</v>
      </c>
      <c r="E6" s="8" t="s">
        <v>13</v>
      </c>
      <c r="F6" s="8" t="s">
        <v>23</v>
      </c>
      <c r="G6" s="9" t="s">
        <v>24</v>
      </c>
      <c r="H6" s="10" t="s">
        <v>11</v>
      </c>
      <c r="I6" s="22">
        <v>9.98</v>
      </c>
      <c r="J6" s="22">
        <v>9.98</v>
      </c>
      <c r="K6" s="23" t="s">
        <v>34</v>
      </c>
    </row>
    <row r="7" spans="1:13" ht="16" x14ac:dyDescent="0.2">
      <c r="A7" s="11" t="s">
        <v>25</v>
      </c>
      <c r="B7" s="12">
        <v>1</v>
      </c>
      <c r="C7" s="12">
        <v>1</v>
      </c>
      <c r="D7" s="12">
        <v>1</v>
      </c>
      <c r="E7" s="12" t="s">
        <v>13</v>
      </c>
      <c r="F7" s="12" t="s">
        <v>26</v>
      </c>
      <c r="G7" s="14" t="s">
        <v>21</v>
      </c>
      <c r="H7" s="12" t="s">
        <v>11</v>
      </c>
      <c r="I7" s="24">
        <v>6.79</v>
      </c>
      <c r="J7" s="24">
        <v>6.79</v>
      </c>
      <c r="K7" s="26" t="s">
        <v>35</v>
      </c>
    </row>
    <row r="8" spans="1:13" ht="16" x14ac:dyDescent="0.2">
      <c r="A8" s="15" t="s">
        <v>27</v>
      </c>
      <c r="B8" s="8">
        <v>1</v>
      </c>
      <c r="C8" s="8">
        <v>1</v>
      </c>
      <c r="D8" s="16">
        <v>1</v>
      </c>
      <c r="E8" s="17" t="s">
        <v>13</v>
      </c>
      <c r="F8" s="17" t="s">
        <v>28</v>
      </c>
      <c r="G8" s="18" t="s">
        <v>26</v>
      </c>
      <c r="H8" s="17" t="s">
        <v>11</v>
      </c>
      <c r="I8" s="22">
        <v>5.57</v>
      </c>
      <c r="J8" s="22">
        <v>5.57</v>
      </c>
      <c r="K8" s="27" t="s">
        <v>36</v>
      </c>
    </row>
    <row r="9" spans="1:13" ht="32" x14ac:dyDescent="0.2">
      <c r="A9" s="7" t="s">
        <v>37</v>
      </c>
      <c r="B9" s="8">
        <v>1</v>
      </c>
      <c r="C9" s="8">
        <v>1</v>
      </c>
      <c r="D9" s="16">
        <v>1</v>
      </c>
      <c r="E9" s="8" t="s">
        <v>38</v>
      </c>
      <c r="F9" s="8" t="s">
        <v>39</v>
      </c>
      <c r="G9" s="9" t="s">
        <v>40</v>
      </c>
      <c r="H9" s="10" t="s">
        <v>11</v>
      </c>
      <c r="I9" s="22">
        <v>86.95</v>
      </c>
      <c r="J9" s="22">
        <v>86.95</v>
      </c>
      <c r="K9" s="23" t="s">
        <v>52</v>
      </c>
    </row>
    <row r="10" spans="1:13" ht="32" x14ac:dyDescent="0.2">
      <c r="A10" s="7" t="s">
        <v>41</v>
      </c>
      <c r="B10" s="8">
        <v>1</v>
      </c>
      <c r="C10" s="8">
        <v>1</v>
      </c>
      <c r="D10" s="16">
        <v>1</v>
      </c>
      <c r="E10" s="8" t="s">
        <v>38</v>
      </c>
      <c r="F10" s="8" t="s">
        <v>42</v>
      </c>
      <c r="G10" s="9" t="s">
        <v>40</v>
      </c>
      <c r="H10" s="10" t="s">
        <v>11</v>
      </c>
      <c r="I10" s="22">
        <v>41.95</v>
      </c>
      <c r="J10" s="22">
        <v>41.95</v>
      </c>
      <c r="K10" s="23" t="s">
        <v>41</v>
      </c>
    </row>
    <row r="11" spans="1:13" s="55" customFormat="1" ht="14.25" customHeight="1" x14ac:dyDescent="0.2">
      <c r="A11" s="7" t="s">
        <v>43</v>
      </c>
      <c r="B11" s="8">
        <v>25</v>
      </c>
      <c r="C11" s="8">
        <v>4</v>
      </c>
      <c r="D11" s="16">
        <v>1</v>
      </c>
      <c r="E11" s="8" t="s">
        <v>44</v>
      </c>
      <c r="F11" s="8" t="s">
        <v>45</v>
      </c>
      <c r="G11" s="52" t="s">
        <v>126</v>
      </c>
      <c r="H11" s="8" t="s">
        <v>11</v>
      </c>
      <c r="I11" s="22">
        <v>2.8799999999999999E-2</v>
      </c>
      <c r="J11" s="22">
        <f>B11/D11*I11</f>
        <v>0.72</v>
      </c>
      <c r="K11" s="53" t="s">
        <v>127</v>
      </c>
      <c r="M11" s="54"/>
    </row>
    <row r="12" spans="1:13" s="55" customFormat="1" ht="14.25" customHeight="1" x14ac:dyDescent="0.2">
      <c r="A12" s="7" t="s">
        <v>46</v>
      </c>
      <c r="B12" s="8">
        <v>25</v>
      </c>
      <c r="C12" s="8">
        <v>4</v>
      </c>
      <c r="D12" s="16">
        <v>1</v>
      </c>
      <c r="E12" s="8" t="s">
        <v>44</v>
      </c>
      <c r="F12" s="8" t="s">
        <v>28</v>
      </c>
      <c r="G12" s="52" t="s">
        <v>128</v>
      </c>
      <c r="H12" s="8" t="s">
        <v>11</v>
      </c>
      <c r="I12" s="22">
        <v>2.8799999999999999E-2</v>
      </c>
      <c r="J12" s="22">
        <f>B12/D12*I12</f>
        <v>0.72</v>
      </c>
      <c r="K12" s="56" t="s">
        <v>129</v>
      </c>
      <c r="M12" s="54"/>
    </row>
    <row r="13" spans="1:13" ht="16" x14ac:dyDescent="0.2">
      <c r="A13" s="7" t="s">
        <v>47</v>
      </c>
      <c r="B13" s="8">
        <v>1</v>
      </c>
      <c r="C13" s="8">
        <v>1</v>
      </c>
      <c r="D13" s="16">
        <v>1</v>
      </c>
      <c r="E13" s="8" t="s">
        <v>44</v>
      </c>
      <c r="F13" s="8" t="s">
        <v>48</v>
      </c>
      <c r="G13" s="9" t="s">
        <v>21</v>
      </c>
      <c r="H13" s="10" t="s">
        <v>11</v>
      </c>
      <c r="I13" s="22">
        <v>24.95</v>
      </c>
      <c r="J13" s="22">
        <v>24.95</v>
      </c>
      <c r="K13" s="23" t="s">
        <v>53</v>
      </c>
    </row>
    <row r="14" spans="1:13" ht="16" x14ac:dyDescent="0.2">
      <c r="A14" s="7" t="s">
        <v>49</v>
      </c>
      <c r="B14" s="17">
        <v>1</v>
      </c>
      <c r="C14" s="17">
        <v>1</v>
      </c>
      <c r="D14" s="16">
        <v>1</v>
      </c>
      <c r="E14" s="17" t="s">
        <v>44</v>
      </c>
      <c r="F14" s="17" t="s">
        <v>50</v>
      </c>
      <c r="G14" s="9" t="s">
        <v>51</v>
      </c>
      <c r="H14" s="17" t="s">
        <v>11</v>
      </c>
      <c r="I14" s="22">
        <v>4.49</v>
      </c>
      <c r="J14" s="22">
        <v>4.49</v>
      </c>
      <c r="K14" s="27" t="s">
        <v>54</v>
      </c>
    </row>
    <row r="15" spans="1:13" ht="16" x14ac:dyDescent="0.2">
      <c r="A15" s="7" t="s">
        <v>55</v>
      </c>
      <c r="B15" s="8">
        <v>5</v>
      </c>
      <c r="C15" s="8">
        <v>5</v>
      </c>
      <c r="D15" s="16">
        <v>1</v>
      </c>
      <c r="E15" s="8" t="s">
        <v>56</v>
      </c>
      <c r="F15" s="8" t="s">
        <v>57</v>
      </c>
      <c r="G15" s="9" t="s">
        <v>21</v>
      </c>
      <c r="H15" s="10" t="s">
        <v>11</v>
      </c>
      <c r="I15" s="22">
        <v>69.95</v>
      </c>
      <c r="J15" s="22">
        <v>349.75</v>
      </c>
      <c r="K15" s="23" t="s">
        <v>55</v>
      </c>
    </row>
    <row r="16" spans="1:13" ht="16" x14ac:dyDescent="0.2">
      <c r="A16" s="7" t="s">
        <v>58</v>
      </c>
      <c r="B16" s="8">
        <v>1</v>
      </c>
      <c r="C16" s="8">
        <v>1</v>
      </c>
      <c r="D16" s="16">
        <v>1</v>
      </c>
      <c r="E16" s="8" t="s">
        <v>56</v>
      </c>
      <c r="F16" s="8" t="s">
        <v>59</v>
      </c>
      <c r="G16" s="9" t="s">
        <v>21</v>
      </c>
      <c r="H16" s="10" t="s">
        <v>11</v>
      </c>
      <c r="I16" s="22">
        <v>14.95</v>
      </c>
      <c r="J16" s="22">
        <v>14.95</v>
      </c>
      <c r="K16" s="23" t="s">
        <v>58</v>
      </c>
    </row>
    <row r="17" spans="1:11" ht="32" x14ac:dyDescent="0.2">
      <c r="A17" s="7" t="s">
        <v>60</v>
      </c>
      <c r="B17" s="8">
        <v>6</v>
      </c>
      <c r="C17" s="8">
        <v>6</v>
      </c>
      <c r="D17" s="16">
        <v>1</v>
      </c>
      <c r="E17" s="8" t="s">
        <v>56</v>
      </c>
      <c r="F17" s="8" t="s">
        <v>61</v>
      </c>
      <c r="G17" s="9" t="s">
        <v>21</v>
      </c>
      <c r="H17" s="8" t="s">
        <v>11</v>
      </c>
      <c r="I17" s="22">
        <v>34.950000000000003</v>
      </c>
      <c r="J17" s="22">
        <v>209.70000000000002</v>
      </c>
      <c r="K17" s="23" t="s">
        <v>64</v>
      </c>
    </row>
    <row r="18" spans="1:11" ht="16" x14ac:dyDescent="0.2">
      <c r="A18" s="7" t="s">
        <v>62</v>
      </c>
      <c r="B18" s="8">
        <v>4</v>
      </c>
      <c r="C18" s="8">
        <v>4</v>
      </c>
      <c r="D18" s="16">
        <v>1</v>
      </c>
      <c r="E18" s="8" t="s">
        <v>56</v>
      </c>
      <c r="F18" s="8" t="s">
        <v>63</v>
      </c>
      <c r="G18" s="9" t="s">
        <v>21</v>
      </c>
      <c r="H18" s="10" t="s">
        <v>11</v>
      </c>
      <c r="I18" s="22">
        <v>19.95</v>
      </c>
      <c r="J18" s="22">
        <v>79.8</v>
      </c>
      <c r="K18" s="23" t="s">
        <v>65</v>
      </c>
    </row>
    <row r="19" spans="1:11" ht="16" x14ac:dyDescent="0.2">
      <c r="A19" s="7" t="s">
        <v>66</v>
      </c>
      <c r="B19" s="8">
        <v>4</v>
      </c>
      <c r="C19" s="8">
        <v>4</v>
      </c>
      <c r="D19" s="16">
        <v>1</v>
      </c>
      <c r="E19" s="8" t="s">
        <v>67</v>
      </c>
      <c r="F19" s="8" t="s">
        <v>68</v>
      </c>
      <c r="G19" s="9" t="s">
        <v>69</v>
      </c>
      <c r="H19" s="10" t="s">
        <v>11</v>
      </c>
      <c r="I19" s="22">
        <v>6.8</v>
      </c>
      <c r="J19" s="22">
        <v>27.2</v>
      </c>
      <c r="K19" s="23" t="s">
        <v>66</v>
      </c>
    </row>
    <row r="20" spans="1:11" ht="32" x14ac:dyDescent="0.2">
      <c r="A20" s="7" t="s">
        <v>70</v>
      </c>
      <c r="B20" s="8">
        <v>4</v>
      </c>
      <c r="C20" s="8">
        <v>4</v>
      </c>
      <c r="D20" s="16">
        <v>1</v>
      </c>
      <c r="E20" s="8" t="s">
        <v>67</v>
      </c>
      <c r="F20" s="29" t="s">
        <v>71</v>
      </c>
      <c r="G20" s="9" t="s">
        <v>72</v>
      </c>
      <c r="H20" s="10" t="s">
        <v>11</v>
      </c>
      <c r="I20" s="35">
        <v>55</v>
      </c>
      <c r="J20" s="22">
        <v>220</v>
      </c>
      <c r="K20" s="23" t="s">
        <v>70</v>
      </c>
    </row>
    <row r="21" spans="1:11" ht="16" x14ac:dyDescent="0.2">
      <c r="A21" s="7" t="s">
        <v>73</v>
      </c>
      <c r="B21" s="17">
        <v>1</v>
      </c>
      <c r="C21" s="17">
        <v>1</v>
      </c>
      <c r="D21" s="16">
        <v>1</v>
      </c>
      <c r="E21" s="17" t="s">
        <v>44</v>
      </c>
      <c r="F21" s="17" t="s">
        <v>21</v>
      </c>
      <c r="G21" s="28" t="s">
        <v>74</v>
      </c>
      <c r="H21" s="17" t="s">
        <v>11</v>
      </c>
      <c r="I21" s="22">
        <v>4.95</v>
      </c>
      <c r="J21" s="22">
        <v>4.95</v>
      </c>
      <c r="K21" s="57" t="s">
        <v>130</v>
      </c>
    </row>
    <row r="22" spans="1:11" ht="16" x14ac:dyDescent="0.2">
      <c r="A22" s="7" t="s">
        <v>75</v>
      </c>
      <c r="B22" s="17">
        <v>1</v>
      </c>
      <c r="C22" s="17">
        <v>1</v>
      </c>
      <c r="D22" s="16">
        <v>1</v>
      </c>
      <c r="E22" s="17" t="s">
        <v>44</v>
      </c>
      <c r="F22" s="17" t="s">
        <v>21</v>
      </c>
      <c r="G22" s="9" t="s">
        <v>76</v>
      </c>
      <c r="H22" s="17" t="s">
        <v>11</v>
      </c>
      <c r="I22" s="22">
        <v>4.95</v>
      </c>
      <c r="J22" s="22">
        <v>4.95</v>
      </c>
      <c r="K22" s="57" t="s">
        <v>131</v>
      </c>
    </row>
    <row r="23" spans="1:11" ht="16" x14ac:dyDescent="0.2">
      <c r="A23" s="7" t="s">
        <v>77</v>
      </c>
      <c r="B23" s="17">
        <v>1</v>
      </c>
      <c r="C23" s="17">
        <v>1</v>
      </c>
      <c r="D23" s="16">
        <v>1</v>
      </c>
      <c r="E23" s="17" t="s">
        <v>44</v>
      </c>
      <c r="F23" s="17" t="s">
        <v>21</v>
      </c>
      <c r="G23" s="28" t="s">
        <v>78</v>
      </c>
      <c r="H23" s="17" t="s">
        <v>11</v>
      </c>
      <c r="I23" s="22">
        <v>4.95</v>
      </c>
      <c r="J23" s="22">
        <v>4.95</v>
      </c>
      <c r="K23" s="17" t="s">
        <v>89</v>
      </c>
    </row>
    <row r="24" spans="1:11" ht="16" x14ac:dyDescent="0.2">
      <c r="A24" s="7" t="s">
        <v>79</v>
      </c>
      <c r="B24" s="17">
        <v>1</v>
      </c>
      <c r="C24" s="17">
        <v>1</v>
      </c>
      <c r="D24" s="16">
        <v>1</v>
      </c>
      <c r="E24" s="17" t="s">
        <v>44</v>
      </c>
      <c r="F24" s="17" t="s">
        <v>21</v>
      </c>
      <c r="G24" s="28" t="s">
        <v>80</v>
      </c>
      <c r="H24" s="17" t="s">
        <v>11</v>
      </c>
      <c r="I24" s="22">
        <v>4.95</v>
      </c>
      <c r="J24" s="22">
        <v>4.95</v>
      </c>
      <c r="K24" s="17" t="s">
        <v>90</v>
      </c>
    </row>
    <row r="25" spans="1:11" ht="16" x14ac:dyDescent="0.2">
      <c r="A25" s="7" t="s">
        <v>81</v>
      </c>
      <c r="B25" s="17">
        <v>1</v>
      </c>
      <c r="C25" s="17">
        <v>1</v>
      </c>
      <c r="D25" s="16">
        <v>1</v>
      </c>
      <c r="E25" s="17" t="s">
        <v>44</v>
      </c>
      <c r="F25" s="17" t="s">
        <v>21</v>
      </c>
      <c r="G25" s="28" t="s">
        <v>82</v>
      </c>
      <c r="H25" s="17" t="s">
        <v>11</v>
      </c>
      <c r="I25" s="22">
        <v>4.95</v>
      </c>
      <c r="J25" s="22">
        <v>4.95</v>
      </c>
      <c r="K25" s="17" t="s">
        <v>91</v>
      </c>
    </row>
    <row r="26" spans="1:11" ht="16" x14ac:dyDescent="0.2">
      <c r="A26" s="7" t="s">
        <v>83</v>
      </c>
      <c r="B26" s="17">
        <v>1</v>
      </c>
      <c r="C26" s="17">
        <v>1</v>
      </c>
      <c r="D26" s="16">
        <v>1</v>
      </c>
      <c r="E26" s="17" t="s">
        <v>44</v>
      </c>
      <c r="F26" s="17" t="s">
        <v>21</v>
      </c>
      <c r="G26" s="28" t="s">
        <v>84</v>
      </c>
      <c r="H26" s="17" t="s">
        <v>11</v>
      </c>
      <c r="I26" s="22">
        <v>4.95</v>
      </c>
      <c r="J26" s="22">
        <v>4.95</v>
      </c>
      <c r="K26" s="17" t="s">
        <v>92</v>
      </c>
    </row>
    <row r="27" spans="1:11" ht="16" x14ac:dyDescent="0.2">
      <c r="A27" s="30" t="s">
        <v>85</v>
      </c>
      <c r="B27" s="17">
        <v>10</v>
      </c>
      <c r="C27" s="17">
        <v>4</v>
      </c>
      <c r="D27" s="16">
        <v>1</v>
      </c>
      <c r="E27" s="17" t="s">
        <v>44</v>
      </c>
      <c r="F27" s="17"/>
      <c r="G27" s="31" t="s">
        <v>86</v>
      </c>
      <c r="H27" s="17" t="s">
        <v>11</v>
      </c>
      <c r="I27" s="22">
        <v>0.36699999999999999</v>
      </c>
      <c r="J27" s="22">
        <v>3.67</v>
      </c>
      <c r="K27" s="36" t="s">
        <v>93</v>
      </c>
    </row>
    <row r="28" spans="1:11" ht="16" x14ac:dyDescent="0.2">
      <c r="A28" s="32" t="s">
        <v>87</v>
      </c>
      <c r="B28" s="33">
        <v>10</v>
      </c>
      <c r="C28" s="33">
        <v>1</v>
      </c>
      <c r="D28" s="16">
        <v>1</v>
      </c>
      <c r="E28" s="33" t="s">
        <v>44</v>
      </c>
      <c r="F28" s="33"/>
      <c r="G28" s="34" t="s">
        <v>88</v>
      </c>
      <c r="H28" s="33" t="s">
        <v>11</v>
      </c>
      <c r="I28" s="37">
        <v>0.04</v>
      </c>
      <c r="J28" s="37">
        <v>0.4</v>
      </c>
      <c r="K28" s="38" t="s">
        <v>94</v>
      </c>
    </row>
    <row r="29" spans="1:11" ht="16" x14ac:dyDescent="0.2">
      <c r="A29" s="39" t="s">
        <v>95</v>
      </c>
      <c r="B29" s="33">
        <v>1</v>
      </c>
      <c r="C29" s="33">
        <v>1</v>
      </c>
      <c r="D29" s="16">
        <v>1</v>
      </c>
      <c r="E29" s="33" t="s">
        <v>13</v>
      </c>
      <c r="F29" s="33"/>
      <c r="G29" s="40" t="s">
        <v>96</v>
      </c>
      <c r="H29" s="33" t="s">
        <v>11</v>
      </c>
      <c r="I29" s="37">
        <v>7.99</v>
      </c>
      <c r="J29" s="37">
        <v>7.99</v>
      </c>
      <c r="K29" s="46" t="s">
        <v>116</v>
      </c>
    </row>
    <row r="30" spans="1:11" ht="16" x14ac:dyDescent="0.2">
      <c r="A30" s="39" t="s">
        <v>97</v>
      </c>
      <c r="B30" s="33">
        <v>1</v>
      </c>
      <c r="C30" s="33">
        <v>1</v>
      </c>
      <c r="D30" s="16">
        <v>1</v>
      </c>
      <c r="E30" s="33" t="s">
        <v>44</v>
      </c>
      <c r="F30" s="33"/>
      <c r="G30" s="40" t="s">
        <v>98</v>
      </c>
      <c r="H30" s="33" t="s">
        <v>11</v>
      </c>
      <c r="I30" s="37">
        <v>15.59</v>
      </c>
      <c r="J30" s="37">
        <v>15.59</v>
      </c>
      <c r="K30" s="46" t="s">
        <v>117</v>
      </c>
    </row>
    <row r="31" spans="1:11" ht="16" x14ac:dyDescent="0.2">
      <c r="A31" s="39" t="s">
        <v>99</v>
      </c>
      <c r="B31" s="33">
        <v>1</v>
      </c>
      <c r="C31" s="33">
        <v>1</v>
      </c>
      <c r="D31" s="16">
        <v>1</v>
      </c>
      <c r="E31" s="33" t="s">
        <v>44</v>
      </c>
      <c r="F31" s="33"/>
      <c r="G31" s="40" t="s">
        <v>100</v>
      </c>
      <c r="H31" s="33" t="s">
        <v>11</v>
      </c>
      <c r="I31" s="37">
        <v>12.56</v>
      </c>
      <c r="J31" s="37">
        <v>12.56</v>
      </c>
      <c r="K31" s="47" t="s">
        <v>118</v>
      </c>
    </row>
    <row r="32" spans="1:11" ht="16" x14ac:dyDescent="0.2">
      <c r="A32" s="39" t="s">
        <v>101</v>
      </c>
      <c r="B32" s="33">
        <v>1</v>
      </c>
      <c r="C32" s="33">
        <v>1</v>
      </c>
      <c r="D32" s="16">
        <v>1</v>
      </c>
      <c r="E32" s="33" t="s">
        <v>44</v>
      </c>
      <c r="F32" s="33"/>
      <c r="G32" s="40" t="s">
        <v>102</v>
      </c>
      <c r="H32" s="33" t="s">
        <v>11</v>
      </c>
      <c r="I32" s="37">
        <v>15.59</v>
      </c>
      <c r="J32" s="37">
        <v>15.59</v>
      </c>
      <c r="K32" s="46" t="s">
        <v>119</v>
      </c>
    </row>
    <row r="33" spans="1:11" ht="16" x14ac:dyDescent="0.2">
      <c r="A33" s="39" t="s">
        <v>103</v>
      </c>
      <c r="B33" s="33">
        <v>1</v>
      </c>
      <c r="C33" s="33">
        <v>1</v>
      </c>
      <c r="D33" s="16">
        <v>1</v>
      </c>
      <c r="E33" s="33" t="s">
        <v>44</v>
      </c>
      <c r="F33" s="33"/>
      <c r="G33" s="40" t="s">
        <v>104</v>
      </c>
      <c r="H33" s="33" t="s">
        <v>11</v>
      </c>
      <c r="I33" s="37">
        <v>15.59</v>
      </c>
      <c r="J33" s="37">
        <v>15.59</v>
      </c>
      <c r="K33" s="46" t="s">
        <v>120</v>
      </c>
    </row>
    <row r="34" spans="1:11" ht="16" x14ac:dyDescent="0.2">
      <c r="A34" s="11" t="s">
        <v>105</v>
      </c>
      <c r="B34" s="12">
        <v>5</v>
      </c>
      <c r="C34" s="12">
        <v>1</v>
      </c>
      <c r="D34" s="12">
        <v>1</v>
      </c>
      <c r="E34" s="12" t="s">
        <v>9</v>
      </c>
      <c r="F34" s="12"/>
      <c r="G34" s="14" t="s">
        <v>106</v>
      </c>
      <c r="H34" s="12" t="s">
        <v>11</v>
      </c>
      <c r="I34" s="24">
        <v>3.95</v>
      </c>
      <c r="J34" s="24">
        <v>19.75</v>
      </c>
      <c r="K34" s="26" t="s">
        <v>121</v>
      </c>
    </row>
    <row r="35" spans="1:11" ht="16" x14ac:dyDescent="0.2">
      <c r="A35" s="41" t="s">
        <v>107</v>
      </c>
      <c r="B35" s="42">
        <v>10</v>
      </c>
      <c r="C35" s="42">
        <v>5</v>
      </c>
      <c r="D35" s="42">
        <v>1</v>
      </c>
      <c r="E35" s="42" t="s">
        <v>44</v>
      </c>
      <c r="F35" s="42"/>
      <c r="G35" s="13" t="s">
        <v>108</v>
      </c>
      <c r="H35" s="42" t="s">
        <v>11</v>
      </c>
      <c r="I35" s="48">
        <v>0.59</v>
      </c>
      <c r="J35" s="48">
        <v>5.8999999999999995</v>
      </c>
      <c r="K35" s="49" t="s">
        <v>122</v>
      </c>
    </row>
    <row r="36" spans="1:11" ht="16" x14ac:dyDescent="0.2">
      <c r="A36" s="41" t="s">
        <v>109</v>
      </c>
      <c r="B36" s="42">
        <v>20</v>
      </c>
      <c r="C36" s="42"/>
      <c r="D36" s="42">
        <v>1</v>
      </c>
      <c r="E36" s="42" t="s">
        <v>44</v>
      </c>
      <c r="F36" s="42" t="s">
        <v>21</v>
      </c>
      <c r="G36" s="13" t="s">
        <v>110</v>
      </c>
      <c r="H36" s="42" t="s">
        <v>11</v>
      </c>
      <c r="I36" s="48">
        <v>0.35</v>
      </c>
      <c r="J36" s="48">
        <v>7</v>
      </c>
      <c r="K36" s="42" t="s">
        <v>123</v>
      </c>
    </row>
    <row r="37" spans="1:11" ht="16" x14ac:dyDescent="0.2">
      <c r="A37" s="41" t="s">
        <v>111</v>
      </c>
      <c r="B37" s="42">
        <v>1</v>
      </c>
      <c r="C37" s="42">
        <v>1</v>
      </c>
      <c r="D37" s="42">
        <v>1</v>
      </c>
      <c r="E37" s="42" t="s">
        <v>112</v>
      </c>
      <c r="F37" s="42" t="s">
        <v>50</v>
      </c>
      <c r="G37" s="13" t="s">
        <v>21</v>
      </c>
      <c r="H37" s="42" t="s">
        <v>11</v>
      </c>
      <c r="I37" s="48">
        <v>20.2</v>
      </c>
      <c r="J37" s="48">
        <v>20.2</v>
      </c>
      <c r="K37" s="25" t="s">
        <v>124</v>
      </c>
    </row>
    <row r="38" spans="1:11" ht="16" x14ac:dyDescent="0.2">
      <c r="A38" s="41" t="s">
        <v>113</v>
      </c>
      <c r="B38" s="42">
        <v>1</v>
      </c>
      <c r="C38" s="42">
        <v>1</v>
      </c>
      <c r="D38" s="42">
        <v>1</v>
      </c>
      <c r="E38" s="42" t="s">
        <v>112</v>
      </c>
      <c r="F38" s="42" t="s">
        <v>114</v>
      </c>
      <c r="G38" s="13" t="s">
        <v>21</v>
      </c>
      <c r="H38" s="42" t="s">
        <v>11</v>
      </c>
      <c r="I38" s="48">
        <v>19.649999999999999</v>
      </c>
      <c r="J38" s="48">
        <v>19.649999999999999</v>
      </c>
      <c r="K38" s="25" t="s">
        <v>124</v>
      </c>
    </row>
    <row r="39" spans="1:11" ht="16" x14ac:dyDescent="0.2">
      <c r="A39" s="43" t="s">
        <v>115</v>
      </c>
      <c r="B39" s="44">
        <v>5</v>
      </c>
      <c r="C39" s="44">
        <v>5</v>
      </c>
      <c r="D39" s="42">
        <v>1</v>
      </c>
      <c r="E39" s="12" t="s">
        <v>13</v>
      </c>
      <c r="F39" s="44"/>
      <c r="G39" s="45"/>
      <c r="H39" s="12" t="s">
        <v>11</v>
      </c>
      <c r="I39" s="50">
        <v>5.99</v>
      </c>
      <c r="J39" s="48">
        <v>29.950000000000003</v>
      </c>
      <c r="K39" s="51" t="s">
        <v>125</v>
      </c>
    </row>
  </sheetData>
  <hyperlinks>
    <hyperlink ref="K2" r:id="rId1" xr:uid="{00000000-0004-0000-0000-000000000000}"/>
    <hyperlink ref="K3" r:id="rId2" xr:uid="{00000000-0004-0000-0000-000001000000}"/>
    <hyperlink ref="K4" r:id="rId3" xr:uid="{00000000-0004-0000-0000-000002000000}"/>
    <hyperlink ref="K5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9" r:id="rId8" xr:uid="{00000000-0004-0000-0000-000007000000}"/>
    <hyperlink ref="K10" r:id="rId9" xr:uid="{00000000-0004-0000-0000-000008000000}"/>
    <hyperlink ref="K15" r:id="rId10" xr:uid="{00000000-0004-0000-0000-000009000000}"/>
    <hyperlink ref="K16" r:id="rId11" xr:uid="{00000000-0004-0000-0000-00000A000000}"/>
    <hyperlink ref="K17" r:id="rId12" xr:uid="{00000000-0004-0000-0000-00000B000000}"/>
    <hyperlink ref="K18" r:id="rId13" xr:uid="{00000000-0004-0000-0000-00000C000000}"/>
    <hyperlink ref="K19" r:id="rId14" xr:uid="{00000000-0004-0000-0000-00000D000000}"/>
    <hyperlink ref="K20" r:id="rId15" xr:uid="{00000000-0004-0000-0000-00000E000000}"/>
    <hyperlink ref="K27" r:id="rId16" xr:uid="{00000000-0004-0000-0000-000010000000}"/>
    <hyperlink ref="K28" r:id="rId17" xr:uid="{00000000-0004-0000-0000-000011000000}"/>
    <hyperlink ref="K29" r:id="rId18" xr:uid="{00000000-0004-0000-0000-000012000000}"/>
    <hyperlink ref="K30" r:id="rId19" xr:uid="{00000000-0004-0000-0000-000013000000}"/>
    <hyperlink ref="K31" r:id="rId20" xr:uid="{00000000-0004-0000-0000-000014000000}"/>
    <hyperlink ref="K32" r:id="rId21" xr:uid="{00000000-0004-0000-0000-000015000000}"/>
    <hyperlink ref="K33" r:id="rId22" xr:uid="{00000000-0004-0000-0000-000016000000}"/>
    <hyperlink ref="K35" r:id="rId23" xr:uid="{00000000-0004-0000-0000-000017000000}"/>
    <hyperlink ref="K37" r:id="rId24" xr:uid="{00000000-0004-0000-0000-000018000000}"/>
    <hyperlink ref="K38" r:id="rId25" xr:uid="{00000000-0004-0000-0000-000019000000}"/>
    <hyperlink ref="K39" r:id="rId26" xr:uid="{00000000-0004-0000-0000-00001A000000}"/>
    <hyperlink ref="K11" r:id="rId27" xr:uid="{00000000-0004-0000-0000-00001B000000}"/>
    <hyperlink ref="K12" r:id="rId28" xr:uid="{00000000-0004-0000-0000-00001C000000}"/>
    <hyperlink ref="K22" r:id="rId29" xr:uid="{84B4FFE7-8258-5146-98A8-2F9119C866B9}"/>
    <hyperlink ref="K21" r:id="rId30" xr:uid="{B92B29ED-42E6-4A4C-B16B-F3962BA7C9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Junkins, Eric (1760)</dc:creator>
  <cp:lastModifiedBy>Microsoft Office User</cp:lastModifiedBy>
  <dcterms:created xsi:type="dcterms:W3CDTF">2018-04-05T21:41:03Z</dcterms:created>
  <dcterms:modified xsi:type="dcterms:W3CDTF">2018-12-06T23:59:00Z</dcterms:modified>
</cp:coreProperties>
</file>