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etu\Class lectures\L8(09.09.18)\"/>
    </mc:Choice>
  </mc:AlternateContent>
  <bookViews>
    <workbookView xWindow="0" yWindow="0" windowWidth="20400" windowHeight="7650" activeTab="2"/>
  </bookViews>
  <sheets>
    <sheet name="Sheet1" sheetId="1" r:id="rId1"/>
    <sheet name="Sheet2" sheetId="2" r:id="rId2"/>
    <sheet name="Sheet11" sheetId="11" r:id="rId3"/>
    <sheet name="Sheet10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1" l="1"/>
  <c r="F4" i="11"/>
  <c r="F5" i="11"/>
  <c r="F6" i="11"/>
  <c r="F7" i="11"/>
  <c r="F8" i="11"/>
  <c r="F9" i="11"/>
  <c r="F10" i="11"/>
  <c r="F11" i="11"/>
  <c r="F12" i="11"/>
  <c r="F13" i="11"/>
  <c r="F14" i="11"/>
  <c r="F15" i="11"/>
  <c r="F2" i="11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C17" i="11"/>
  <c r="C16" i="11"/>
  <c r="D9" i="11"/>
  <c r="D2" i="11"/>
  <c r="D3" i="11"/>
  <c r="D4" i="11"/>
  <c r="D5" i="11"/>
  <c r="D6" i="11"/>
  <c r="D7" i="11"/>
  <c r="D8" i="11"/>
  <c r="D10" i="11"/>
  <c r="D11" i="11"/>
  <c r="D12" i="11"/>
  <c r="D13" i="11"/>
  <c r="D14" i="11"/>
  <c r="D15" i="11"/>
  <c r="F2" i="2"/>
  <c r="F3" i="2"/>
  <c r="F4" i="2"/>
  <c r="F5" i="2"/>
  <c r="F6" i="2"/>
  <c r="F7" i="2"/>
  <c r="H5" i="10"/>
  <c r="D7" i="2"/>
  <c r="E6" i="2"/>
  <c r="E5" i="2"/>
  <c r="E4" i="2"/>
  <c r="E3" i="2"/>
  <c r="E2" i="2"/>
  <c r="E7" i="2" l="1"/>
</calcChain>
</file>

<file path=xl/sharedStrings.xml><?xml version="1.0" encoding="utf-8"?>
<sst xmlns="http://schemas.openxmlformats.org/spreadsheetml/2006/main" count="38" uniqueCount="37">
  <si>
    <t>ID</t>
  </si>
  <si>
    <t>Name</t>
  </si>
  <si>
    <t>Home District</t>
  </si>
  <si>
    <t>Mr. Bangladesh</t>
  </si>
  <si>
    <t>Dhaka</t>
  </si>
  <si>
    <t>S.L</t>
  </si>
  <si>
    <t>Product Name</t>
  </si>
  <si>
    <t>Unit Price</t>
  </si>
  <si>
    <t>Total Price</t>
  </si>
  <si>
    <t>Smart Phone</t>
  </si>
  <si>
    <t>Qty</t>
  </si>
  <si>
    <t>Land Phone</t>
  </si>
  <si>
    <t>Satelite Phone</t>
  </si>
  <si>
    <t>Mobile Phone</t>
  </si>
  <si>
    <t>Iphone</t>
  </si>
  <si>
    <t xml:space="preserve"> Dicount achieved</t>
  </si>
  <si>
    <t xml:space="preserve">Name </t>
  </si>
  <si>
    <t>Marks</t>
  </si>
  <si>
    <t>Status</t>
  </si>
  <si>
    <t>Yasin</t>
  </si>
  <si>
    <t>Tahmina</t>
  </si>
  <si>
    <t>Sumaya</t>
  </si>
  <si>
    <t>Showkat</t>
  </si>
  <si>
    <t>Shahariar</t>
  </si>
  <si>
    <t>Sarif</t>
  </si>
  <si>
    <t>SalaUddin</t>
  </si>
  <si>
    <t>Rony</t>
  </si>
  <si>
    <t>Rahmat Ullah</t>
  </si>
  <si>
    <t>Minhaz</t>
  </si>
  <si>
    <t>Mehedi Hasan</t>
  </si>
  <si>
    <t>Arbin</t>
  </si>
  <si>
    <t>Abul</t>
  </si>
  <si>
    <t>Motin</t>
  </si>
  <si>
    <t>Highest Marks</t>
  </si>
  <si>
    <t>Lowest Marks</t>
  </si>
  <si>
    <t>Remark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</si>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</sst>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2" fillId="5" borderId="0" xfId="0" applyFont="1" applyFill="1"/>
    <xf numFmtId="0" fontId="0" fillId="5" borderId="0" xfId="0" applyFill="1"/>
    <xf numFmtId="0" fontId="1" fillId="4" borderId="0" xfId="0" applyFont="1" applyFill="1"/>
    <xf numFmtId="0" fontId="1" fillId="3" borderId="0" xfId="0" applyFont="1" applyFill="1"/>
    <xf numFmtId="0" fontId="0" fillId="0" borderId="0" xfId="0" applyNumberFormat="1"/>
    <xf numFmtId="0" fontId="0" fillId="3" borderId="0" xfId="0" applyNumberForma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7" totalsRowShown="0" headerRowDxfId="1">
  <autoFilter ref="A1:F7"/>
  <tableColumns count="6">
    <tableColumn id="1" name="S.L"/>
    <tableColumn id="2" name="Product Name"/>
    <tableColumn id="3" name="Unit Price"/>
    <tableColumn id="4" name="Qty"/>
    <tableColumn id="5" name="Total Price"/>
    <tableColumn id="9" name=" Dicount achieved" dataDxfId="0">
      <calculatedColumnFormula>IF(E2&gt;=50000,E2*0.1,"sorry add: 50000-E5")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C1048576"/>
    </sheetView>
  </sheetViews>
  <sheetFormatPr defaultRowHeight="15" x14ac:dyDescent="0.25"/>
  <cols>
    <col min="1" max="1" width="14" bestFit="1" customWidth="1"/>
    <col min="2" max="2" width="14.7109375" bestFit="1" customWidth="1"/>
    <col min="3" max="3" width="18.28515625" style="6" bestFit="1" customWidth="1"/>
  </cols>
  <sheetData>
    <row r="1" spans="1:4" ht="21" x14ac:dyDescent="0.35">
      <c r="A1" s="4" t="s">
        <v>0</v>
      </c>
      <c r="B1" s="4" t="s">
        <v>1</v>
      </c>
      <c r="C1" s="5" t="s">
        <v>2</v>
      </c>
      <c r="D1" s="1"/>
    </row>
    <row r="2" spans="1:4" ht="21" x14ac:dyDescent="0.35">
      <c r="A2" s="3">
        <v>12345678</v>
      </c>
      <c r="B2" s="3" t="s">
        <v>3</v>
      </c>
      <c r="C2" s="5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60" zoomScaleNormal="160" workbookViewId="0">
      <selection activeCell="F5" sqref="F5"/>
    </sheetView>
  </sheetViews>
  <sheetFormatPr defaultRowHeight="15" x14ac:dyDescent="0.25"/>
  <cols>
    <col min="2" max="2" width="14" customWidth="1"/>
    <col min="3" max="3" width="10.140625" customWidth="1"/>
    <col min="4" max="4" width="9.5703125" bestFit="1" customWidth="1"/>
    <col min="5" max="5" width="10.7109375" customWidth="1"/>
  </cols>
  <sheetData>
    <row r="1" spans="1:6" x14ac:dyDescent="0.25">
      <c r="A1" s="7" t="s">
        <v>5</v>
      </c>
      <c r="B1" s="7" t="s">
        <v>6</v>
      </c>
      <c r="C1" s="7" t="s">
        <v>7</v>
      </c>
      <c r="D1" s="7" t="s">
        <v>10</v>
      </c>
      <c r="E1" s="7" t="s">
        <v>8</v>
      </c>
      <c r="F1" s="7" t="s">
        <v>15</v>
      </c>
    </row>
    <row r="2" spans="1:6" x14ac:dyDescent="0.25">
      <c r="A2">
        <v>1</v>
      </c>
      <c r="B2" t="s">
        <v>9</v>
      </c>
      <c r="C2">
        <v>30000</v>
      </c>
      <c r="D2">
        <v>2</v>
      </c>
      <c r="E2">
        <f>C2*D2</f>
        <v>60000</v>
      </c>
      <c r="F2" s="9">
        <f t="shared" ref="F2:F7" si="0">IF(E2&gt;=50000,E2*0.1,"sorry add: 50000-E5")</f>
        <v>6000</v>
      </c>
    </row>
    <row r="3" spans="1:6" x14ac:dyDescent="0.25">
      <c r="A3">
        <v>2</v>
      </c>
      <c r="B3" t="s">
        <v>11</v>
      </c>
      <c r="C3">
        <v>30000</v>
      </c>
      <c r="D3">
        <v>5</v>
      </c>
      <c r="E3">
        <f>C3*D3</f>
        <v>150000</v>
      </c>
      <c r="F3" s="9">
        <f t="shared" si="0"/>
        <v>15000</v>
      </c>
    </row>
    <row r="4" spans="1:6" x14ac:dyDescent="0.25">
      <c r="A4">
        <v>3</v>
      </c>
      <c r="B4" t="s">
        <v>12</v>
      </c>
      <c r="C4">
        <v>30000</v>
      </c>
      <c r="D4">
        <v>6</v>
      </c>
      <c r="E4">
        <f>C4*D4</f>
        <v>180000</v>
      </c>
      <c r="F4" s="9">
        <f t="shared" si="0"/>
        <v>18000</v>
      </c>
    </row>
    <row r="5" spans="1:6" x14ac:dyDescent="0.25">
      <c r="A5">
        <v>4</v>
      </c>
      <c r="B5" t="s">
        <v>13</v>
      </c>
      <c r="C5">
        <v>30000</v>
      </c>
      <c r="D5">
        <v>1</v>
      </c>
      <c r="E5">
        <f>C5*D5</f>
        <v>30000</v>
      </c>
      <c r="F5" s="9" t="str">
        <f t="shared" si="0"/>
        <v>sorry add: 50000-E5</v>
      </c>
    </row>
    <row r="6" spans="1:6" x14ac:dyDescent="0.25">
      <c r="A6">
        <v>5</v>
      </c>
      <c r="B6" t="s">
        <v>14</v>
      </c>
      <c r="C6">
        <v>30000</v>
      </c>
      <c r="D6">
        <v>4</v>
      </c>
      <c r="E6">
        <f>C6*D6</f>
        <v>120000</v>
      </c>
      <c r="F6" s="9">
        <f t="shared" si="0"/>
        <v>12000</v>
      </c>
    </row>
    <row r="7" spans="1:6" s="2" customFormat="1" x14ac:dyDescent="0.25">
      <c r="D7" s="8">
        <f>SUM(D2:D6)</f>
        <v>18</v>
      </c>
      <c r="E7" s="8">
        <f>SUM(E2:E6)</f>
        <v>540000</v>
      </c>
      <c r="F7" s="10">
        <f t="shared" si="0"/>
        <v>54000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45" zoomScaleNormal="145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35</v>
      </c>
      <c r="F1" t="s">
        <v>36</v>
      </c>
    </row>
    <row r="2" spans="1:6" x14ac:dyDescent="0.25">
      <c r="B2" t="s">
        <v>19</v>
      </c>
      <c r="C2">
        <v>66</v>
      </c>
      <c r="D2" t="str">
        <f>IF(C2&lt;80 &amp; C2&gt;80*0.7,"Pass!","Fail")</f>
        <v>Pass!</v>
      </c>
      <c r="E2" t="str">
        <f>IF(AND(C2&gt;=80*0.7,C2&lt;80*0.8),"Good","Bad")</f>
        <v>Bad</v>
      </c>
      <c r="F2" t="str">
        <f>IF(AND(C2&gt;=80*70%,C2&lt;80*80%),"A",IF(C2&gt;=80*80%,"A+","Fail"))</f>
        <v>A+</v>
      </c>
    </row>
    <row r="3" spans="1:6" x14ac:dyDescent="0.25">
      <c r="B3" t="s">
        <v>20</v>
      </c>
      <c r="C3">
        <v>72</v>
      </c>
      <c r="D3" t="str">
        <f t="shared" ref="D3:D15" si="0">IF(C3&lt;=80 &amp; C3&gt;80*0.7,"Pass!","Fail")</f>
        <v>Pass!</v>
      </c>
      <c r="E3" t="str">
        <f t="shared" ref="E3:E15" si="1">IF(AND(C3&gt;=80*0.7,C3&lt;=80*0.8),"Good","Bad")</f>
        <v>Bad</v>
      </c>
      <c r="F3" t="str">
        <f t="shared" ref="F3:F15" si="2">IF(AND(C3&gt;=80*70%,C3&lt;80*80%),"A",IF(C3&gt;=80*80%,"A+","Fail"))</f>
        <v>A+</v>
      </c>
    </row>
    <row r="4" spans="1:6" x14ac:dyDescent="0.25">
      <c r="B4" t="s">
        <v>21</v>
      </c>
      <c r="C4">
        <v>74</v>
      </c>
      <c r="D4" t="str">
        <f t="shared" si="0"/>
        <v>Pass!</v>
      </c>
      <c r="E4" t="str">
        <f t="shared" si="1"/>
        <v>Bad</v>
      </c>
      <c r="F4" t="str">
        <f t="shared" si="2"/>
        <v>A+</v>
      </c>
    </row>
    <row r="5" spans="1:6" x14ac:dyDescent="0.25">
      <c r="B5" t="s">
        <v>22</v>
      </c>
      <c r="C5">
        <v>64</v>
      </c>
      <c r="D5" t="str">
        <f t="shared" si="0"/>
        <v>Pass!</v>
      </c>
      <c r="E5" t="str">
        <f t="shared" si="1"/>
        <v>Good</v>
      </c>
      <c r="F5" t="str">
        <f t="shared" si="2"/>
        <v>A+</v>
      </c>
    </row>
    <row r="6" spans="1:6" x14ac:dyDescent="0.25">
      <c r="B6" t="s">
        <v>23</v>
      </c>
      <c r="C6">
        <v>72</v>
      </c>
      <c r="D6" t="str">
        <f t="shared" si="0"/>
        <v>Pass!</v>
      </c>
      <c r="E6" t="str">
        <f t="shared" si="1"/>
        <v>Bad</v>
      </c>
      <c r="F6" t="str">
        <f t="shared" si="2"/>
        <v>A+</v>
      </c>
    </row>
    <row r="7" spans="1:6" x14ac:dyDescent="0.25">
      <c r="B7" t="s">
        <v>24</v>
      </c>
      <c r="C7">
        <v>68</v>
      </c>
      <c r="D7" t="str">
        <f t="shared" si="0"/>
        <v>Pass!</v>
      </c>
      <c r="E7" t="str">
        <f t="shared" si="1"/>
        <v>Bad</v>
      </c>
      <c r="F7" t="str">
        <f t="shared" si="2"/>
        <v>A+</v>
      </c>
    </row>
    <row r="8" spans="1:6" x14ac:dyDescent="0.25">
      <c r="B8" t="s">
        <v>25</v>
      </c>
      <c r="C8">
        <v>60</v>
      </c>
      <c r="D8" t="str">
        <f t="shared" si="0"/>
        <v>Pass!</v>
      </c>
      <c r="E8" t="str">
        <f t="shared" si="1"/>
        <v>Good</v>
      </c>
      <c r="F8" t="str">
        <f t="shared" si="2"/>
        <v>A</v>
      </c>
    </row>
    <row r="9" spans="1:6" x14ac:dyDescent="0.25">
      <c r="B9" t="s">
        <v>26</v>
      </c>
      <c r="C9">
        <v>0</v>
      </c>
      <c r="D9" t="str">
        <f>IF(C9&gt;=56,"Pass!","Fail")</f>
        <v>Fail</v>
      </c>
      <c r="E9" t="str">
        <f t="shared" si="1"/>
        <v>Bad</v>
      </c>
      <c r="F9" t="str">
        <f t="shared" si="2"/>
        <v>Fail</v>
      </c>
    </row>
    <row r="10" spans="1:6" x14ac:dyDescent="0.25">
      <c r="B10" t="s">
        <v>27</v>
      </c>
      <c r="C10">
        <v>76</v>
      </c>
      <c r="D10" t="str">
        <f t="shared" si="0"/>
        <v>Pass!</v>
      </c>
      <c r="E10" t="str">
        <f t="shared" si="1"/>
        <v>Bad</v>
      </c>
      <c r="F10" t="str">
        <f t="shared" si="2"/>
        <v>A+</v>
      </c>
    </row>
    <row r="11" spans="1:6" x14ac:dyDescent="0.25">
      <c r="B11" t="s">
        <v>28</v>
      </c>
      <c r="C11">
        <v>74</v>
      </c>
      <c r="D11" t="str">
        <f t="shared" si="0"/>
        <v>Pass!</v>
      </c>
      <c r="E11" t="str">
        <f t="shared" si="1"/>
        <v>Bad</v>
      </c>
      <c r="F11" t="str">
        <f t="shared" si="2"/>
        <v>A+</v>
      </c>
    </row>
    <row r="12" spans="1:6" x14ac:dyDescent="0.25">
      <c r="B12" t="s">
        <v>29</v>
      </c>
      <c r="C12">
        <v>70</v>
      </c>
      <c r="D12" t="str">
        <f t="shared" si="0"/>
        <v>Pass!</v>
      </c>
      <c r="E12" t="str">
        <f t="shared" si="1"/>
        <v>Bad</v>
      </c>
      <c r="F12" t="str">
        <f t="shared" si="2"/>
        <v>A+</v>
      </c>
    </row>
    <row r="13" spans="1:6" x14ac:dyDescent="0.25">
      <c r="B13" t="s">
        <v>30</v>
      </c>
      <c r="C13">
        <v>38</v>
      </c>
      <c r="D13" t="str">
        <f t="shared" si="0"/>
        <v>Pass!</v>
      </c>
      <c r="E13" t="str">
        <f t="shared" si="1"/>
        <v>Bad</v>
      </c>
      <c r="F13" t="str">
        <f t="shared" si="2"/>
        <v>Fail</v>
      </c>
    </row>
    <row r="14" spans="1:6" x14ac:dyDescent="0.25">
      <c r="B14" t="s">
        <v>31</v>
      </c>
      <c r="C14">
        <v>62</v>
      </c>
      <c r="D14" t="str">
        <f t="shared" si="0"/>
        <v>Pass!</v>
      </c>
      <c r="E14" t="str">
        <f t="shared" si="1"/>
        <v>Good</v>
      </c>
      <c r="F14" t="str">
        <f t="shared" si="2"/>
        <v>A</v>
      </c>
    </row>
    <row r="15" spans="1:6" x14ac:dyDescent="0.25">
      <c r="B15" t="s">
        <v>32</v>
      </c>
      <c r="C15">
        <v>58</v>
      </c>
      <c r="D15" t="str">
        <f t="shared" si="0"/>
        <v>Pass!</v>
      </c>
      <c r="E15" t="str">
        <f t="shared" si="1"/>
        <v>Good</v>
      </c>
      <c r="F15" t="str">
        <f t="shared" si="2"/>
        <v>A</v>
      </c>
    </row>
    <row r="16" spans="1:6" x14ac:dyDescent="0.25">
      <c r="A16" t="s">
        <v>33</v>
      </c>
      <c r="C16">
        <f>MAX(C2:C15)</f>
        <v>76</v>
      </c>
    </row>
    <row r="17" spans="1:3" x14ac:dyDescent="0.25">
      <c r="A17" t="s">
        <v>34</v>
      </c>
      <c r="C17">
        <f>MIN(C2:C15)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8"/>
  <sheetViews>
    <sheetView workbookViewId="0">
      <selection activeCell="H6" sqref="H6"/>
    </sheetView>
  </sheetViews>
  <sheetFormatPr defaultRowHeight="15" x14ac:dyDescent="0.25"/>
  <sheetData>
    <row r="4" spans="2:8" x14ac:dyDescent="0.25">
      <c r="B4">
        <v>5</v>
      </c>
    </row>
    <row r="5" spans="2:8" x14ac:dyDescent="0.25">
      <c r="H5">
        <f>B4*E8</f>
        <v>45</v>
      </c>
    </row>
    <row r="8" spans="2:8" x14ac:dyDescent="0.25">
      <c r="E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Sheet11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2018-09-09T10:22:19Z</dcterms:created>
  <dcterms:modified xsi:type="dcterms:W3CDTF">2018-09-09T13:05:25Z</dcterms:modified>
</cp:coreProperties>
</file>