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WorkFolder\AbaqusFolder\umat\csvs\"/>
    </mc:Choice>
  </mc:AlternateContent>
  <bookViews>
    <workbookView xWindow="0" yWindow="0" windowWidth="19200" windowHeight="11595"/>
  </bookViews>
  <sheets>
    <sheet name="SingleElem" sheetId="1" r:id="rId1"/>
    <sheet name="Arte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3" i="1" l="1"/>
  <c r="M33" i="1"/>
  <c r="J33" i="1"/>
  <c r="H33" i="1"/>
  <c r="E33" i="1"/>
  <c r="C33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32" i="1" s="1"/>
  <c r="G13" i="1"/>
  <c r="G14" i="1"/>
  <c r="G15" i="1"/>
  <c r="G32" i="1" s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12" i="1"/>
  <c r="Q32" i="1" l="1"/>
</calcChain>
</file>

<file path=xl/sharedStrings.xml><?xml version="1.0" encoding="utf-8"?>
<sst xmlns="http://schemas.openxmlformats.org/spreadsheetml/2006/main" count="17" uniqueCount="9">
  <si>
    <t>Numeric</t>
  </si>
  <si>
    <t>Analytic</t>
  </si>
  <si>
    <t>Increment #</t>
  </si>
  <si>
    <t>Uniaxial compression</t>
  </si>
  <si>
    <t>Biaxial tension</t>
  </si>
  <si>
    <t>Simple shear</t>
  </si>
  <si>
    <t>Sum</t>
  </si>
  <si>
    <t>Average</t>
  </si>
  <si>
    <t>Relative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</si>
</sst>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Q33"/>
  <sheetViews>
    <sheetView tabSelected="1" topLeftCell="A4" workbookViewId="0">
      <selection activeCell="I8" sqref="I8"/>
    </sheetView>
  </sheetViews>
  <sheetFormatPr defaultRowHeight="15"/>
  <cols>
    <col min="2" max="2" width="11.5703125" bestFit="1" customWidth="1"/>
    <col min="7" max="7" width="12" bestFit="1" customWidth="1"/>
    <col min="17" max="17" width="13.28515625" bestFit="1" customWidth="1"/>
  </cols>
  <sheetData>
    <row r="10" spans="2:17">
      <c r="B10" s="3"/>
      <c r="C10" s="4" t="s">
        <v>3</v>
      </c>
      <c r="D10" s="4"/>
      <c r="E10" s="4"/>
      <c r="F10" s="4"/>
      <c r="G10" s="4"/>
      <c r="H10" s="4" t="s">
        <v>4</v>
      </c>
      <c r="I10" s="4"/>
      <c r="J10" s="4"/>
      <c r="K10" s="4"/>
      <c r="L10" s="4"/>
      <c r="M10" s="4" t="s">
        <v>5</v>
      </c>
      <c r="N10" s="4"/>
      <c r="O10" s="4"/>
      <c r="P10" s="4"/>
      <c r="Q10" s="4"/>
    </row>
    <row r="11" spans="2:17">
      <c r="B11" s="3" t="s">
        <v>2</v>
      </c>
      <c r="C11" s="4" t="s">
        <v>0</v>
      </c>
      <c r="D11" s="4"/>
      <c r="E11" s="4" t="s">
        <v>1</v>
      </c>
      <c r="F11" s="4"/>
      <c r="G11" s="3" t="s">
        <v>8</v>
      </c>
      <c r="H11" s="4" t="s">
        <v>0</v>
      </c>
      <c r="I11" s="4"/>
      <c r="J11" s="4" t="s">
        <v>1</v>
      </c>
      <c r="K11" s="4"/>
      <c r="L11" s="3" t="s">
        <v>8</v>
      </c>
      <c r="M11" s="4" t="s">
        <v>0</v>
      </c>
      <c r="N11" s="4"/>
      <c r="O11" s="4" t="s">
        <v>1</v>
      </c>
      <c r="P11" s="4"/>
      <c r="Q11" s="3" t="s">
        <v>8</v>
      </c>
    </row>
    <row r="12" spans="2:17">
      <c r="B12" s="1">
        <v>1</v>
      </c>
      <c r="C12" s="1">
        <v>2</v>
      </c>
      <c r="D12" s="2">
        <v>-11719.8</v>
      </c>
      <c r="E12" s="1">
        <v>2</v>
      </c>
      <c r="F12" s="2">
        <v>-11719.9</v>
      </c>
      <c r="G12" s="2">
        <f>ABS((D12-F12)/F12)</f>
        <v>8.5324960110891562E-6</v>
      </c>
      <c r="H12" s="1">
        <v>3</v>
      </c>
      <c r="I12" s="2">
        <v>187222</v>
      </c>
      <c r="J12" s="1">
        <v>3</v>
      </c>
      <c r="K12" s="2">
        <v>187226</v>
      </c>
      <c r="L12" s="2">
        <f>ABS((I12-K12)/K12)</f>
        <v>2.1364554068345208E-5</v>
      </c>
      <c r="M12" s="1">
        <v>2</v>
      </c>
      <c r="N12" s="2">
        <v>7999.4</v>
      </c>
      <c r="O12" s="1">
        <v>2</v>
      </c>
      <c r="P12" s="2">
        <v>7999.25</v>
      </c>
      <c r="Q12" s="2">
        <f>ABS((N12-P12)/P12)</f>
        <v>1.8751757977264894E-5</v>
      </c>
    </row>
    <row r="13" spans="2:17">
      <c r="B13" s="1">
        <v>2</v>
      </c>
      <c r="C13" s="1">
        <v>1</v>
      </c>
      <c r="D13" s="2">
        <v>-23512.400000000001</v>
      </c>
      <c r="E13" s="1">
        <v>1</v>
      </c>
      <c r="F13" s="2">
        <v>-23513.3</v>
      </c>
      <c r="G13" s="2">
        <f t="shared" ref="G13:G31" si="0">ABS((D13-F13)/F13)</f>
        <v>3.8276209634454426E-5</v>
      </c>
      <c r="H13" s="1">
        <v>3</v>
      </c>
      <c r="I13" s="2">
        <v>320532</v>
      </c>
      <c r="J13" s="1">
        <v>3</v>
      </c>
      <c r="K13" s="2">
        <v>320582</v>
      </c>
      <c r="L13" s="2">
        <f t="shared" ref="L13:L31" si="1">ABS((I13-K13)/K13)</f>
        <v>1.5596633622598898E-4</v>
      </c>
      <c r="M13" s="1">
        <v>1</v>
      </c>
      <c r="N13" s="2">
        <v>15994.2</v>
      </c>
      <c r="O13" s="1">
        <v>1</v>
      </c>
      <c r="P13" s="2">
        <v>15994</v>
      </c>
      <c r="Q13" s="2">
        <f t="shared" ref="Q13:Q31" si="2">ABS((N13-P13)/P13)</f>
        <v>1.2504689258517419E-5</v>
      </c>
    </row>
    <row r="14" spans="2:17">
      <c r="B14" s="1">
        <v>3</v>
      </c>
      <c r="C14" s="1">
        <v>1</v>
      </c>
      <c r="D14" s="2">
        <v>-35397.5</v>
      </c>
      <c r="E14" s="1">
        <v>1</v>
      </c>
      <c r="F14" s="2">
        <v>-35398.6</v>
      </c>
      <c r="G14" s="2">
        <f t="shared" si="0"/>
        <v>3.1074675269602328E-5</v>
      </c>
      <c r="H14" s="1">
        <v>3</v>
      </c>
      <c r="I14" s="2">
        <v>445666</v>
      </c>
      <c r="J14" s="1">
        <v>3</v>
      </c>
      <c r="K14" s="2">
        <v>445677</v>
      </c>
      <c r="L14" s="2">
        <f t="shared" si="1"/>
        <v>2.4681551886231508E-5</v>
      </c>
      <c r="M14" s="1">
        <v>1</v>
      </c>
      <c r="N14" s="2">
        <v>23980.1</v>
      </c>
      <c r="O14" s="1">
        <v>1</v>
      </c>
      <c r="P14" s="2">
        <v>23979.8</v>
      </c>
      <c r="Q14" s="2">
        <f t="shared" si="2"/>
        <v>1.2510529695796979E-5</v>
      </c>
    </row>
    <row r="15" spans="2:17">
      <c r="B15" s="1">
        <v>4</v>
      </c>
      <c r="C15" s="1">
        <v>1</v>
      </c>
      <c r="D15" s="2">
        <v>-47393.2</v>
      </c>
      <c r="E15" s="1">
        <v>1</v>
      </c>
      <c r="F15" s="2">
        <v>-47394.400000000001</v>
      </c>
      <c r="G15" s="2">
        <f t="shared" si="0"/>
        <v>2.5319447023369123E-5</v>
      </c>
      <c r="H15" s="1">
        <v>3</v>
      </c>
      <c r="I15" s="2">
        <v>571763</v>
      </c>
      <c r="J15" s="1">
        <v>2</v>
      </c>
      <c r="K15" s="2">
        <v>571701</v>
      </c>
      <c r="L15" s="2">
        <f t="shared" si="1"/>
        <v>1.0844829727427449E-4</v>
      </c>
      <c r="M15" s="1">
        <v>1</v>
      </c>
      <c r="N15" s="2">
        <v>31952.6</v>
      </c>
      <c r="O15" s="1">
        <v>1</v>
      </c>
      <c r="P15" s="2">
        <v>31952.2</v>
      </c>
      <c r="Q15" s="2">
        <f t="shared" si="2"/>
        <v>1.2518699807769643E-5</v>
      </c>
    </row>
    <row r="16" spans="2:17">
      <c r="B16" s="1">
        <v>5</v>
      </c>
      <c r="C16" s="1">
        <v>1</v>
      </c>
      <c r="D16" s="2">
        <v>-59521</v>
      </c>
      <c r="E16" s="1">
        <v>1</v>
      </c>
      <c r="F16" s="2">
        <v>-59522.400000000001</v>
      </c>
      <c r="G16" s="2">
        <f t="shared" si="0"/>
        <v>2.3520556966813421E-5</v>
      </c>
      <c r="H16" s="1">
        <v>3</v>
      </c>
      <c r="I16" s="2">
        <v>700447</v>
      </c>
      <c r="J16" s="1">
        <v>2</v>
      </c>
      <c r="K16" s="2">
        <v>700451</v>
      </c>
      <c r="L16" s="2">
        <f t="shared" si="1"/>
        <v>5.7106064521287E-6</v>
      </c>
      <c r="M16" s="1">
        <v>1</v>
      </c>
      <c r="N16" s="2">
        <v>39907.199999999997</v>
      </c>
      <c r="O16" s="1">
        <v>1</v>
      </c>
      <c r="P16" s="2">
        <v>39906.699999999997</v>
      </c>
      <c r="Q16" s="2">
        <f t="shared" si="2"/>
        <v>1.2529224415950205E-5</v>
      </c>
    </row>
    <row r="17" spans="2:17">
      <c r="B17" s="1">
        <v>6</v>
      </c>
      <c r="C17" s="1">
        <v>1</v>
      </c>
      <c r="D17" s="2">
        <v>-71805.7</v>
      </c>
      <c r="E17" s="1">
        <v>1</v>
      </c>
      <c r="F17" s="2">
        <v>-71807.3</v>
      </c>
      <c r="G17" s="2">
        <f t="shared" si="0"/>
        <v>2.2281857137168793E-5</v>
      </c>
      <c r="H17" s="1">
        <v>2</v>
      </c>
      <c r="I17" s="2">
        <v>831471</v>
      </c>
      <c r="J17" s="1">
        <v>2</v>
      </c>
      <c r="K17" s="2">
        <v>831524</v>
      </c>
      <c r="L17" s="2">
        <f t="shared" si="1"/>
        <v>6.3738388789740289E-5</v>
      </c>
      <c r="M17" s="1">
        <v>1</v>
      </c>
      <c r="N17" s="2">
        <v>47839.7</v>
      </c>
      <c r="O17" s="1">
        <v>1</v>
      </c>
      <c r="P17" s="2">
        <v>47839.1</v>
      </c>
      <c r="Q17" s="2">
        <f t="shared" si="2"/>
        <v>1.2542041969822694E-5</v>
      </c>
    </row>
    <row r="18" spans="2:17">
      <c r="B18" s="1">
        <v>7</v>
      </c>
      <c r="C18" s="1">
        <v>1</v>
      </c>
      <c r="D18" s="2">
        <v>-84275.1</v>
      </c>
      <c r="E18" s="1">
        <v>1</v>
      </c>
      <c r="F18" s="2">
        <v>-84277</v>
      </c>
      <c r="G18" s="2">
        <f t="shared" si="0"/>
        <v>2.2544703774388972E-5</v>
      </c>
      <c r="H18" s="1">
        <v>2</v>
      </c>
      <c r="I18" s="2">
        <v>964292</v>
      </c>
      <c r="J18" s="1">
        <v>2</v>
      </c>
      <c r="K18" s="2">
        <v>964350</v>
      </c>
      <c r="L18" s="2">
        <f t="shared" si="1"/>
        <v>6.014413853891222E-5</v>
      </c>
      <c r="M18" s="1">
        <v>1</v>
      </c>
      <c r="N18" s="2">
        <v>55745.7</v>
      </c>
      <c r="O18" s="1">
        <v>1</v>
      </c>
      <c r="P18" s="2">
        <v>55745.1</v>
      </c>
      <c r="Q18" s="2">
        <f t="shared" si="2"/>
        <v>1.0763277848609919E-5</v>
      </c>
    </row>
    <row r="19" spans="2:17">
      <c r="B19" s="1">
        <v>8</v>
      </c>
      <c r="C19" s="1">
        <v>1</v>
      </c>
      <c r="D19" s="2">
        <v>-96961</v>
      </c>
      <c r="E19" s="1">
        <v>1</v>
      </c>
      <c r="F19" s="2">
        <v>-96963.199999999997</v>
      </c>
      <c r="G19" s="2">
        <f t="shared" si="0"/>
        <v>2.2689020164320997E-5</v>
      </c>
      <c r="H19" s="1">
        <v>2</v>
      </c>
      <c r="I19" s="2">
        <v>1098270</v>
      </c>
      <c r="J19" s="1">
        <v>2</v>
      </c>
      <c r="K19" s="2">
        <v>1098350</v>
      </c>
      <c r="L19" s="2">
        <f t="shared" si="1"/>
        <v>7.2836527518550548E-5</v>
      </c>
      <c r="M19" s="1">
        <v>1</v>
      </c>
      <c r="N19" s="2">
        <v>63621.1</v>
      </c>
      <c r="O19" s="1">
        <v>1</v>
      </c>
      <c r="P19" s="2">
        <v>63620.3</v>
      </c>
      <c r="Q19" s="2">
        <f t="shared" si="2"/>
        <v>1.2574602760371052E-5</v>
      </c>
    </row>
    <row r="20" spans="2:17">
      <c r="B20" s="1">
        <v>9</v>
      </c>
      <c r="C20" s="1">
        <v>1</v>
      </c>
      <c r="D20" s="2">
        <v>-109900</v>
      </c>
      <c r="E20" s="1">
        <v>1</v>
      </c>
      <c r="F20" s="2">
        <v>-109902</v>
      </c>
      <c r="G20" s="2">
        <f t="shared" si="0"/>
        <v>1.8198030973048715E-5</v>
      </c>
      <c r="H20" s="1">
        <v>2</v>
      </c>
      <c r="I20" s="2">
        <v>1232920</v>
      </c>
      <c r="J20" s="1">
        <v>2</v>
      </c>
      <c r="K20" s="2">
        <v>1233020</v>
      </c>
      <c r="L20" s="2">
        <f t="shared" si="1"/>
        <v>8.1101685293020391E-5</v>
      </c>
      <c r="M20" s="1">
        <v>1</v>
      </c>
      <c r="N20" s="2">
        <v>71461.8</v>
      </c>
      <c r="O20" s="1">
        <v>1</v>
      </c>
      <c r="P20" s="2">
        <v>71460.800000000003</v>
      </c>
      <c r="Q20" s="2">
        <f t="shared" si="2"/>
        <v>1.3993686048854756E-5</v>
      </c>
    </row>
    <row r="21" spans="2:17">
      <c r="B21" s="1">
        <v>10</v>
      </c>
      <c r="C21" s="1">
        <v>1</v>
      </c>
      <c r="D21" s="2">
        <v>-123132</v>
      </c>
      <c r="E21" s="1">
        <v>1</v>
      </c>
      <c r="F21" s="2">
        <v>-123135</v>
      </c>
      <c r="G21" s="2">
        <f t="shared" si="0"/>
        <v>2.4363503471799245E-5</v>
      </c>
      <c r="H21" s="1">
        <v>2</v>
      </c>
      <c r="I21" s="2">
        <v>1367860</v>
      </c>
      <c r="J21" s="1">
        <v>2</v>
      </c>
      <c r="K21" s="2">
        <v>1367990</v>
      </c>
      <c r="L21" s="2">
        <f t="shared" si="1"/>
        <v>9.5029934429345249E-5</v>
      </c>
      <c r="M21" s="1">
        <v>1</v>
      </c>
      <c r="N21" s="2">
        <v>79263.7</v>
      </c>
      <c r="O21" s="1">
        <v>1</v>
      </c>
      <c r="P21" s="2">
        <v>79262.600000000006</v>
      </c>
      <c r="Q21" s="2">
        <f t="shared" si="2"/>
        <v>1.3877919724955638E-5</v>
      </c>
    </row>
    <row r="22" spans="2:17">
      <c r="B22" s="1">
        <v>11</v>
      </c>
      <c r="C22" s="1">
        <v>1</v>
      </c>
      <c r="D22" s="2">
        <v>-136707</v>
      </c>
      <c r="E22" s="1">
        <v>1</v>
      </c>
      <c r="F22" s="2">
        <v>-136710</v>
      </c>
      <c r="G22" s="2">
        <f t="shared" si="0"/>
        <v>2.1944261575597983E-5</v>
      </c>
      <c r="H22" s="1">
        <v>2</v>
      </c>
      <c r="I22" s="2">
        <v>1502780</v>
      </c>
      <c r="J22" s="1">
        <v>2</v>
      </c>
      <c r="K22" s="2">
        <v>1502940</v>
      </c>
      <c r="L22" s="2">
        <f t="shared" si="1"/>
        <v>1.0645800896908726E-4</v>
      </c>
      <c r="M22" s="1">
        <v>1</v>
      </c>
      <c r="N22" s="2">
        <v>87023</v>
      </c>
      <c r="O22" s="1">
        <v>1</v>
      </c>
      <c r="P22" s="2">
        <v>87021.7</v>
      </c>
      <c r="Q22" s="2">
        <f t="shared" si="2"/>
        <v>1.4938802620529251E-5</v>
      </c>
    </row>
    <row r="23" spans="2:17">
      <c r="B23" s="1">
        <v>12</v>
      </c>
      <c r="C23" s="1">
        <v>1</v>
      </c>
      <c r="D23" s="2">
        <v>-150678</v>
      </c>
      <c r="E23" s="1">
        <v>1</v>
      </c>
      <c r="F23" s="2">
        <v>-150682</v>
      </c>
      <c r="G23" s="2">
        <f t="shared" si="0"/>
        <v>2.6545970985253712E-5</v>
      </c>
      <c r="H23" s="1">
        <v>2</v>
      </c>
      <c r="I23" s="2">
        <v>1637470</v>
      </c>
      <c r="J23" s="1">
        <v>2</v>
      </c>
      <c r="K23" s="2">
        <v>1637670</v>
      </c>
      <c r="L23" s="2">
        <f t="shared" si="1"/>
        <v>1.2212472598264608E-4</v>
      </c>
      <c r="M23" s="1">
        <v>1</v>
      </c>
      <c r="N23" s="2">
        <v>94735.8</v>
      </c>
      <c r="O23" s="1">
        <v>1</v>
      </c>
      <c r="P23" s="2">
        <v>94734.399999999994</v>
      </c>
      <c r="Q23" s="2">
        <f t="shared" si="2"/>
        <v>1.4778158725961543E-5</v>
      </c>
    </row>
    <row r="24" spans="2:17">
      <c r="B24" s="1">
        <v>13</v>
      </c>
      <c r="C24" s="1">
        <v>1</v>
      </c>
      <c r="D24" s="2">
        <v>-165109</v>
      </c>
      <c r="E24" s="1">
        <v>1</v>
      </c>
      <c r="F24" s="2">
        <v>-165113</v>
      </c>
      <c r="G24" s="2">
        <f t="shared" si="0"/>
        <v>2.4225833217251216E-5</v>
      </c>
      <c r="H24" s="1">
        <v>2</v>
      </c>
      <c r="I24" s="2">
        <v>1771760</v>
      </c>
      <c r="J24" s="1">
        <v>2</v>
      </c>
      <c r="K24" s="2">
        <v>1772010</v>
      </c>
      <c r="L24" s="2">
        <f t="shared" si="1"/>
        <v>1.4108272526678744E-4</v>
      </c>
      <c r="M24" s="1">
        <v>1</v>
      </c>
      <c r="N24" s="2">
        <v>102399</v>
      </c>
      <c r="O24" s="1">
        <v>1</v>
      </c>
      <c r="P24" s="2">
        <v>102397</v>
      </c>
      <c r="Q24" s="2">
        <f t="shared" si="2"/>
        <v>1.9531822221354143E-5</v>
      </c>
    </row>
    <row r="25" spans="2:17">
      <c r="B25" s="1">
        <v>14</v>
      </c>
      <c r="C25" s="1">
        <v>1</v>
      </c>
      <c r="D25" s="2">
        <v>-180074</v>
      </c>
      <c r="E25" s="1">
        <v>1</v>
      </c>
      <c r="F25" s="2">
        <v>-180079</v>
      </c>
      <c r="G25" s="2">
        <f t="shared" si="0"/>
        <v>2.7765591768057353E-5</v>
      </c>
      <c r="H25" s="1">
        <v>2</v>
      </c>
      <c r="I25" s="2">
        <v>1905520</v>
      </c>
      <c r="J25" s="1">
        <v>2</v>
      </c>
      <c r="K25" s="2">
        <v>1905830</v>
      </c>
      <c r="L25" s="2">
        <f t="shared" si="1"/>
        <v>1.6265878908402115E-4</v>
      </c>
      <c r="M25" s="1">
        <v>1</v>
      </c>
      <c r="N25" s="2">
        <v>110008</v>
      </c>
      <c r="O25" s="1">
        <v>1</v>
      </c>
      <c r="P25" s="2">
        <v>110006</v>
      </c>
      <c r="Q25" s="2">
        <f t="shared" si="2"/>
        <v>1.8180826500372708E-5</v>
      </c>
    </row>
    <row r="26" spans="2:17">
      <c r="B26" s="1">
        <v>15</v>
      </c>
      <c r="C26" s="1">
        <v>1</v>
      </c>
      <c r="D26" s="2">
        <v>-195659</v>
      </c>
      <c r="E26" s="1">
        <v>1</v>
      </c>
      <c r="F26" s="2">
        <v>-195665</v>
      </c>
      <c r="G26" s="2">
        <f t="shared" si="0"/>
        <v>3.0664656428078604E-5</v>
      </c>
      <c r="H26" s="1">
        <v>2</v>
      </c>
      <c r="I26" s="2">
        <v>2038670</v>
      </c>
      <c r="J26" s="1">
        <v>2</v>
      </c>
      <c r="K26" s="2">
        <v>2039030</v>
      </c>
      <c r="L26" s="2">
        <f t="shared" si="1"/>
        <v>1.7655453818727533E-4</v>
      </c>
      <c r="M26" s="1">
        <v>1</v>
      </c>
      <c r="N26" s="2">
        <v>117561</v>
      </c>
      <c r="O26" s="1">
        <v>1</v>
      </c>
      <c r="P26" s="2">
        <v>117559</v>
      </c>
      <c r="Q26" s="2">
        <f t="shared" si="2"/>
        <v>1.701273403142252E-5</v>
      </c>
    </row>
    <row r="27" spans="2:17">
      <c r="B27" s="1">
        <v>16</v>
      </c>
      <c r="C27" s="1">
        <v>1</v>
      </c>
      <c r="D27" s="2">
        <v>-211966</v>
      </c>
      <c r="E27" s="1">
        <v>1</v>
      </c>
      <c r="F27" s="2">
        <v>-211973</v>
      </c>
      <c r="G27" s="2">
        <f t="shared" si="0"/>
        <v>3.3023073693347735E-5</v>
      </c>
      <c r="H27" s="1">
        <v>2</v>
      </c>
      <c r="I27" s="2">
        <v>2171140</v>
      </c>
      <c r="J27" s="1">
        <v>2</v>
      </c>
      <c r="K27" s="2">
        <v>2171570</v>
      </c>
      <c r="L27" s="2">
        <f t="shared" si="1"/>
        <v>1.9801341886285039E-4</v>
      </c>
      <c r="M27" s="1">
        <v>1</v>
      </c>
      <c r="N27" s="2">
        <v>125053</v>
      </c>
      <c r="O27" s="1">
        <v>1</v>
      </c>
      <c r="P27" s="2">
        <v>125051</v>
      </c>
      <c r="Q27" s="2">
        <f t="shared" si="2"/>
        <v>1.5993474662337766E-5</v>
      </c>
    </row>
    <row r="28" spans="2:17">
      <c r="B28" s="1">
        <v>17</v>
      </c>
      <c r="C28" s="1">
        <v>1</v>
      </c>
      <c r="D28" s="2">
        <v>-229116</v>
      </c>
      <c r="E28" s="1">
        <v>1</v>
      </c>
      <c r="F28" s="2">
        <v>-229124</v>
      </c>
      <c r="G28" s="2">
        <f t="shared" si="0"/>
        <v>3.4915591557409964E-5</v>
      </c>
      <c r="H28" s="1">
        <v>2</v>
      </c>
      <c r="I28" s="2">
        <v>2302890</v>
      </c>
      <c r="J28" s="1">
        <v>2</v>
      </c>
      <c r="K28" s="2">
        <v>2303390</v>
      </c>
      <c r="L28" s="2">
        <f t="shared" si="1"/>
        <v>2.1707136003889919E-4</v>
      </c>
      <c r="M28" s="1">
        <v>1</v>
      </c>
      <c r="N28" s="2">
        <v>132482</v>
      </c>
      <c r="O28" s="1">
        <v>1</v>
      </c>
      <c r="P28" s="2">
        <v>132480</v>
      </c>
      <c r="Q28" s="2">
        <f t="shared" si="2"/>
        <v>1.5096618357487922E-5</v>
      </c>
    </row>
    <row r="29" spans="2:17">
      <c r="B29" s="1">
        <v>18</v>
      </c>
      <c r="C29" s="1">
        <v>1</v>
      </c>
      <c r="D29" s="2">
        <v>-247251</v>
      </c>
      <c r="E29" s="1">
        <v>1</v>
      </c>
      <c r="F29" s="2">
        <v>-247261</v>
      </c>
      <c r="G29" s="2">
        <f t="shared" si="0"/>
        <v>4.0443094543822118E-5</v>
      </c>
      <c r="H29" s="1">
        <v>2</v>
      </c>
      <c r="I29" s="2">
        <v>2433870</v>
      </c>
      <c r="J29" s="1">
        <v>2</v>
      </c>
      <c r="K29" s="2">
        <v>2434450</v>
      </c>
      <c r="L29" s="2">
        <f t="shared" si="1"/>
        <v>2.3824683193329087E-4</v>
      </c>
      <c r="M29" s="1">
        <v>1</v>
      </c>
      <c r="N29" s="2">
        <v>139846</v>
      </c>
      <c r="O29" s="1">
        <v>1</v>
      </c>
      <c r="P29" s="2">
        <v>139843</v>
      </c>
      <c r="Q29" s="2">
        <f t="shared" si="2"/>
        <v>2.1452629019686362E-5</v>
      </c>
    </row>
    <row r="30" spans="2:17">
      <c r="B30" s="1">
        <v>19</v>
      </c>
      <c r="C30" s="1">
        <v>1</v>
      </c>
      <c r="D30" s="2">
        <v>-266545</v>
      </c>
      <c r="E30" s="1">
        <v>1</v>
      </c>
      <c r="F30" s="2">
        <v>-266555</v>
      </c>
      <c r="G30" s="2">
        <f t="shared" si="0"/>
        <v>3.7515709703438313E-5</v>
      </c>
      <c r="H30" s="1">
        <v>2</v>
      </c>
      <c r="I30" s="2">
        <v>2564080</v>
      </c>
      <c r="J30" s="1">
        <v>2</v>
      </c>
      <c r="K30" s="2">
        <v>2564750</v>
      </c>
      <c r="L30" s="2">
        <f t="shared" si="1"/>
        <v>2.6123403840530265E-4</v>
      </c>
      <c r="M30" s="1">
        <v>1</v>
      </c>
      <c r="N30" s="2">
        <v>147141</v>
      </c>
      <c r="O30" s="1">
        <v>1</v>
      </c>
      <c r="P30" s="2">
        <v>147138</v>
      </c>
      <c r="Q30" s="2">
        <f t="shared" si="2"/>
        <v>2.0389022550258939E-5</v>
      </c>
    </row>
    <row r="31" spans="2:17">
      <c r="B31" s="1">
        <v>20</v>
      </c>
      <c r="C31" s="1">
        <v>1</v>
      </c>
      <c r="D31" s="2">
        <v>-287205</v>
      </c>
      <c r="E31" s="1">
        <v>1</v>
      </c>
      <c r="F31" s="2">
        <v>-287217</v>
      </c>
      <c r="G31" s="2">
        <f t="shared" si="0"/>
        <v>4.1780256739677664E-5</v>
      </c>
      <c r="H31" s="1">
        <v>2</v>
      </c>
      <c r="I31" s="2">
        <v>2693510</v>
      </c>
      <c r="J31" s="1">
        <v>2</v>
      </c>
      <c r="K31" s="2">
        <v>2694270</v>
      </c>
      <c r="L31" s="2">
        <f t="shared" si="1"/>
        <v>2.8208011817672322E-4</v>
      </c>
      <c r="M31" s="1">
        <v>1</v>
      </c>
      <c r="N31" s="2">
        <v>154365</v>
      </c>
      <c r="O31" s="1">
        <v>1</v>
      </c>
      <c r="P31" s="2">
        <v>154361</v>
      </c>
      <c r="Q31" s="2">
        <f t="shared" si="2"/>
        <v>2.5913281204449311E-5</v>
      </c>
    </row>
    <row r="32" spans="2:17">
      <c r="B32" s="3" t="s">
        <v>7</v>
      </c>
      <c r="C32" s="3"/>
      <c r="D32" s="3"/>
      <c r="E32" s="3"/>
      <c r="F32" s="3"/>
      <c r="G32" s="2">
        <f>AVERAGE(G12:G31)</f>
        <v>2.7781227031899496E-5</v>
      </c>
      <c r="H32" s="3"/>
      <c r="I32" s="3"/>
      <c r="J32" s="3"/>
      <c r="K32" s="3"/>
      <c r="L32" s="2">
        <f>AVERAGE(L12:L31)</f>
        <v>1.2972732876917107E-4</v>
      </c>
      <c r="M32" s="3"/>
      <c r="N32" s="3"/>
      <c r="O32" s="3"/>
      <c r="P32" s="3"/>
      <c r="Q32" s="2">
        <f>AVERAGE(Q12:Q31)</f>
        <v>1.5792689970088683E-5</v>
      </c>
    </row>
    <row r="33" spans="2:17">
      <c r="B33" s="3" t="s">
        <v>6</v>
      </c>
      <c r="C33" s="3">
        <f>SUM(C12:C31)</f>
        <v>21</v>
      </c>
      <c r="D33" s="3"/>
      <c r="E33" s="3">
        <f>SUM(E12:E31)</f>
        <v>21</v>
      </c>
      <c r="F33" s="3"/>
      <c r="G33" s="2"/>
      <c r="H33" s="3">
        <f>SUM(H12:H31)</f>
        <v>45</v>
      </c>
      <c r="I33" s="3"/>
      <c r="J33" s="3">
        <f>SUM(J12:J31)</f>
        <v>43</v>
      </c>
      <c r="K33" s="3"/>
      <c r="L33" s="2"/>
      <c r="M33" s="3">
        <f>SUM(M12:M31)</f>
        <v>21</v>
      </c>
      <c r="N33" s="3"/>
      <c r="O33" s="3">
        <f>SUM(O12:O31)</f>
        <v>21</v>
      </c>
      <c r="P33" s="3"/>
      <c r="Q33" s="2"/>
    </row>
  </sheetData>
  <mergeCells count="9">
    <mergeCell ref="H11:I11"/>
    <mergeCell ref="J11:K11"/>
    <mergeCell ref="M11:N11"/>
    <mergeCell ref="O11:P11"/>
    <mergeCell ref="C10:G10"/>
    <mergeCell ref="H10:L10"/>
    <mergeCell ref="M10:Q10"/>
    <mergeCell ref="C11:D11"/>
    <mergeCell ref="E11:F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G1" sqref="G1"/>
    </sheetView>
  </sheetViews>
  <sheetFormatPr defaultRowHeight="15"/>
  <sheetData>
    <row r="1" spans="1:11">
      <c r="A1" t="s">
        <v>0</v>
      </c>
      <c r="G1" t="s">
        <v>1</v>
      </c>
    </row>
    <row r="2" spans="1:11">
      <c r="A2">
        <v>1</v>
      </c>
      <c r="B2">
        <v>2</v>
      </c>
      <c r="C2">
        <v>0</v>
      </c>
      <c r="D2">
        <v>4</v>
      </c>
      <c r="E2">
        <v>4</v>
      </c>
      <c r="G2">
        <v>1</v>
      </c>
      <c r="H2">
        <v>2</v>
      </c>
      <c r="I2">
        <v>0</v>
      </c>
      <c r="J2">
        <v>4</v>
      </c>
      <c r="K2">
        <v>4</v>
      </c>
    </row>
    <row r="3" spans="1:11">
      <c r="A3">
        <v>2</v>
      </c>
      <c r="B3">
        <v>1</v>
      </c>
      <c r="C3">
        <v>0</v>
      </c>
      <c r="D3">
        <v>4</v>
      </c>
      <c r="E3">
        <v>4</v>
      </c>
      <c r="G3">
        <v>2</v>
      </c>
      <c r="H3">
        <v>1</v>
      </c>
      <c r="I3">
        <v>0</v>
      </c>
      <c r="J3">
        <v>8</v>
      </c>
      <c r="K3">
        <v>8</v>
      </c>
    </row>
    <row r="4" spans="1:11">
      <c r="A4">
        <v>3</v>
      </c>
      <c r="B4">
        <v>2</v>
      </c>
      <c r="C4">
        <v>0</v>
      </c>
      <c r="D4">
        <v>6</v>
      </c>
      <c r="E4">
        <v>6</v>
      </c>
      <c r="G4">
        <v>3</v>
      </c>
      <c r="H4">
        <v>2</v>
      </c>
      <c r="I4">
        <v>0</v>
      </c>
      <c r="J4">
        <v>9</v>
      </c>
      <c r="K4">
        <v>9</v>
      </c>
    </row>
    <row r="5" spans="1:11">
      <c r="A5">
        <v>4</v>
      </c>
      <c r="B5">
        <v>1</v>
      </c>
      <c r="C5">
        <v>0</v>
      </c>
      <c r="D5">
        <v>4</v>
      </c>
      <c r="E5">
        <v>4</v>
      </c>
      <c r="G5">
        <v>4</v>
      </c>
      <c r="H5">
        <v>1</v>
      </c>
      <c r="I5">
        <v>0</v>
      </c>
      <c r="J5">
        <v>4</v>
      </c>
      <c r="K5">
        <v>4</v>
      </c>
    </row>
    <row r="6" spans="1:11">
      <c r="A6">
        <v>5</v>
      </c>
      <c r="B6">
        <v>1</v>
      </c>
      <c r="C6">
        <v>0</v>
      </c>
      <c r="D6">
        <v>3</v>
      </c>
      <c r="E6">
        <v>3</v>
      </c>
      <c r="G6">
        <v>5</v>
      </c>
      <c r="H6">
        <v>1</v>
      </c>
      <c r="I6">
        <v>0</v>
      </c>
      <c r="J6">
        <v>3</v>
      </c>
      <c r="K6">
        <v>3</v>
      </c>
    </row>
    <row r="7" spans="1:11">
      <c r="A7">
        <v>6</v>
      </c>
      <c r="B7">
        <v>1</v>
      </c>
      <c r="C7">
        <v>0</v>
      </c>
      <c r="D7">
        <v>3</v>
      </c>
      <c r="E7">
        <v>3</v>
      </c>
      <c r="G7">
        <v>6</v>
      </c>
      <c r="H7">
        <v>1</v>
      </c>
      <c r="I7">
        <v>0</v>
      </c>
      <c r="J7">
        <v>2</v>
      </c>
      <c r="K7">
        <v>2</v>
      </c>
    </row>
    <row r="8" spans="1:11">
      <c r="A8">
        <v>7</v>
      </c>
      <c r="B8">
        <v>1</v>
      </c>
      <c r="C8">
        <v>0</v>
      </c>
      <c r="D8">
        <v>2</v>
      </c>
      <c r="E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SingleElem</vt:lpstr>
      <vt:lpstr>Artery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Wang</dc:creator>
  <cp:lastModifiedBy>Yuxiang Wang</cp:lastModifiedBy>
  <cp:lastPrinted>2015-01-22T18:57:13Z</cp:lastPrinted>
  <dcterms:created xsi:type="dcterms:W3CDTF">2015-01-22T17:48:42Z</dcterms:created>
  <dcterms:modified xsi:type="dcterms:W3CDTF">2015-01-23T19:46:38Z</dcterms:modified>
</cp:coreProperties>
</file>