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\Desktop\ITQ\"/>
    </mc:Choice>
  </mc:AlternateContent>
  <xr:revisionPtr revIDLastSave="0" documentId="13_ncr:1_{7A302D3A-2C2D-4CAA-AEEA-AC19BBFF426E}" xr6:coauthVersionLast="36" xr6:coauthVersionMax="36" xr10:uidLastSave="{00000000-0000-0000-0000-000000000000}"/>
  <bookViews>
    <workbookView xWindow="0" yWindow="0" windowWidth="28800" windowHeight="12060" activeTab="1" xr2:uid="{0CD08602-369F-49E4-BA37-AE470D4A28C1}"/>
  </bookViews>
  <sheets>
    <sheet name="제1작업" sheetId="1" r:id="rId1"/>
    <sheet name="제2자업" sheetId="2" r:id="rId2"/>
    <sheet name="제2작업" sheetId="3" r:id="rId3"/>
  </sheets>
  <definedNames>
    <definedName name="_xlnm._FilterDatabase" localSheetId="1" hidden="1">제2자업!$B$2:$H$10</definedName>
    <definedName name="_xlnm.Criteria" localSheetId="1">제2자업!$B$14:$C$16</definedName>
    <definedName name="_xlnm.Extract" localSheetId="1">제2자업!$B$18:$E$18</definedName>
    <definedName name="여행기간">제1작업!$E$5:$E$12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J14" i="1" l="1"/>
  <c r="J6" i="1"/>
  <c r="J7" i="1"/>
  <c r="J8" i="1"/>
  <c r="J9" i="1"/>
  <c r="J10" i="1"/>
  <c r="J11" i="1"/>
  <c r="J12" i="1"/>
  <c r="J5" i="1"/>
</calcChain>
</file>

<file path=xl/sharedStrings.xml><?xml version="1.0" encoding="utf-8"?>
<sst xmlns="http://schemas.openxmlformats.org/spreadsheetml/2006/main" count="105" uniqueCount="38">
  <si>
    <t>상품코드</t>
    <phoneticPr fontId="2" type="noConversion"/>
  </si>
  <si>
    <t>상품명</t>
    <phoneticPr fontId="2" type="noConversion"/>
  </si>
  <si>
    <t>이용교통</t>
    <phoneticPr fontId="2" type="noConversion"/>
  </si>
  <si>
    <t>여행기간</t>
    <phoneticPr fontId="2" type="noConversion"/>
  </si>
  <si>
    <t>최소
출발인원</t>
    <phoneticPr fontId="2" type="noConversion"/>
  </si>
  <si>
    <t>예약인원</t>
    <phoneticPr fontId="2" type="noConversion"/>
  </si>
  <si>
    <t>상품가격</t>
    <phoneticPr fontId="2" type="noConversion"/>
  </si>
  <si>
    <t>출발지</t>
    <phoneticPr fontId="2" type="noConversion"/>
  </si>
  <si>
    <t>순위</t>
    <phoneticPr fontId="2" type="noConversion"/>
  </si>
  <si>
    <t>BK-1191</t>
    <phoneticPr fontId="2" type="noConversion"/>
  </si>
  <si>
    <t>TK-0582</t>
    <phoneticPr fontId="2" type="noConversion"/>
  </si>
  <si>
    <t>AJ-0823</t>
    <phoneticPr fontId="2" type="noConversion"/>
  </si>
  <si>
    <t>BK-1961</t>
    <phoneticPr fontId="2" type="noConversion"/>
  </si>
  <si>
    <t>TK-2372</t>
    <phoneticPr fontId="2" type="noConversion"/>
  </si>
  <si>
    <t>BK-2334</t>
    <phoneticPr fontId="2" type="noConversion"/>
  </si>
  <si>
    <t>TK-2322</t>
    <phoneticPr fontId="2" type="noConversion"/>
  </si>
  <si>
    <t>AJ-1043</t>
    <phoneticPr fontId="2" type="noConversion"/>
  </si>
  <si>
    <t>대관령양때목장</t>
    <phoneticPr fontId="2" type="noConversion"/>
  </si>
  <si>
    <t>경주 엑스포</t>
    <phoneticPr fontId="2" type="noConversion"/>
  </si>
  <si>
    <t>제주 자연유산</t>
    <phoneticPr fontId="2" type="noConversion"/>
  </si>
  <si>
    <t>담양&amp;강천산</t>
    <phoneticPr fontId="2" type="noConversion"/>
  </si>
  <si>
    <t>보성녹차별빛축제</t>
  </si>
  <si>
    <t>보성녹차별빛축제</t>
    <phoneticPr fontId="2" type="noConversion"/>
  </si>
  <si>
    <t>평창 곤드레축제</t>
    <phoneticPr fontId="2" type="noConversion"/>
  </si>
  <si>
    <t>홍도,흑산도</t>
    <phoneticPr fontId="2" type="noConversion"/>
  </si>
  <si>
    <t>제주 퍼펙트</t>
    <phoneticPr fontId="2" type="noConversion"/>
  </si>
  <si>
    <t>버스</t>
    <phoneticPr fontId="2" type="noConversion"/>
  </si>
  <si>
    <t>기차</t>
    <phoneticPr fontId="2" type="noConversion"/>
  </si>
  <si>
    <t>비행기</t>
    <phoneticPr fontId="2" type="noConversion"/>
  </si>
  <si>
    <t>무박1일</t>
    <phoneticPr fontId="2" type="noConversion"/>
  </si>
  <si>
    <t>2박3일</t>
    <phoneticPr fontId="2" type="noConversion"/>
  </si>
  <si>
    <t>1박2일</t>
    <phoneticPr fontId="2" type="noConversion"/>
  </si>
  <si>
    <t>여행기간이 2박3일인 상품의 최소출반인원 합계</t>
    <phoneticPr fontId="2" type="noConversion"/>
  </si>
  <si>
    <t>예약인원에 대한 상품가격 합계</t>
    <phoneticPr fontId="2" type="noConversion"/>
  </si>
  <si>
    <t>버스 여행 예약인원 합계</t>
    <phoneticPr fontId="2" type="noConversion"/>
  </si>
  <si>
    <t>기차</t>
    <phoneticPr fontId="2" type="noConversion"/>
  </si>
  <si>
    <t>&lt;=20</t>
    <phoneticPr fontId="2" type="noConversion"/>
  </si>
  <si>
    <t>상품 가격의 전체 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</si>
</sst>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#,##0&quot;명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2" fontId="1" fillId="0" borderId="1" xfId="0" applyNumberFormat="1" applyFont="1" applyBorder="1" applyAlignment="1">
      <alignment horizontal="center" vertical="center"/>
    </xf>
    <xf numFmtId="42" fontId="1" fillId="0" borderId="8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76" fontId="1" fillId="0" borderId="16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176" fontId="1" fillId="0" borderId="20" xfId="0" applyNumberFormat="1" applyFont="1" applyFill="1" applyBorder="1" applyAlignment="1">
      <alignment horizontal="center" vertical="center"/>
    </xf>
    <xf numFmtId="176" fontId="1" fillId="0" borderId="21" xfId="0" applyNumberFormat="1" applyFont="1" applyFill="1" applyBorder="1" applyAlignment="1">
      <alignment horizontal="center" vertical="center"/>
    </xf>
    <xf numFmtId="42" fontId="1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</cellXfs>
  <cellStyles count="1">
    <cellStyle name="표준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family val="3"/>
        <charset val="129"/>
        <scheme val="none"/>
      </font>
      <numFmt numFmtId="176" formatCode="#,##0&quot;명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family val="3"/>
        <charset val="129"/>
        <scheme val="none"/>
      </font>
      <numFmt numFmtId="176" formatCode="#,##0&quot;명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2060"/>
      </font>
    </dxf>
    <dxf>
      <font>
        <b/>
        <i val="0"/>
        <color rgb="FF00206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7</xdr:col>
      <xdr:colOff>542925</xdr:colOff>
      <xdr:row>2</xdr:row>
      <xdr:rowOff>266700</xdr:rowOff>
    </xdr:to>
    <xdr:sp macro="" textlink="">
      <xdr:nvSpPr>
        <xdr:cNvPr id="2" name="십자형 1">
          <a:extLst>
            <a:ext uri="{FF2B5EF4-FFF2-40B4-BE49-F238E27FC236}">
              <a16:creationId xmlns:a16="http://schemas.microsoft.com/office/drawing/2014/main" id="{BF5D3A86-1197-45F2-B299-B783D8B4187D}"/>
            </a:ext>
          </a:extLst>
        </xdr:cNvPr>
        <xdr:cNvSpPr/>
      </xdr:nvSpPr>
      <xdr:spPr>
        <a:xfrm>
          <a:off x="123825" y="95250"/>
          <a:ext cx="6886575" cy="895350"/>
        </a:xfrm>
        <a:prstGeom prst="plus">
          <a:avLst/>
        </a:prstGeom>
        <a:solidFill>
          <a:srgbClr val="FFC000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5</a:t>
          </a:r>
          <a:r>
            <a:rPr lang="ko-KR" altLang="en-US" sz="28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추천 내나라 여행상품</a:t>
          </a:r>
        </a:p>
      </xdr:txBody>
    </xdr:sp>
    <xdr:clientData/>
  </xdr:twoCellAnchor>
  <xdr:twoCellAnchor editAs="oneCell">
    <xdr:from>
      <xdr:col>7</xdr:col>
      <xdr:colOff>876300</xdr:colOff>
      <xdr:row>0</xdr:row>
      <xdr:rowOff>114300</xdr:rowOff>
    </xdr:from>
    <xdr:to>
      <xdr:col>10</xdr:col>
      <xdr:colOff>19050</xdr:colOff>
      <xdr:row>2</xdr:row>
      <xdr:rowOff>285750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6304580-22DC-4F63-AF72-0158DA65E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114300"/>
          <a:ext cx="247650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6BCAB8-00A6-4B7A-A653-60A021BDD31D}" name="표1" displayName="표1" ref="B18:E23" totalsRowShown="0" headerRowDxfId="7" headerRowBorderDxfId="6" tableBorderDxfId="5" totalsRowBorderDxfId="4">
  <autoFilter ref="B18:E23" xr:uid="{A97EDCB9-737C-4214-B456-DD79B7ADE7C3}"/>
  <tableColumns count="4">
    <tableColumn id="1" xr3:uid="{653481BB-0E14-4784-875E-B0757FD6280E}" name="상품명" dataDxfId="3"/>
    <tableColumn id="2" xr3:uid="{04ACC524-3DA2-48CC-B2D7-A002D9C4544C}" name="이용교통" dataDxfId="2"/>
    <tableColumn id="3" xr3:uid="{127B5263-DF27-42B4-93F9-DB55AEBDBEDD}" name="최소_x000a_출발인원" dataDxfId="1"/>
    <tableColumn id="4" xr3:uid="{05ABE3A2-3CD5-4269-BC3E-D9257C38BAF0}" name="예약인원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DCF2-31DC-4462-B05E-794C9CE8C5B7}">
  <dimension ref="B1:J14"/>
  <sheetViews>
    <sheetView workbookViewId="0">
      <selection activeCell="B4" sqref="B4:H12"/>
    </sheetView>
  </sheetViews>
  <sheetFormatPr defaultRowHeight="13.5" x14ac:dyDescent="0.3"/>
  <cols>
    <col min="1" max="1" width="1.625" style="1" customWidth="1"/>
    <col min="2" max="2" width="13.875" style="1" customWidth="1"/>
    <col min="3" max="3" width="16.25" style="1" customWidth="1"/>
    <col min="4" max="7" width="13.875" style="1" customWidth="1"/>
    <col min="8" max="8" width="16" style="1" customWidth="1"/>
    <col min="9" max="10" width="13.875" style="1" customWidth="1"/>
    <col min="11" max="13" width="9" style="1"/>
    <col min="14" max="14" width="11.375" style="1" customWidth="1"/>
    <col min="15" max="15" width="6.25" style="1" customWidth="1"/>
    <col min="16" max="16384" width="9" style="1"/>
  </cols>
  <sheetData>
    <row r="1" spans="2:10" ht="28.5" customHeight="1" x14ac:dyDescent="0.3"/>
    <row r="2" spans="2:10" ht="28.5" customHeight="1" x14ac:dyDescent="0.3"/>
    <row r="3" spans="2:10" ht="28.5" customHeight="1" thickBot="1" x14ac:dyDescent="0.35"/>
    <row r="4" spans="2:10" ht="35.25" customHeight="1" x14ac:dyDescent="0.3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G4" s="13" t="s">
        <v>5</v>
      </c>
      <c r="H4" s="13" t="s">
        <v>6</v>
      </c>
      <c r="I4" s="13" t="s">
        <v>7</v>
      </c>
      <c r="J4" s="15" t="s">
        <v>8</v>
      </c>
    </row>
    <row r="5" spans="2:10" ht="23.25" customHeight="1" x14ac:dyDescent="0.3">
      <c r="B5" s="3" t="s">
        <v>9</v>
      </c>
      <c r="C5" s="2" t="s">
        <v>17</v>
      </c>
      <c r="D5" s="2" t="s">
        <v>26</v>
      </c>
      <c r="E5" s="2" t="s">
        <v>29</v>
      </c>
      <c r="F5" s="17">
        <v>25</v>
      </c>
      <c r="G5" s="17">
        <v>45</v>
      </c>
      <c r="H5" s="10">
        <v>38000</v>
      </c>
      <c r="I5" s="2"/>
      <c r="J5" s="4">
        <f>_xlfn.RANK.EQ(G5,$G$5:$G$12,0)</f>
        <v>4</v>
      </c>
    </row>
    <row r="6" spans="2:10" ht="23.25" customHeight="1" x14ac:dyDescent="0.3">
      <c r="B6" s="3" t="s">
        <v>10</v>
      </c>
      <c r="C6" s="2" t="s">
        <v>18</v>
      </c>
      <c r="D6" s="2" t="s">
        <v>27</v>
      </c>
      <c r="E6" s="2" t="s">
        <v>29</v>
      </c>
      <c r="F6" s="17">
        <v>8</v>
      </c>
      <c r="G6" s="17">
        <v>65</v>
      </c>
      <c r="H6" s="10">
        <v>94000</v>
      </c>
      <c r="I6" s="2"/>
      <c r="J6" s="4">
        <f t="shared" ref="J6:J12" si="0">_xlfn.RANK.EQ(G6,$G$5:$G$12,0)</f>
        <v>2</v>
      </c>
    </row>
    <row r="7" spans="2:10" ht="23.25" customHeight="1" x14ac:dyDescent="0.3">
      <c r="B7" s="3" t="s">
        <v>11</v>
      </c>
      <c r="C7" s="2" t="s">
        <v>19</v>
      </c>
      <c r="D7" s="2" t="s">
        <v>28</v>
      </c>
      <c r="E7" s="2" t="s">
        <v>30</v>
      </c>
      <c r="F7" s="17">
        <v>18</v>
      </c>
      <c r="G7" s="17">
        <v>35</v>
      </c>
      <c r="H7" s="10">
        <v>379000</v>
      </c>
      <c r="I7" s="2"/>
      <c r="J7" s="4">
        <f t="shared" si="0"/>
        <v>5</v>
      </c>
    </row>
    <row r="8" spans="2:10" ht="23.25" customHeight="1" x14ac:dyDescent="0.3">
      <c r="B8" s="3" t="s">
        <v>12</v>
      </c>
      <c r="C8" s="2" t="s">
        <v>20</v>
      </c>
      <c r="D8" s="2" t="s">
        <v>26</v>
      </c>
      <c r="E8" s="2" t="s">
        <v>31</v>
      </c>
      <c r="F8" s="17">
        <v>25</v>
      </c>
      <c r="G8" s="17">
        <v>56</v>
      </c>
      <c r="H8" s="10">
        <v>99000</v>
      </c>
      <c r="I8" s="2"/>
      <c r="J8" s="4">
        <f t="shared" si="0"/>
        <v>3</v>
      </c>
    </row>
    <row r="9" spans="2:10" ht="23.25" customHeight="1" x14ac:dyDescent="0.3">
      <c r="B9" s="3" t="s">
        <v>13</v>
      </c>
      <c r="C9" s="2" t="s">
        <v>22</v>
      </c>
      <c r="D9" s="2" t="s">
        <v>27</v>
      </c>
      <c r="E9" s="2" t="s">
        <v>31</v>
      </c>
      <c r="F9" s="17">
        <v>8</v>
      </c>
      <c r="G9" s="17">
        <v>75</v>
      </c>
      <c r="H9" s="10">
        <v>115000</v>
      </c>
      <c r="I9" s="2"/>
      <c r="J9" s="4">
        <f t="shared" si="0"/>
        <v>1</v>
      </c>
    </row>
    <row r="10" spans="2:10" ht="23.25" customHeight="1" x14ac:dyDescent="0.3">
      <c r="B10" s="3" t="s">
        <v>14</v>
      </c>
      <c r="C10" s="2" t="s">
        <v>23</v>
      </c>
      <c r="D10" s="2" t="s">
        <v>26</v>
      </c>
      <c r="E10" s="2" t="s">
        <v>29</v>
      </c>
      <c r="F10" s="17">
        <v>25</v>
      </c>
      <c r="G10" s="17">
        <v>35</v>
      </c>
      <c r="H10" s="10">
        <v>25000</v>
      </c>
      <c r="I10" s="2"/>
      <c r="J10" s="4">
        <f t="shared" si="0"/>
        <v>5</v>
      </c>
    </row>
    <row r="11" spans="2:10" ht="23.25" customHeight="1" x14ac:dyDescent="0.3">
      <c r="B11" s="3" t="s">
        <v>15</v>
      </c>
      <c r="C11" s="2" t="s">
        <v>24</v>
      </c>
      <c r="D11" s="2" t="s">
        <v>27</v>
      </c>
      <c r="E11" s="2" t="s">
        <v>31</v>
      </c>
      <c r="F11" s="17">
        <v>8</v>
      </c>
      <c r="G11" s="17">
        <v>24</v>
      </c>
      <c r="H11" s="10">
        <v>234000</v>
      </c>
      <c r="I11" s="2"/>
      <c r="J11" s="4">
        <f t="shared" si="0"/>
        <v>7</v>
      </c>
    </row>
    <row r="12" spans="2:10" ht="23.25" customHeight="1" thickBot="1" x14ac:dyDescent="0.35">
      <c r="B12" s="9" t="s">
        <v>16</v>
      </c>
      <c r="C12" s="5" t="s">
        <v>25</v>
      </c>
      <c r="D12" s="5" t="s">
        <v>28</v>
      </c>
      <c r="E12" s="5" t="s">
        <v>30</v>
      </c>
      <c r="F12" s="18">
        <v>10</v>
      </c>
      <c r="G12" s="18">
        <v>24</v>
      </c>
      <c r="H12" s="11">
        <v>329000</v>
      </c>
      <c r="I12" s="5"/>
      <c r="J12" s="4">
        <f t="shared" si="0"/>
        <v>7</v>
      </c>
    </row>
    <row r="13" spans="2:10" ht="23.25" customHeight="1" x14ac:dyDescent="0.3">
      <c r="B13" s="32" t="s">
        <v>32</v>
      </c>
      <c r="C13" s="33"/>
      <c r="D13" s="33"/>
      <c r="E13" s="7"/>
      <c r="F13" s="36"/>
      <c r="G13" s="33" t="s">
        <v>34</v>
      </c>
      <c r="H13" s="33"/>
      <c r="I13" s="33"/>
      <c r="J13" s="8"/>
    </row>
    <row r="14" spans="2:10" ht="23.25" customHeight="1" thickBot="1" x14ac:dyDescent="0.35">
      <c r="B14" s="34" t="s">
        <v>33</v>
      </c>
      <c r="C14" s="35"/>
      <c r="D14" s="35"/>
      <c r="E14" s="5"/>
      <c r="F14" s="37"/>
      <c r="G14" s="16" t="s">
        <v>1</v>
      </c>
      <c r="H14" s="5" t="s">
        <v>21</v>
      </c>
      <c r="I14" s="16" t="s">
        <v>3</v>
      </c>
      <c r="J14" s="6" t="str">
        <f>VLOOKUP(H14,C5:H12,3,0)</f>
        <v>1박2일</v>
      </c>
    </row>
  </sheetData>
  <mergeCells count="4">
    <mergeCell ref="B13:D13"/>
    <mergeCell ref="B14:D14"/>
    <mergeCell ref="F13:F14"/>
    <mergeCell ref="G13:I13"/>
  </mergeCells>
  <phoneticPr fontId="2" type="noConversion"/>
  <conditionalFormatting sqref="B5:J12">
    <cfRule type="expression" dxfId="9" priority="1">
      <formula>$H5&lt;50000</formula>
    </cfRule>
  </conditionalFormatting>
  <dataValidations count="1">
    <dataValidation type="list" allowBlank="1" showInputMessage="1" showErrorMessage="1" sqref="H14" xr:uid="{32FCD9FE-334C-40B6-9C98-7B51DE5EF797}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0662-4408-459B-BB5F-BC581D060BA0}">
  <dimension ref="B1:H23"/>
  <sheetViews>
    <sheetView tabSelected="1" workbookViewId="0">
      <selection activeCell="O20" sqref="O20"/>
    </sheetView>
  </sheetViews>
  <sheetFormatPr defaultRowHeight="13.5" x14ac:dyDescent="0.3"/>
  <cols>
    <col min="1" max="1" width="1.625" style="1" customWidth="1"/>
    <col min="2" max="2" width="13.875" style="1" customWidth="1"/>
    <col min="3" max="3" width="16.25" style="1" customWidth="1"/>
    <col min="4" max="7" width="13.875" style="1" customWidth="1"/>
    <col min="8" max="8" width="16" style="1" customWidth="1"/>
    <col min="9" max="16384" width="9" style="1"/>
  </cols>
  <sheetData>
    <row r="1" spans="2:8" ht="14.25" thickBot="1" x14ac:dyDescent="0.35"/>
    <row r="2" spans="2:8" ht="27" x14ac:dyDescent="0.3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  <c r="G2" s="13" t="s">
        <v>5</v>
      </c>
      <c r="H2" s="13" t="s">
        <v>6</v>
      </c>
    </row>
    <row r="3" spans="2:8" x14ac:dyDescent="0.3">
      <c r="B3" s="3" t="s">
        <v>9</v>
      </c>
      <c r="C3" s="2" t="s">
        <v>17</v>
      </c>
      <c r="D3" s="2" t="s">
        <v>26</v>
      </c>
      <c r="E3" s="2" t="s">
        <v>29</v>
      </c>
      <c r="F3" s="17">
        <v>25</v>
      </c>
      <c r="G3" s="17">
        <v>45</v>
      </c>
      <c r="H3" s="10">
        <v>45000</v>
      </c>
    </row>
    <row r="4" spans="2:8" x14ac:dyDescent="0.3">
      <c r="B4" s="3" t="s">
        <v>10</v>
      </c>
      <c r="C4" s="2" t="s">
        <v>18</v>
      </c>
      <c r="D4" s="2" t="s">
        <v>27</v>
      </c>
      <c r="E4" s="2" t="s">
        <v>29</v>
      </c>
      <c r="F4" s="17">
        <v>8</v>
      </c>
      <c r="G4" s="17">
        <v>65</v>
      </c>
      <c r="H4" s="10">
        <v>94000</v>
      </c>
    </row>
    <row r="5" spans="2:8" x14ac:dyDescent="0.3">
      <c r="B5" s="3" t="s">
        <v>11</v>
      </c>
      <c r="C5" s="2" t="s">
        <v>19</v>
      </c>
      <c r="D5" s="2" t="s">
        <v>28</v>
      </c>
      <c r="E5" s="2" t="s">
        <v>30</v>
      </c>
      <c r="F5" s="17">
        <v>18</v>
      </c>
      <c r="G5" s="17">
        <v>35</v>
      </c>
      <c r="H5" s="10">
        <v>379000</v>
      </c>
    </row>
    <row r="6" spans="2:8" x14ac:dyDescent="0.3">
      <c r="B6" s="3" t="s">
        <v>12</v>
      </c>
      <c r="C6" s="2" t="s">
        <v>20</v>
      </c>
      <c r="D6" s="2" t="s">
        <v>26</v>
      </c>
      <c r="E6" s="2" t="s">
        <v>31</v>
      </c>
      <c r="F6" s="17">
        <v>25</v>
      </c>
      <c r="G6" s="17">
        <v>56</v>
      </c>
      <c r="H6" s="10">
        <v>99000</v>
      </c>
    </row>
    <row r="7" spans="2:8" x14ac:dyDescent="0.3">
      <c r="B7" s="3" t="s">
        <v>13</v>
      </c>
      <c r="C7" s="2" t="s">
        <v>22</v>
      </c>
      <c r="D7" s="2" t="s">
        <v>27</v>
      </c>
      <c r="E7" s="2" t="s">
        <v>31</v>
      </c>
      <c r="F7" s="17">
        <v>8</v>
      </c>
      <c r="G7" s="17">
        <v>75</v>
      </c>
      <c r="H7" s="10">
        <v>115000</v>
      </c>
    </row>
    <row r="8" spans="2:8" x14ac:dyDescent="0.3">
      <c r="B8" s="3" t="s">
        <v>14</v>
      </c>
      <c r="C8" s="2" t="s">
        <v>23</v>
      </c>
      <c r="D8" s="2" t="s">
        <v>26</v>
      </c>
      <c r="E8" s="2" t="s">
        <v>29</v>
      </c>
      <c r="F8" s="17">
        <v>25</v>
      </c>
      <c r="G8" s="17">
        <v>35</v>
      </c>
      <c r="H8" s="10">
        <v>25000</v>
      </c>
    </row>
    <row r="9" spans="2:8" x14ac:dyDescent="0.3">
      <c r="B9" s="3" t="s">
        <v>15</v>
      </c>
      <c r="C9" s="2" t="s">
        <v>24</v>
      </c>
      <c r="D9" s="2" t="s">
        <v>27</v>
      </c>
      <c r="E9" s="2" t="s">
        <v>31</v>
      </c>
      <c r="F9" s="17">
        <v>8</v>
      </c>
      <c r="G9" s="17">
        <v>24</v>
      </c>
      <c r="H9" s="10">
        <v>234000</v>
      </c>
    </row>
    <row r="10" spans="2:8" ht="14.25" thickBot="1" x14ac:dyDescent="0.35">
      <c r="B10" s="9" t="s">
        <v>16</v>
      </c>
      <c r="C10" s="5" t="s">
        <v>25</v>
      </c>
      <c r="D10" s="5" t="s">
        <v>28</v>
      </c>
      <c r="E10" s="5" t="s">
        <v>30</v>
      </c>
      <c r="F10" s="18">
        <v>10</v>
      </c>
      <c r="G10" s="18">
        <v>24</v>
      </c>
      <c r="H10" s="11">
        <v>329000</v>
      </c>
    </row>
    <row r="11" spans="2:8" x14ac:dyDescent="0.3">
      <c r="B11" s="38" t="s">
        <v>37</v>
      </c>
      <c r="C11" s="38"/>
      <c r="D11" s="38"/>
      <c r="E11" s="38"/>
      <c r="F11" s="38"/>
      <c r="G11" s="38"/>
      <c r="H11" s="31">
        <f>AVERAGE(H3:H10)</f>
        <v>165000</v>
      </c>
    </row>
    <row r="13" spans="2:8" ht="14.25" thickBot="1" x14ac:dyDescent="0.35"/>
    <row r="14" spans="2:8" ht="27" x14ac:dyDescent="0.3">
      <c r="B14" s="13" t="s">
        <v>2</v>
      </c>
      <c r="C14" s="14" t="s">
        <v>4</v>
      </c>
    </row>
    <row r="15" spans="2:8" x14ac:dyDescent="0.3">
      <c r="B15" s="1" t="s">
        <v>35</v>
      </c>
    </row>
    <row r="16" spans="2:8" x14ac:dyDescent="0.3">
      <c r="C16" s="1" t="s">
        <v>36</v>
      </c>
    </row>
    <row r="18" spans="2:5" ht="27" x14ac:dyDescent="0.3">
      <c r="B18" s="23" t="s">
        <v>1</v>
      </c>
      <c r="C18" s="24" t="s">
        <v>2</v>
      </c>
      <c r="D18" s="25" t="s">
        <v>4</v>
      </c>
      <c r="E18" s="26" t="s">
        <v>5</v>
      </c>
    </row>
    <row r="19" spans="2:5" x14ac:dyDescent="0.3">
      <c r="B19" s="21" t="s">
        <v>18</v>
      </c>
      <c r="C19" s="19" t="s">
        <v>27</v>
      </c>
      <c r="D19" s="20">
        <v>8</v>
      </c>
      <c r="E19" s="22">
        <v>65</v>
      </c>
    </row>
    <row r="20" spans="2:5" x14ac:dyDescent="0.3">
      <c r="B20" s="21" t="s">
        <v>19</v>
      </c>
      <c r="C20" s="19" t="s">
        <v>28</v>
      </c>
      <c r="D20" s="20">
        <v>18</v>
      </c>
      <c r="E20" s="22">
        <v>35</v>
      </c>
    </row>
    <row r="21" spans="2:5" x14ac:dyDescent="0.3">
      <c r="B21" s="21" t="s">
        <v>22</v>
      </c>
      <c r="C21" s="19" t="s">
        <v>27</v>
      </c>
      <c r="D21" s="20">
        <v>8</v>
      </c>
      <c r="E21" s="22">
        <v>75</v>
      </c>
    </row>
    <row r="22" spans="2:5" x14ac:dyDescent="0.3">
      <c r="B22" s="21" t="s">
        <v>24</v>
      </c>
      <c r="C22" s="19" t="s">
        <v>27</v>
      </c>
      <c r="D22" s="20">
        <v>8</v>
      </c>
      <c r="E22" s="22">
        <v>24</v>
      </c>
    </row>
    <row r="23" spans="2:5" x14ac:dyDescent="0.3">
      <c r="B23" s="27" t="s">
        <v>25</v>
      </c>
      <c r="C23" s="28" t="s">
        <v>28</v>
      </c>
      <c r="D23" s="29">
        <v>10</v>
      </c>
      <c r="E23" s="30">
        <v>24</v>
      </c>
    </row>
  </sheetData>
  <mergeCells count="1">
    <mergeCell ref="B11:G1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674DBF6-C52D-4D82-9CE3-A3784223EEB3}">
            <xm:f>제1작업!$H3&lt;50000</xm:f>
            <x14:dxf>
              <font>
                <b/>
                <i val="0"/>
                <color rgb="FF002060"/>
              </font>
            </x14:dxf>
          </x14:cfRule>
          <xm:sqref>B3:H10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F6DE1-C836-4EE8-9332-96C05B62B16C}">
  <dimension ref="A1"/>
  <sheetViews>
    <sheetView workbookViewId="0">
      <selection activeCell="H15" sqref="H15"/>
    </sheetView>
  </sheetViews>
  <sheetFormatPr defaultRowHeight="13.5" x14ac:dyDescent="0.3"/>
  <cols>
    <col min="1" max="1" width="1.625" style="1" customWidth="1"/>
    <col min="2" max="16384" width="9" style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제1작업</vt:lpstr>
      <vt:lpstr>제2자업</vt:lpstr>
      <vt:lpstr>제2작업</vt:lpstr>
      <vt:lpstr>제2자업!Criteria</vt:lpstr>
      <vt:lpstr>제2자업!Extract</vt:lpstr>
      <vt:lpstr>여행기간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</dc:creator>
  <cp:lastModifiedBy>DU</cp:lastModifiedBy>
  <dcterms:created xsi:type="dcterms:W3CDTF">2024-08-05T06:12:27Z</dcterms:created>
  <dcterms:modified xsi:type="dcterms:W3CDTF">2024-08-05T08:18:08Z</dcterms:modified>
</cp:coreProperties>
</file>