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495" windowHeight="9795"/>
  </bookViews>
  <sheets>
    <sheet name="신설" sheetId="1" r:id="rId1"/>
    <sheet name="민원" sheetId="2" r:id="rId2"/>
    <sheet name="문제점상세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L4" i="1"/>
  <c r="L6"/>
  <c r="L5"/>
  <c r="L7" l="1"/>
</calcChain>
</file>

<file path=xl/sharedStrings.xml><?xml version="1.0" encoding="utf-8"?>
<sst xmlns="http://schemas.openxmlformats.org/spreadsheetml/2006/main" count="314" uniqueCount="202">
  <si>
    <t>관저 5지구 천년나무아파트근처 가수원4거리</t>
    <phoneticPr fontId="1" type="noConversion"/>
  </si>
  <si>
    <t>대전한밭운동장앞</t>
    <phoneticPr fontId="1" type="noConversion"/>
  </si>
  <si>
    <t>마일리지카드문제</t>
    <phoneticPr fontId="1" type="noConversion"/>
  </si>
  <si>
    <t>문자메시지수정</t>
    <phoneticPr fontId="1" type="noConversion"/>
  </si>
  <si>
    <t>마일리지적립이력</t>
    <phoneticPr fontId="1" type="noConversion"/>
  </si>
  <si>
    <t>스테이션조회</t>
    <phoneticPr fontId="1" type="noConversion"/>
  </si>
  <si>
    <t>유성선병원</t>
    <phoneticPr fontId="1" type="noConversion"/>
  </si>
  <si>
    <t>유성구 죽동 유성경찰서</t>
    <phoneticPr fontId="1" type="noConversion"/>
  </si>
  <si>
    <t>단순고장</t>
    <phoneticPr fontId="1" type="noConversion"/>
  </si>
  <si>
    <t>6개월회원권</t>
    <phoneticPr fontId="1" type="noConversion"/>
  </si>
  <si>
    <t>환불</t>
    <phoneticPr fontId="1" type="noConversion"/>
  </si>
  <si>
    <t>미납요금납부</t>
    <phoneticPr fontId="1" type="noConversion"/>
  </si>
  <si>
    <t>고장사고보험</t>
    <phoneticPr fontId="1" type="noConversion"/>
  </si>
  <si>
    <t>아이폰용어플</t>
    <phoneticPr fontId="1" type="noConversion"/>
  </si>
  <si>
    <t>정부청사4번출구 거치대 고장 통신지연</t>
    <phoneticPr fontId="1" type="noConversion"/>
  </si>
  <si>
    <t>낭월동자전거미비치</t>
    <phoneticPr fontId="1" type="noConversion"/>
  </si>
  <si>
    <t>서부경찰서</t>
    <phoneticPr fontId="1" type="noConversion"/>
  </si>
  <si>
    <t>통신장애</t>
    <phoneticPr fontId="1" type="noConversion"/>
  </si>
  <si>
    <t>스테이션위치수정</t>
    <phoneticPr fontId="1" type="noConversion"/>
  </si>
  <si>
    <t>알뜰폰대여방안</t>
    <phoneticPr fontId="1" type="noConversion"/>
  </si>
  <si>
    <t>반납문자지연</t>
    <phoneticPr fontId="1" type="noConversion"/>
  </si>
  <si>
    <t>미성년자 대여 절차 간소화</t>
    <phoneticPr fontId="1" type="noConversion"/>
  </si>
  <si>
    <t>미성년자대여방안</t>
    <phoneticPr fontId="1" type="noConversion"/>
  </si>
  <si>
    <t>서구 정림동</t>
    <phoneticPr fontId="1" type="noConversion"/>
  </si>
  <si>
    <t>카드등록</t>
    <phoneticPr fontId="1" type="noConversion"/>
  </si>
  <si>
    <t>효동현대아파트</t>
    <phoneticPr fontId="1" type="noConversion"/>
  </si>
  <si>
    <t>결제오류</t>
    <phoneticPr fontId="1" type="noConversion"/>
  </si>
  <si>
    <t>야간대여</t>
    <phoneticPr fontId="1" type="noConversion"/>
  </si>
  <si>
    <t>대덕구 읍내동현대아파트앞</t>
  </si>
  <si>
    <t>대덕구 송촌동 송촌성당219-1</t>
  </si>
  <si>
    <t>대덕구 와동 수자원공사</t>
  </si>
  <si>
    <t>대덕구 덕암동 톨게이트앞 행복한마을@앞</t>
  </si>
  <si>
    <t>대덕구 덕암동 맥도날드</t>
  </si>
  <si>
    <t>대덕구 석봉동 보건소4거리</t>
  </si>
  <si>
    <t>대덕구 상서동 173-3 대창아파트 ~KT&amp;G신탄진공장 중간</t>
  </si>
  <si>
    <t>대덕구 오정동 주민센타 편의점</t>
  </si>
  <si>
    <t>대덕구 오정동 농수산시장앞</t>
  </si>
  <si>
    <t>동구 가양동 현대서비스4거리</t>
  </si>
  <si>
    <t>동구 비래동 금성백조@</t>
  </si>
  <si>
    <t>동구 명석고등학교</t>
  </si>
  <si>
    <t>동구 대성동3거리</t>
  </si>
  <si>
    <t>동구 대동 407-1</t>
  </si>
  <si>
    <t>동구 낭월동 새마을금고</t>
  </si>
  <si>
    <t>동구 낭월동 석천들마을조고아파트앞 낭월동715</t>
  </si>
  <si>
    <t>동구 용운동 주민센타</t>
  </si>
  <si>
    <t>동구 용운동 752 gs편의점근처</t>
  </si>
  <si>
    <t>중구 문화동 대문중학교앞</t>
  </si>
  <si>
    <t>중구 산성동 주민센타</t>
  </si>
  <si>
    <t>중구 사정동 517 우남스타원앞 근처</t>
  </si>
  <si>
    <t>중구 옥계동 151-2 신협앞</t>
  </si>
  <si>
    <t>서구 가수원역앞</t>
  </si>
  <si>
    <t>서구 정림동3거리 남대전농협</t>
  </si>
  <si>
    <t>서구 정림동 703 (백목련@)</t>
  </si>
  <si>
    <t>서구 도미동 (서대전여고앞 도솔공원입구 4거리)</t>
  </si>
  <si>
    <t>서구 복수동 서부경찰서</t>
  </si>
  <si>
    <t>서구 복수동 976 초록2단지신계어린이공원4거리</t>
  </si>
  <si>
    <t>서구 복수동 과학기술대학앞(혜천대)</t>
  </si>
  <si>
    <t>서구 변동 5거리</t>
  </si>
  <si>
    <t>서구 괴정동 주민센타</t>
  </si>
  <si>
    <t>서구 내동 코오롱@</t>
  </si>
  <si>
    <t>서구 갈마동362-4 하나은행근처</t>
  </si>
  <si>
    <t>유성구 송강동 송강1단지앞 휴먼시아2차앞 3거리</t>
  </si>
  <si>
    <t>유성구 송강프라자앞</t>
  </si>
  <si>
    <t>유성구 용산동568 예수희망구족 교회 근처</t>
  </si>
  <si>
    <t>유성구 화암동 194-19 만남의광장</t>
  </si>
  <si>
    <t>유성구 하기동 송림5단지 6단지 근처</t>
  </si>
  <si>
    <t>유성구 하기동 하기초등학교</t>
  </si>
  <si>
    <t>유성구 죽동 유성경찰서근처 (은구비네거리)</t>
  </si>
  <si>
    <t>유성구 노은동598 동신수산근처</t>
  </si>
  <si>
    <t>유성구 죽동 773 (죽동택지개발지구내 새마을금고근처사거리)</t>
  </si>
  <si>
    <t>유성구 지족동 노은3지구 대전새미래초등학교앞 (말고개3거리)</t>
  </si>
  <si>
    <t>유성구 계산동 학하지구 오투그란데미학@ 진잠농협앞</t>
  </si>
  <si>
    <t>유성구 복용동 삼거리</t>
  </si>
  <si>
    <t>1개월권</t>
    <phoneticPr fontId="1" type="noConversion"/>
  </si>
  <si>
    <t>탑립동</t>
  </si>
  <si>
    <t>탑립동</t>
    <phoneticPr fontId="1" type="noConversion"/>
  </si>
  <si>
    <t>유성구죽동미운영</t>
    <phoneticPr fontId="1" type="noConversion"/>
  </si>
  <si>
    <t>추가요금오류</t>
    <phoneticPr fontId="1" type="noConversion"/>
  </si>
  <si>
    <t>둔산동캐피탈타워</t>
    <phoneticPr fontId="1" type="noConversion"/>
  </si>
  <si>
    <t>요금문의</t>
    <phoneticPr fontId="1" type="noConversion"/>
  </si>
  <si>
    <t>대여오류</t>
    <phoneticPr fontId="1" type="noConversion"/>
  </si>
  <si>
    <t>안녕하세요. 공영자전거 타슈입니다.</t>
  </si>
  <si>
    <t>고객님이 건의하신 사항에 대해 답변 드리겠습니다.</t>
  </si>
  <si>
    <t>먼저, 고객님의 소중한 의견 감사합니다.</t>
  </si>
  <si>
    <t>  </t>
  </si>
  <si>
    <t>첫째, 매년 추가되는 타슈 무인대여소 선정 기준은...</t>
  </si>
  <si>
    <t>1. 기존 구축 지역과 연계 가능한 지역으로 소외지역을 우선 배치하고, 주거지역과 교통, 문화시설 등 유동인구가 많은 지역을 우선시 합니다.</t>
  </si>
  <si>
    <t>2. 설치 요청 민원이 다수인 지역 및 스테이션 설치(전기, 통신)가 용이하고 공유지에 설치 합니다.</t>
  </si>
  <si>
    <t>위와 같은 기준으로 대전시 건설도로과에서 대여소 증설에 관한 계획 및 설치를 진행하고 있습니다.</t>
  </si>
  <si>
    <t>둘째, Q&amp;A 설치 건의 사항은 소관부서에서 모니터링 하고 있으며, 대여소 설치에 관한 건의는 대전시 건설도로과 자전거담당(270-5922)로 문의하시면 됩니다.</t>
  </si>
  <si>
    <t>셋째, 소액결제 차단에 의한 오류 사항은 홈폐이지 고도화 시 반영토록 하겠습니다. 또한, 10월부터 서비스 예정인 "모바일 웹" 의 경우 이러한 사항을 적용하여 소액결제 차단 시 해결방법을 안내하는 기능을 추가하였습니다.</t>
  </si>
  <si>
    <t>**** 타슈 모바일 웹 URL : http://m.tashu.or.kr</t>
  </si>
  <si>
    <t>넷째, 미성년자 결제 방법 등 운영방법에 대한 사항 역시 대전시 운영조례를 기준으로 적용되어, 관련법규등을 참고하여</t>
  </si>
  <si>
    <t>개선될 수 있도록 대전시에 건의토록 하겠습니다.</t>
  </si>
  <si>
    <t>참고로, 제시해주신 해결방법은 홈페이지 가입여부에 따라 타슈 이용이 제한될 수 있는 문제점이 있는 관계로 적용하기 어렵습니다. 저희 타슈는 회원 가입을 하지않고 비회원으로 일일권 결제를 이용하시는 분이 50% 이상을 차지하고 있습니다. </t>
  </si>
  <si>
    <t>앞으로도 저희 타슈에 많은 관심 부탁드립니다. 감사합니다</t>
  </si>
  <si>
    <t>소액결제 불편함</t>
    <phoneticPr fontId="1" type="noConversion"/>
  </si>
  <si>
    <t>자전거고장</t>
    <phoneticPr fontId="1" type="noConversion"/>
  </si>
  <si>
    <t>거치대고장</t>
    <phoneticPr fontId="1" type="noConversion"/>
  </si>
  <si>
    <t>성남동스마트뷰</t>
    <phoneticPr fontId="1" type="noConversion"/>
  </si>
  <si>
    <t>옥녀봉3거리</t>
  </si>
  <si>
    <t>공사중미사용</t>
    <phoneticPr fontId="1" type="noConversion"/>
  </si>
  <si>
    <t>에러발생시 긴급대여 서비스</t>
  </si>
  <si>
    <t>월평동진달래아파트미운영</t>
    <phoneticPr fontId="1" type="noConversion"/>
  </si>
  <si>
    <t>죽동금성백조미운영</t>
    <phoneticPr fontId="1" type="noConversion"/>
  </si>
  <si>
    <t>테크노밸리</t>
  </si>
  <si>
    <t>정전</t>
    <phoneticPr fontId="1" type="noConversion"/>
  </si>
  <si>
    <t>자전거규격문의</t>
    <phoneticPr fontId="1" type="noConversion"/>
  </si>
  <si>
    <t>자전거부족(카이스트)</t>
    <phoneticPr fontId="1" type="noConversion"/>
  </si>
  <si>
    <t>자전거부족(한밭도서관)</t>
    <phoneticPr fontId="1" type="noConversion"/>
  </si>
  <si>
    <t>신탄진 3, 4단지 신구교</t>
  </si>
  <si>
    <t>반납확인</t>
    <phoneticPr fontId="1" type="noConversion"/>
  </si>
  <si>
    <t>반납확인의경우 공사중이면 반납이 안되는것으로 표시. 네트워크 공사중인데 키오스에서 반납처리는 정상 진행되고 실제로는 반납안되는 문제</t>
    <phoneticPr fontId="1" type="noConversion"/>
  </si>
  <si>
    <t>반납장소공사시 공지</t>
    <phoneticPr fontId="1" type="noConversion"/>
  </si>
  <si>
    <t>송림5, 6단지</t>
  </si>
  <si>
    <t>분실물</t>
    <phoneticPr fontId="1" type="noConversion"/>
  </si>
  <si>
    <t>3개월회원권</t>
    <phoneticPr fontId="1" type="noConversion"/>
  </si>
  <si>
    <t>자전거고정부분개선</t>
    <phoneticPr fontId="1" type="noConversion"/>
  </si>
  <si>
    <t>마일리지적립</t>
    <phoneticPr fontId="1" type="noConversion"/>
  </si>
  <si>
    <t>중리동 동사무소</t>
  </si>
  <si>
    <t>타슈는 성인들을 위한 자전거 이기 때문에 초등학생들이 이용하기 부적절</t>
    <phoneticPr fontId="1" type="noConversion"/>
  </si>
  <si>
    <t>시청역자전거부족</t>
    <phoneticPr fontId="1" type="noConversion"/>
  </si>
  <si>
    <t>스테이션근처쓰레기</t>
    <phoneticPr fontId="1" type="noConversion"/>
  </si>
  <si>
    <t>용운동</t>
  </si>
  <si>
    <t>노은3지구 4단지 </t>
    <phoneticPr fontId="1" type="noConversion"/>
  </si>
  <si>
    <t>갈마동 갈마육교</t>
    <phoneticPr fontId="1" type="noConversion"/>
  </si>
  <si>
    <t>각 스테이션의 점검 상태를 (실시간 점검상태)확인 가능한 앱 기능 추가</t>
    <phoneticPr fontId="1" type="noConversion"/>
  </si>
  <si>
    <t>스테이션 점검시안내문자 발송</t>
    <phoneticPr fontId="1" type="noConversion"/>
  </si>
  <si>
    <t xml:space="preserve">관저5지구 </t>
  </si>
  <si>
    <t>동구 삼성동 홍도육교오거리</t>
    <phoneticPr fontId="1" type="noConversion"/>
  </si>
  <si>
    <t>월평2동 정류장 </t>
  </si>
  <si>
    <t>외국인이용문의</t>
    <phoneticPr fontId="1" type="noConversion"/>
  </si>
  <si>
    <t>정액권이용문의</t>
    <phoneticPr fontId="1" type="noConversion"/>
  </si>
  <si>
    <t>QR코드오류</t>
    <phoneticPr fontId="1" type="noConversion"/>
  </si>
  <si>
    <t>도안신도시 12~14단지 </t>
  </si>
  <si>
    <t>결제내역문의</t>
    <phoneticPr fontId="1" type="noConversion"/>
  </si>
  <si>
    <t>지질박물관</t>
  </si>
  <si>
    <t>반납문</t>
    <phoneticPr fontId="1" type="noConversion"/>
  </si>
  <si>
    <t>, 127.353318</t>
  </si>
  <si>
    <t>, 127.432911</t>
  </si>
  <si>
    <t>, 127.323814</t>
  </si>
  <si>
    <t>, 127.325755</t>
  </si>
  <si>
    <t>, 127.440768</t>
  </si>
  <si>
    <t>, 127.423588</t>
  </si>
  <si>
    <t>, 127.445246</t>
  </si>
  <si>
    <t>, 127.423048</t>
  </si>
  <si>
    <t>, 127.423139</t>
  </si>
  <si>
    <t>, 127.426281</t>
  </si>
  <si>
    <t>, 127.424170</t>
  </si>
  <si>
    <t>, 127.409904</t>
  </si>
  <si>
    <t>, 127.407888</t>
  </si>
  <si>
    <t>, 127.445751</t>
  </si>
  <si>
    <t>, 127.450156</t>
  </si>
  <si>
    <t>, 127.453841</t>
  </si>
  <si>
    <t>, 127.460253</t>
  </si>
  <si>
    <t>, 127.444362</t>
  </si>
  <si>
    <t>, 127.466240</t>
  </si>
  <si>
    <t>, 127.467392</t>
  </si>
  <si>
    <t>, 127.461547</t>
  </si>
  <si>
    <t>, 127.454856</t>
  </si>
  <si>
    <t>, 127.401036</t>
  </si>
  <si>
    <t>, 127.386834</t>
  </si>
  <si>
    <t>, 127.384596</t>
  </si>
  <si>
    <t>, 127.397722</t>
  </si>
  <si>
    <t>, 127.355805</t>
  </si>
  <si>
    <t>, 127.364453</t>
  </si>
  <si>
    <t>, 127.363409</t>
  </si>
  <si>
    <t>, 127.370326</t>
  </si>
  <si>
    <t>, 127.378597</t>
  </si>
  <si>
    <t>, 127.374939</t>
  </si>
  <si>
    <t>, 127.381371</t>
  </si>
  <si>
    <t>, 127.382086</t>
  </si>
  <si>
    <t>, 127.369993</t>
  </si>
  <si>
    <t>, 127.369640</t>
  </si>
  <si>
    <t>, 127.384284</t>
  </si>
  <si>
    <t>, 127.386962</t>
  </si>
  <si>
    <t>, 127.396590</t>
  </si>
  <si>
    <t>, 127.376535</t>
  </si>
  <si>
    <t>, 127.331048</t>
  </si>
  <si>
    <t>, 127.322128</t>
  </si>
  <si>
    <t>, 127.321892</t>
  </si>
  <si>
    <t>, 127.337965</t>
  </si>
  <si>
    <t>, 127.302230</t>
  </si>
  <si>
    <t>, 127.303913</t>
  </si>
  <si>
    <t>, 127.315197</t>
  </si>
  <si>
    <t>, 127.386833</t>
  </si>
  <si>
    <t>, 127.348002</t>
  </si>
  <si>
    <t>, 127.433855</t>
  </si>
  <si>
    <t>, 127.426325</t>
  </si>
  <si>
    <t>, 127.304509</t>
  </si>
  <si>
    <t>, 127.371829</t>
  </si>
  <si>
    <t>, 127.336803</t>
  </si>
  <si>
    <t>, 127.423450</t>
  </si>
  <si>
    <t>, 127.374263</t>
  </si>
  <si>
    <t>, 127.341083</t>
  </si>
  <si>
    <t>위치</t>
    <phoneticPr fontId="1" type="noConversion"/>
  </si>
  <si>
    <t>주거지</t>
    <phoneticPr fontId="1" type="noConversion"/>
  </si>
  <si>
    <t>개수</t>
    <phoneticPr fontId="1" type="noConversion"/>
  </si>
  <si>
    <t>상업 지구</t>
    <phoneticPr fontId="1" type="noConversion"/>
  </si>
  <si>
    <t>공원</t>
    <phoneticPr fontId="1" type="noConversion"/>
  </si>
  <si>
    <t>총합</t>
    <phoneticPr fontId="1" type="noConversion"/>
  </si>
  <si>
    <t>상업지구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</si>
</sst>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33333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DE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5DBEE"/>
      </right>
      <top/>
      <bottom/>
      <diagonal/>
    </border>
    <border>
      <left/>
      <right style="medium">
        <color rgb="FFC5DBEE"/>
      </right>
      <top style="thick">
        <color rgb="FF2887D5"/>
      </top>
      <bottom/>
      <diagonal/>
    </border>
    <border>
      <left/>
      <right/>
      <top style="thick">
        <color rgb="FF2887D5"/>
      </top>
      <bottom/>
      <diagonal/>
    </border>
    <border>
      <left/>
      <right style="medium">
        <color rgb="FFC5DBEE"/>
      </right>
      <top/>
      <bottom style="medium">
        <color rgb="FFC9C9C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1" applyFill="1" applyAlignment="1" applyProtection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.tashu.or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workbookViewId="0">
      <selection activeCell="M11" sqref="M11"/>
    </sheetView>
  </sheetViews>
  <sheetFormatPr defaultRowHeight="16.5"/>
  <cols>
    <col min="9" max="9" width="9" style="16"/>
  </cols>
  <sheetData>
    <row r="1" spans="1:12">
      <c r="A1" t="s">
        <v>0</v>
      </c>
      <c r="G1">
        <v>36.305371000000001</v>
      </c>
      <c r="H1" t="s">
        <v>138</v>
      </c>
      <c r="I1" s="16" t="s">
        <v>195</v>
      </c>
    </row>
    <row r="2" spans="1:12" ht="17.25" thickBot="1">
      <c r="A2" t="s">
        <v>1</v>
      </c>
      <c r="G2">
        <v>36.316400000000002</v>
      </c>
      <c r="H2" t="s">
        <v>139</v>
      </c>
      <c r="I2" s="16" t="s">
        <v>201</v>
      </c>
    </row>
    <row r="3" spans="1:12" ht="17.25" thickBot="1">
      <c r="A3" t="s">
        <v>6</v>
      </c>
      <c r="G3">
        <v>36.376283000000001</v>
      </c>
      <c r="H3" t="s">
        <v>140</v>
      </c>
      <c r="I3" s="16" t="s">
        <v>201</v>
      </c>
      <c r="K3" s="11" t="s">
        <v>195</v>
      </c>
      <c r="L3" s="12" t="s">
        <v>197</v>
      </c>
    </row>
    <row r="4" spans="1:12">
      <c r="A4" t="s">
        <v>7</v>
      </c>
      <c r="G4">
        <v>36.378300000000003</v>
      </c>
      <c r="H4" t="s">
        <v>141</v>
      </c>
      <c r="I4" s="16" t="s">
        <v>201</v>
      </c>
      <c r="K4" s="9" t="s">
        <v>198</v>
      </c>
      <c r="L4" s="10">
        <f>COUNTIF(I2:I64,"상업지구")</f>
        <v>31</v>
      </c>
    </row>
    <row r="5" spans="1:12">
      <c r="A5" t="s">
        <v>16</v>
      </c>
      <c r="K5" s="9" t="s">
        <v>199</v>
      </c>
      <c r="L5" s="10">
        <f>COUNTIF(I2:I64,"공원")</f>
        <v>0</v>
      </c>
    </row>
    <row r="6" spans="1:12" ht="17.25" thickBot="1">
      <c r="A6" t="s">
        <v>23</v>
      </c>
      <c r="K6" s="9" t="s">
        <v>196</v>
      </c>
      <c r="L6" s="10">
        <f>COUNTIF(I2:I64,"주거지")</f>
        <v>25</v>
      </c>
    </row>
    <row r="7" spans="1:12" ht="17.25" thickBot="1">
      <c r="A7" t="s">
        <v>25</v>
      </c>
      <c r="G7">
        <v>36.318272</v>
      </c>
      <c r="H7" t="s">
        <v>142</v>
      </c>
      <c r="I7" s="16" t="s">
        <v>196</v>
      </c>
      <c r="K7" s="11" t="s">
        <v>200</v>
      </c>
      <c r="L7" s="12">
        <f>SUM(L4:L6)</f>
        <v>56</v>
      </c>
    </row>
    <row r="8" spans="1:12">
      <c r="A8" s="1" t="s">
        <v>28</v>
      </c>
      <c r="G8">
        <v>36.379773999999998</v>
      </c>
      <c r="H8" t="s">
        <v>143</v>
      </c>
      <c r="I8" s="16" t="s">
        <v>196</v>
      </c>
    </row>
    <row r="9" spans="1:12">
      <c r="A9" s="1" t="s">
        <v>29</v>
      </c>
      <c r="G9">
        <v>36.361699999999999</v>
      </c>
      <c r="H9" t="s">
        <v>144</v>
      </c>
      <c r="I9" s="16" t="s">
        <v>201</v>
      </c>
    </row>
    <row r="10" spans="1:12">
      <c r="A10" s="1" t="s">
        <v>30</v>
      </c>
    </row>
    <row r="11" spans="1:12">
      <c r="A11" s="1" t="s">
        <v>31</v>
      </c>
      <c r="G11">
        <v>36.438392999999998</v>
      </c>
      <c r="H11" t="s">
        <v>145</v>
      </c>
      <c r="I11" s="16" t="s">
        <v>196</v>
      </c>
    </row>
    <row r="12" spans="1:12">
      <c r="A12" s="1" t="s">
        <v>32</v>
      </c>
      <c r="G12">
        <v>36.432862</v>
      </c>
      <c r="H12" t="s">
        <v>146</v>
      </c>
      <c r="I12" s="16" t="s">
        <v>201</v>
      </c>
    </row>
    <row r="13" spans="1:12">
      <c r="A13" s="1" t="s">
        <v>33</v>
      </c>
      <c r="G13">
        <v>36.445019000000002</v>
      </c>
      <c r="H13" t="s">
        <v>147</v>
      </c>
      <c r="I13" s="16" t="s">
        <v>201</v>
      </c>
    </row>
    <row r="14" spans="1:12">
      <c r="A14" s="1" t="s">
        <v>34</v>
      </c>
      <c r="G14">
        <v>36.426800999999998</v>
      </c>
      <c r="H14" t="s">
        <v>148</v>
      </c>
      <c r="I14" s="16" t="s">
        <v>196</v>
      </c>
    </row>
    <row r="15" spans="1:12">
      <c r="A15" s="1" t="s">
        <v>35</v>
      </c>
      <c r="G15">
        <v>36.353436000000002</v>
      </c>
      <c r="H15" t="s">
        <v>149</v>
      </c>
      <c r="I15" s="16" t="s">
        <v>196</v>
      </c>
    </row>
    <row r="16" spans="1:12">
      <c r="A16" s="1" t="s">
        <v>36</v>
      </c>
      <c r="G16">
        <v>36.358899000000001</v>
      </c>
      <c r="H16" t="s">
        <v>150</v>
      </c>
      <c r="I16" s="16" t="s">
        <v>201</v>
      </c>
    </row>
    <row r="17" spans="1:9">
      <c r="A17" s="1" t="s">
        <v>37</v>
      </c>
      <c r="G17">
        <v>36.345176000000002</v>
      </c>
      <c r="H17" t="s">
        <v>151</v>
      </c>
      <c r="I17" s="16" t="s">
        <v>201</v>
      </c>
    </row>
    <row r="18" spans="1:9">
      <c r="A18" s="1" t="s">
        <v>38</v>
      </c>
      <c r="G18">
        <v>36.358561999999999</v>
      </c>
      <c r="H18" t="s">
        <v>152</v>
      </c>
      <c r="I18" s="16" t="s">
        <v>196</v>
      </c>
    </row>
    <row r="19" spans="1:9">
      <c r="A19" s="1" t="s">
        <v>39</v>
      </c>
      <c r="G19">
        <v>36.353082000000001</v>
      </c>
      <c r="H19" t="s">
        <v>153</v>
      </c>
      <c r="I19" s="16" t="s">
        <v>196</v>
      </c>
    </row>
    <row r="20" spans="1:9">
      <c r="A20" s="1" t="s">
        <v>40</v>
      </c>
      <c r="G20">
        <v>36.296216999999999</v>
      </c>
      <c r="H20" t="s">
        <v>154</v>
      </c>
      <c r="I20" s="16" t="s">
        <v>201</v>
      </c>
    </row>
    <row r="21" spans="1:9">
      <c r="A21" s="1" t="s">
        <v>41</v>
      </c>
      <c r="G21">
        <v>36.331919999999997</v>
      </c>
      <c r="H21" t="s">
        <v>155</v>
      </c>
      <c r="I21" s="16" t="s">
        <v>201</v>
      </c>
    </row>
    <row r="22" spans="1:9">
      <c r="A22" s="1" t="s">
        <v>42</v>
      </c>
      <c r="G22">
        <v>36.283577000000001</v>
      </c>
      <c r="H22" t="s">
        <v>156</v>
      </c>
      <c r="I22" s="16" t="s">
        <v>201</v>
      </c>
    </row>
    <row r="23" spans="1:9">
      <c r="A23" s="1" t="s">
        <v>43</v>
      </c>
      <c r="G23">
        <v>36.277729999999998</v>
      </c>
      <c r="H23" t="s">
        <v>157</v>
      </c>
      <c r="I23" s="16" t="s">
        <v>196</v>
      </c>
    </row>
    <row r="24" spans="1:9">
      <c r="A24" s="1" t="s">
        <v>44</v>
      </c>
      <c r="G24">
        <v>36.328325</v>
      </c>
      <c r="H24" t="s">
        <v>158</v>
      </c>
      <c r="I24" s="16" t="s">
        <v>196</v>
      </c>
    </row>
    <row r="25" spans="1:9">
      <c r="A25" s="1" t="s">
        <v>45</v>
      </c>
      <c r="G25">
        <v>36.332814999999997</v>
      </c>
      <c r="H25" t="s">
        <v>159</v>
      </c>
      <c r="I25" s="16" t="s">
        <v>201</v>
      </c>
    </row>
    <row r="26" spans="1:9">
      <c r="A26" s="1" t="s">
        <v>46</v>
      </c>
      <c r="G26">
        <v>36.308095000000002</v>
      </c>
      <c r="H26" t="s">
        <v>160</v>
      </c>
      <c r="I26" s="16" t="s">
        <v>196</v>
      </c>
    </row>
    <row r="27" spans="1:9">
      <c r="A27" s="1" t="s">
        <v>47</v>
      </c>
      <c r="G27">
        <v>36.306279000000004</v>
      </c>
      <c r="H27" t="s">
        <v>161</v>
      </c>
      <c r="I27" s="16" t="s">
        <v>196</v>
      </c>
    </row>
    <row r="28" spans="1:9">
      <c r="A28" s="1" t="s">
        <v>48</v>
      </c>
      <c r="G28">
        <v>36.296942999999999</v>
      </c>
      <c r="H28" t="s">
        <v>162</v>
      </c>
      <c r="I28" s="16" t="s">
        <v>201</v>
      </c>
    </row>
    <row r="29" spans="1:9">
      <c r="A29" s="1" t="s">
        <v>49</v>
      </c>
      <c r="G29">
        <v>36.293937</v>
      </c>
      <c r="H29" t="s">
        <v>163</v>
      </c>
      <c r="I29" s="16" t="s">
        <v>201</v>
      </c>
    </row>
    <row r="30" spans="1:9">
      <c r="A30" s="1" t="s">
        <v>50</v>
      </c>
      <c r="G30">
        <v>36.298833999999999</v>
      </c>
      <c r="H30" t="s">
        <v>164</v>
      </c>
      <c r="I30" s="16" t="s">
        <v>201</v>
      </c>
    </row>
    <row r="31" spans="1:9">
      <c r="A31" s="1" t="s">
        <v>51</v>
      </c>
      <c r="G31">
        <v>36.307664000000003</v>
      </c>
      <c r="H31" t="s">
        <v>165</v>
      </c>
      <c r="I31" s="16" t="s">
        <v>201</v>
      </c>
    </row>
    <row r="32" spans="1:9">
      <c r="A32" s="1" t="s">
        <v>52</v>
      </c>
      <c r="G32">
        <v>36.303094999999999</v>
      </c>
      <c r="H32" t="s">
        <v>166</v>
      </c>
      <c r="I32" s="16" t="s">
        <v>196</v>
      </c>
    </row>
    <row r="33" spans="1:9">
      <c r="A33" s="1" t="s">
        <v>53</v>
      </c>
      <c r="G33">
        <v>36.326203</v>
      </c>
      <c r="H33" t="s">
        <v>167</v>
      </c>
      <c r="I33" s="16" t="s">
        <v>201</v>
      </c>
    </row>
    <row r="34" spans="1:9">
      <c r="A34" s="1" t="s">
        <v>54</v>
      </c>
    </row>
    <row r="35" spans="1:9">
      <c r="A35" s="1" t="s">
        <v>55</v>
      </c>
      <c r="G35">
        <v>36.300840000000001</v>
      </c>
      <c r="H35" t="s">
        <v>168</v>
      </c>
      <c r="I35" s="16" t="s">
        <v>196</v>
      </c>
    </row>
    <row r="36" spans="1:9">
      <c r="A36" s="1" t="s">
        <v>56</v>
      </c>
      <c r="G36">
        <v>36.304301000000002</v>
      </c>
      <c r="H36" t="s">
        <v>169</v>
      </c>
      <c r="I36" s="16" t="s">
        <v>196</v>
      </c>
    </row>
    <row r="37" spans="1:9">
      <c r="A37" s="1" t="s">
        <v>57</v>
      </c>
      <c r="G37">
        <v>36.328656000000002</v>
      </c>
      <c r="H37" t="s">
        <v>170</v>
      </c>
      <c r="I37" s="16" t="s">
        <v>201</v>
      </c>
    </row>
    <row r="38" spans="1:9">
      <c r="A38" s="1" t="s">
        <v>58</v>
      </c>
      <c r="G38">
        <v>36.337172000000002</v>
      </c>
      <c r="H38" t="s">
        <v>171</v>
      </c>
      <c r="I38" s="16" t="s">
        <v>196</v>
      </c>
    </row>
    <row r="39" spans="1:9">
      <c r="A39" s="1" t="s">
        <v>59</v>
      </c>
      <c r="G39">
        <v>36.336170000000003</v>
      </c>
      <c r="H39" t="s">
        <v>172</v>
      </c>
      <c r="I39" s="16" t="s">
        <v>196</v>
      </c>
    </row>
    <row r="40" spans="1:9">
      <c r="A40" s="1" t="s">
        <v>60</v>
      </c>
      <c r="G40">
        <v>36.347543000000002</v>
      </c>
      <c r="H40" t="s">
        <v>173</v>
      </c>
      <c r="I40" s="16" t="s">
        <v>201</v>
      </c>
    </row>
    <row r="41" spans="1:9">
      <c r="A41" s="1" t="s">
        <v>61</v>
      </c>
      <c r="G41">
        <v>36.440196</v>
      </c>
      <c r="H41" t="s">
        <v>174</v>
      </c>
      <c r="I41" s="16" t="s">
        <v>201</v>
      </c>
    </row>
    <row r="42" spans="1:9">
      <c r="A42" s="1" t="s">
        <v>62</v>
      </c>
      <c r="G42">
        <v>36.435623</v>
      </c>
      <c r="H42" t="s">
        <v>175</v>
      </c>
      <c r="I42" s="16" t="s">
        <v>201</v>
      </c>
    </row>
    <row r="43" spans="1:9">
      <c r="A43" s="1" t="s">
        <v>63</v>
      </c>
      <c r="G43">
        <v>36.422429000000001</v>
      </c>
      <c r="H43" t="s">
        <v>176</v>
      </c>
      <c r="I43" s="16" t="s">
        <v>201</v>
      </c>
    </row>
    <row r="44" spans="1:9">
      <c r="A44" s="1" t="s">
        <v>64</v>
      </c>
      <c r="G44">
        <v>36.416629999999998</v>
      </c>
      <c r="H44" t="s">
        <v>177</v>
      </c>
      <c r="I44" s="16" t="s">
        <v>201</v>
      </c>
    </row>
    <row r="45" spans="1:9">
      <c r="A45" s="1" t="s">
        <v>65</v>
      </c>
      <c r="G45">
        <v>36.39011</v>
      </c>
      <c r="H45" t="s">
        <v>178</v>
      </c>
      <c r="I45" s="16" t="s">
        <v>196</v>
      </c>
    </row>
    <row r="46" spans="1:9">
      <c r="A46" s="1" t="s">
        <v>66</v>
      </c>
      <c r="G46">
        <v>36.387779000000002</v>
      </c>
      <c r="H46" t="s">
        <v>179</v>
      </c>
      <c r="I46" s="16" t="s">
        <v>196</v>
      </c>
    </row>
    <row r="47" spans="1:9">
      <c r="A47" s="1" t="s">
        <v>67</v>
      </c>
    </row>
    <row r="48" spans="1:9">
      <c r="A48" s="1" t="s">
        <v>68</v>
      </c>
      <c r="G48">
        <v>36.367279000000003</v>
      </c>
      <c r="H48" t="s">
        <v>180</v>
      </c>
      <c r="I48" s="16" t="s">
        <v>201</v>
      </c>
    </row>
    <row r="49" spans="1:9">
      <c r="A49" s="1" t="s">
        <v>69</v>
      </c>
      <c r="G49">
        <v>36.370367000000002</v>
      </c>
      <c r="H49" t="s">
        <v>181</v>
      </c>
      <c r="I49" s="16" t="s">
        <v>201</v>
      </c>
    </row>
    <row r="50" spans="1:9">
      <c r="A50" s="1" t="s">
        <v>70</v>
      </c>
      <c r="G50">
        <v>36.381605</v>
      </c>
      <c r="H50" t="s">
        <v>182</v>
      </c>
      <c r="I50" s="16" t="s">
        <v>196</v>
      </c>
    </row>
    <row r="51" spans="1:9">
      <c r="A51" s="1" t="s">
        <v>71</v>
      </c>
      <c r="G51">
        <v>36.326390000000004</v>
      </c>
      <c r="H51" t="s">
        <v>183</v>
      </c>
      <c r="I51" s="16" t="s">
        <v>196</v>
      </c>
    </row>
    <row r="52" spans="1:9">
      <c r="A52" s="1" t="s">
        <v>72</v>
      </c>
      <c r="G52">
        <v>36.343887000000002</v>
      </c>
      <c r="H52" t="s">
        <v>184</v>
      </c>
      <c r="I52" s="16" t="s">
        <v>201</v>
      </c>
    </row>
    <row r="53" spans="1:9">
      <c r="A53" s="1" t="s">
        <v>78</v>
      </c>
      <c r="G53">
        <v>36.358255</v>
      </c>
      <c r="H53" t="s">
        <v>185</v>
      </c>
      <c r="I53" s="16" t="s">
        <v>201</v>
      </c>
    </row>
    <row r="54" spans="1:9">
      <c r="A54" s="4" t="s">
        <v>100</v>
      </c>
      <c r="G54">
        <v>36.325736999999997</v>
      </c>
      <c r="H54" t="s">
        <v>186</v>
      </c>
      <c r="I54" s="16" t="s">
        <v>201</v>
      </c>
    </row>
    <row r="55" spans="1:9">
      <c r="A55" s="4" t="s">
        <v>114</v>
      </c>
    </row>
    <row r="56" spans="1:9">
      <c r="A56" s="1" t="s">
        <v>99</v>
      </c>
      <c r="G56">
        <v>36.344124000000001</v>
      </c>
      <c r="H56" t="s">
        <v>187</v>
      </c>
      <c r="I56" s="16" t="s">
        <v>196</v>
      </c>
    </row>
    <row r="57" spans="1:9" ht="17.25">
      <c r="A57" s="8" t="s">
        <v>119</v>
      </c>
      <c r="G57">
        <v>36.360550000000003</v>
      </c>
      <c r="H57" t="s">
        <v>188</v>
      </c>
      <c r="I57" s="16" t="s">
        <v>196</v>
      </c>
    </row>
    <row r="58" spans="1:9" ht="17.25">
      <c r="A58" s="8" t="s">
        <v>124</v>
      </c>
      <c r="G58">
        <v>36.377777999999999</v>
      </c>
      <c r="H58" t="s">
        <v>189</v>
      </c>
      <c r="I58" s="16" t="s">
        <v>196</v>
      </c>
    </row>
    <row r="59" spans="1:9" ht="17.25">
      <c r="A59" s="8" t="s">
        <v>123</v>
      </c>
    </row>
    <row r="60" spans="1:9">
      <c r="A60" s="1" t="s">
        <v>125</v>
      </c>
      <c r="G60">
        <v>36.351348000000002</v>
      </c>
      <c r="H60" t="s">
        <v>190</v>
      </c>
      <c r="I60" s="16" t="s">
        <v>201</v>
      </c>
    </row>
    <row r="61" spans="1:9" ht="17.25">
      <c r="A61" s="8" t="s">
        <v>128</v>
      </c>
      <c r="G61">
        <v>36.294935000000002</v>
      </c>
      <c r="H61" t="s">
        <v>191</v>
      </c>
      <c r="I61" s="16" t="s">
        <v>201</v>
      </c>
    </row>
    <row r="62" spans="1:9">
      <c r="A62" s="1" t="s">
        <v>129</v>
      </c>
      <c r="G62">
        <v>36.342486000000001</v>
      </c>
      <c r="H62" t="s">
        <v>192</v>
      </c>
      <c r="I62" s="16" t="s">
        <v>201</v>
      </c>
    </row>
    <row r="63" spans="1:9" ht="17.25">
      <c r="A63" s="8" t="s">
        <v>130</v>
      </c>
      <c r="G63">
        <v>36.362136999999997</v>
      </c>
      <c r="H63" t="s">
        <v>193</v>
      </c>
      <c r="I63" s="16" t="s">
        <v>196</v>
      </c>
    </row>
    <row r="64" spans="1:9" ht="17.25">
      <c r="A64" s="8" t="s">
        <v>134</v>
      </c>
      <c r="G64">
        <v>36.331991000000002</v>
      </c>
      <c r="H64" t="s">
        <v>194</v>
      </c>
      <c r="I64" s="16" t="s">
        <v>196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1"/>
  <sheetViews>
    <sheetView workbookViewId="0">
      <selection activeCell="H101" sqref="H101"/>
    </sheetView>
  </sheetViews>
  <sheetFormatPr defaultRowHeight="16.5"/>
  <sheetData>
    <row r="1" spans="1:1">
      <c r="A1" t="s">
        <v>22</v>
      </c>
    </row>
    <row r="2" spans="1:1">
      <c r="A2" t="s">
        <v>3</v>
      </c>
    </row>
    <row r="3" spans="1:1">
      <c r="A3" t="s">
        <v>97</v>
      </c>
    </row>
    <row r="4" spans="1:1">
      <c r="A4" t="s">
        <v>2</v>
      </c>
    </row>
    <row r="5" spans="1:1">
      <c r="A5" t="s">
        <v>4</v>
      </c>
    </row>
    <row r="6" spans="1:1">
      <c r="A6" t="s">
        <v>97</v>
      </c>
    </row>
    <row r="7" spans="1:1">
      <c r="A7" s="1" t="s">
        <v>102</v>
      </c>
    </row>
    <row r="8" spans="1:1">
      <c r="A8" t="s">
        <v>5</v>
      </c>
    </row>
    <row r="9" spans="1:1">
      <c r="A9" t="s">
        <v>17</v>
      </c>
    </row>
    <row r="10" spans="1:1">
      <c r="A10" t="s">
        <v>9</v>
      </c>
    </row>
    <row r="11" spans="1:1">
      <c r="A11" t="s">
        <v>10</v>
      </c>
    </row>
    <row r="12" spans="1:1">
      <c r="A12" t="s">
        <v>18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98</v>
      </c>
    </row>
    <row r="19" spans="1:1">
      <c r="A19" t="s">
        <v>76</v>
      </c>
    </row>
    <row r="20" spans="1:1">
      <c r="A20" t="s">
        <v>98</v>
      </c>
    </row>
    <row r="21" spans="1:1">
      <c r="A21" t="s">
        <v>97</v>
      </c>
    </row>
    <row r="22" spans="1:1">
      <c r="A22" t="s">
        <v>17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24</v>
      </c>
    </row>
    <row r="27" spans="1:1">
      <c r="A27" t="s">
        <v>26</v>
      </c>
    </row>
    <row r="28" spans="1:1">
      <c r="A28" t="s">
        <v>26</v>
      </c>
    </row>
    <row r="29" spans="1:1">
      <c r="A29" t="s">
        <v>27</v>
      </c>
    </row>
    <row r="30" spans="1:1">
      <c r="A30" t="s">
        <v>73</v>
      </c>
    </row>
    <row r="31" spans="1:1">
      <c r="A31" t="s">
        <v>8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22</v>
      </c>
    </row>
    <row r="36" spans="1:1">
      <c r="A36" t="s">
        <v>96</v>
      </c>
    </row>
    <row r="37" spans="1:1">
      <c r="A37" t="s">
        <v>80</v>
      </c>
    </row>
    <row r="38" spans="1:1">
      <c r="A38" s="1" t="s">
        <v>79</v>
      </c>
    </row>
    <row r="39" spans="1:1">
      <c r="A39" s="1" t="s">
        <v>80</v>
      </c>
    </row>
    <row r="40" spans="1:1">
      <c r="A40" t="s">
        <v>24</v>
      </c>
    </row>
    <row r="41" spans="1:1">
      <c r="A41" t="s">
        <v>101</v>
      </c>
    </row>
    <row r="42" spans="1:1">
      <c r="A42" t="s">
        <v>26</v>
      </c>
    </row>
    <row r="43" spans="1:1">
      <c r="A43" t="s">
        <v>101</v>
      </c>
    </row>
    <row r="44" spans="1:1">
      <c r="A44" t="s">
        <v>20</v>
      </c>
    </row>
    <row r="45" spans="1:1">
      <c r="A45" t="s">
        <v>26</v>
      </c>
    </row>
    <row r="46" spans="1:1">
      <c r="A46" s="1" t="s">
        <v>102</v>
      </c>
    </row>
    <row r="47" spans="1:1">
      <c r="A47" t="s">
        <v>101</v>
      </c>
    </row>
    <row r="48" spans="1:1">
      <c r="A48" t="s">
        <v>10</v>
      </c>
    </row>
    <row r="49" spans="1:1">
      <c r="A49" t="s">
        <v>108</v>
      </c>
    </row>
    <row r="50" spans="1:1">
      <c r="A50" t="s">
        <v>103</v>
      </c>
    </row>
    <row r="51" spans="1:1">
      <c r="A51" t="s">
        <v>79</v>
      </c>
    </row>
    <row r="52" spans="1:1">
      <c r="A52" t="s">
        <v>101</v>
      </c>
    </row>
    <row r="53" spans="1:1">
      <c r="A53" t="s">
        <v>79</v>
      </c>
    </row>
    <row r="54" spans="1:1">
      <c r="A54" t="s">
        <v>104</v>
      </c>
    </row>
    <row r="55" spans="1:1">
      <c r="A55" t="s">
        <v>101</v>
      </c>
    </row>
    <row r="56" spans="1:1">
      <c r="A56" s="4" t="s">
        <v>74</v>
      </c>
    </row>
    <row r="57" spans="1:1">
      <c r="A57" s="4" t="s">
        <v>105</v>
      </c>
    </row>
    <row r="58" spans="1:1">
      <c r="A58" t="s">
        <v>106</v>
      </c>
    </row>
    <row r="59" spans="1:1">
      <c r="A59" t="s">
        <v>19</v>
      </c>
    </row>
    <row r="60" spans="1:1">
      <c r="A60" t="s">
        <v>97</v>
      </c>
    </row>
    <row r="61" spans="1:1">
      <c r="A61" t="s">
        <v>107</v>
      </c>
    </row>
    <row r="62" spans="1:1">
      <c r="A62" t="s">
        <v>17</v>
      </c>
    </row>
    <row r="63" spans="1:1">
      <c r="A63" t="s">
        <v>17</v>
      </c>
    </row>
    <row r="64" spans="1:1">
      <c r="A64" t="s">
        <v>109</v>
      </c>
    </row>
    <row r="65" spans="1:1">
      <c r="A65" s="4" t="s">
        <v>110</v>
      </c>
    </row>
    <row r="66" spans="1:1">
      <c r="A66" t="s">
        <v>111</v>
      </c>
    </row>
    <row r="67" spans="1:1">
      <c r="A67" t="s">
        <v>111</v>
      </c>
    </row>
    <row r="68" spans="1:1">
      <c r="A68" t="s">
        <v>111</v>
      </c>
    </row>
    <row r="69" spans="1:1">
      <c r="A69" t="s">
        <v>113</v>
      </c>
    </row>
    <row r="70" spans="1:1">
      <c r="A70" t="s">
        <v>79</v>
      </c>
    </row>
    <row r="71" spans="1:1">
      <c r="A71" t="s">
        <v>111</v>
      </c>
    </row>
    <row r="72" spans="1:1">
      <c r="A72" t="s">
        <v>17</v>
      </c>
    </row>
    <row r="73" spans="1:1">
      <c r="A73" t="s">
        <v>10</v>
      </c>
    </row>
    <row r="74" spans="1:1">
      <c r="A74" t="s">
        <v>10</v>
      </c>
    </row>
    <row r="75" spans="1:1">
      <c r="A75" t="s">
        <v>115</v>
      </c>
    </row>
    <row r="76" spans="1:1">
      <c r="A76" t="s">
        <v>26</v>
      </c>
    </row>
    <row r="77" spans="1:1">
      <c r="A77" t="s">
        <v>10</v>
      </c>
    </row>
    <row r="78" spans="1:1">
      <c r="A78" t="s">
        <v>26</v>
      </c>
    </row>
    <row r="79" spans="1:1">
      <c r="A79" t="s">
        <v>26</v>
      </c>
    </row>
    <row r="80" spans="1:1">
      <c r="A80" t="s">
        <v>101</v>
      </c>
    </row>
    <row r="81" spans="1:1">
      <c r="A81" t="s">
        <v>26</v>
      </c>
    </row>
    <row r="82" spans="1:1">
      <c r="A82" t="s">
        <v>9</v>
      </c>
    </row>
    <row r="83" spans="1:1">
      <c r="A83" t="s">
        <v>116</v>
      </c>
    </row>
    <row r="84" spans="1:1">
      <c r="A84" t="s">
        <v>111</v>
      </c>
    </row>
    <row r="85" spans="1:1">
      <c r="A85" t="s">
        <v>79</v>
      </c>
    </row>
    <row r="86" spans="1:1">
      <c r="A86" t="s">
        <v>117</v>
      </c>
    </row>
    <row r="87" spans="1:1">
      <c r="A87" t="s">
        <v>27</v>
      </c>
    </row>
    <row r="88" spans="1:1">
      <c r="A88" t="s">
        <v>26</v>
      </c>
    </row>
    <row r="89" spans="1:1">
      <c r="A89" t="s">
        <v>118</v>
      </c>
    </row>
    <row r="90" spans="1:1">
      <c r="A90" t="s">
        <v>104</v>
      </c>
    </row>
    <row r="91" spans="1:1">
      <c r="A91" t="s">
        <v>97</v>
      </c>
    </row>
    <row r="92" spans="1:1">
      <c r="A92" t="s">
        <v>79</v>
      </c>
    </row>
    <row r="93" spans="1:1">
      <c r="A93" t="s">
        <v>121</v>
      </c>
    </row>
    <row r="94" spans="1:1">
      <c r="A94" t="s">
        <v>122</v>
      </c>
    </row>
    <row r="95" spans="1:1">
      <c r="A95" t="s">
        <v>26</v>
      </c>
    </row>
    <row r="96" spans="1:1">
      <c r="A96" t="s">
        <v>26</v>
      </c>
    </row>
    <row r="97" spans="1:1">
      <c r="A97" t="s">
        <v>111</v>
      </c>
    </row>
    <row r="98" spans="1:1">
      <c r="A98" t="s">
        <v>113</v>
      </c>
    </row>
    <row r="99" spans="1:1">
      <c r="A99" t="s">
        <v>111</v>
      </c>
    </row>
    <row r="100" spans="1:1">
      <c r="A100" t="s">
        <v>26</v>
      </c>
    </row>
    <row r="101" spans="1:1">
      <c r="A101" t="s">
        <v>131</v>
      </c>
    </row>
    <row r="102" spans="1:1">
      <c r="A102" t="s">
        <v>132</v>
      </c>
    </row>
    <row r="103" spans="1:1">
      <c r="A103" t="s">
        <v>133</v>
      </c>
    </row>
    <row r="104" spans="1:1">
      <c r="A104" t="s">
        <v>101</v>
      </c>
    </row>
    <row r="105" spans="1:1">
      <c r="A105" t="s">
        <v>80</v>
      </c>
    </row>
    <row r="106" spans="1:1">
      <c r="A106" t="s">
        <v>20</v>
      </c>
    </row>
    <row r="107" spans="1:1">
      <c r="A107" t="s">
        <v>135</v>
      </c>
    </row>
    <row r="108" spans="1:1">
      <c r="A108" t="s">
        <v>20</v>
      </c>
    </row>
    <row r="109" spans="1:1">
      <c r="A109" t="s">
        <v>101</v>
      </c>
    </row>
    <row r="110" spans="1:1" ht="17.25">
      <c r="A110" s="8" t="s">
        <v>136</v>
      </c>
    </row>
    <row r="111" spans="1:1">
      <c r="A111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H16" sqref="H16"/>
    </sheetView>
  </sheetViews>
  <sheetFormatPr defaultRowHeight="16.5"/>
  <sheetData>
    <row r="1" spans="1:1">
      <c r="A1" t="s">
        <v>112</v>
      </c>
    </row>
    <row r="5" spans="1:1">
      <c r="A5" t="s">
        <v>120</v>
      </c>
    </row>
    <row r="8" spans="1:1">
      <c r="A8" s="1" t="s">
        <v>127</v>
      </c>
    </row>
    <row r="9" spans="1:1">
      <c r="A9" s="1" t="s">
        <v>126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F6" sqref="F6"/>
    </sheetView>
  </sheetViews>
  <sheetFormatPr defaultRowHeight="16.5"/>
  <sheetData>
    <row r="1" spans="1:2" ht="66.75" thickTop="1">
      <c r="A1" s="13"/>
      <c r="B1" s="7" t="s">
        <v>81</v>
      </c>
    </row>
    <row r="2" spans="1:2" ht="99">
      <c r="A2" s="14"/>
      <c r="B2" s="3" t="s">
        <v>82</v>
      </c>
    </row>
    <row r="3" spans="1:2" ht="82.5">
      <c r="A3" s="14"/>
      <c r="B3" s="3" t="s">
        <v>83</v>
      </c>
    </row>
    <row r="4" spans="1:2">
      <c r="A4" s="14"/>
      <c r="B4" s="2"/>
    </row>
    <row r="5" spans="1:2">
      <c r="A5" s="14"/>
      <c r="B5" s="3" t="s">
        <v>84</v>
      </c>
    </row>
    <row r="6" spans="1:2" ht="99">
      <c r="A6" s="14"/>
      <c r="B6" s="3" t="s">
        <v>85</v>
      </c>
    </row>
    <row r="7" spans="1:2">
      <c r="A7" s="14"/>
      <c r="B7" s="2"/>
    </row>
    <row r="8" spans="1:2" ht="247.5">
      <c r="A8" s="14"/>
      <c r="B8" s="3" t="s">
        <v>86</v>
      </c>
    </row>
    <row r="9" spans="1:2">
      <c r="A9" s="14"/>
      <c r="B9" s="2"/>
    </row>
    <row r="10" spans="1:2" ht="181.5">
      <c r="A10" s="14"/>
      <c r="B10" s="3" t="s">
        <v>87</v>
      </c>
    </row>
    <row r="11" spans="1:2">
      <c r="A11" s="14"/>
      <c r="B11" s="2"/>
    </row>
    <row r="12" spans="1:2" ht="165">
      <c r="A12" s="14"/>
      <c r="B12" s="3" t="s">
        <v>88</v>
      </c>
    </row>
    <row r="13" spans="1:2">
      <c r="A13" s="14"/>
      <c r="B13" s="2"/>
    </row>
    <row r="14" spans="1:2">
      <c r="A14" s="14"/>
      <c r="B14" s="3"/>
    </row>
    <row r="15" spans="1:2">
      <c r="A15" s="14"/>
      <c r="B15" s="2"/>
    </row>
    <row r="16" spans="1:2" ht="313.5">
      <c r="A16" s="14"/>
      <c r="B16" s="3" t="s">
        <v>89</v>
      </c>
    </row>
    <row r="17" spans="1:2">
      <c r="A17" s="14"/>
      <c r="B17" s="2"/>
    </row>
    <row r="18" spans="1:2">
      <c r="A18" s="14"/>
      <c r="B18" s="3"/>
    </row>
    <row r="19" spans="1:2">
      <c r="A19" s="14"/>
      <c r="B19" s="2"/>
    </row>
    <row r="20" spans="1:2" ht="396">
      <c r="A20" s="14"/>
      <c r="B20" s="3" t="s">
        <v>90</v>
      </c>
    </row>
    <row r="21" spans="1:2">
      <c r="A21" s="14"/>
      <c r="B21" s="2"/>
    </row>
    <row r="22" spans="1:2" ht="82.5">
      <c r="A22" s="14"/>
      <c r="B22" s="5" t="s">
        <v>91</v>
      </c>
    </row>
    <row r="23" spans="1:2">
      <c r="A23" s="14"/>
      <c r="B23" s="2"/>
    </row>
    <row r="24" spans="1:2">
      <c r="A24" s="14"/>
      <c r="B24" s="3"/>
    </row>
    <row r="25" spans="1:2">
      <c r="A25" s="14"/>
      <c r="B25" s="2"/>
    </row>
    <row r="26" spans="1:2" ht="214.5">
      <c r="A26" s="14"/>
      <c r="B26" s="3" t="s">
        <v>92</v>
      </c>
    </row>
    <row r="27" spans="1:2">
      <c r="A27" s="14"/>
      <c r="B27" s="2"/>
    </row>
    <row r="28" spans="1:2" ht="82.5">
      <c r="A28" s="14"/>
      <c r="B28" s="3" t="s">
        <v>93</v>
      </c>
    </row>
    <row r="29" spans="1:2">
      <c r="A29" s="14"/>
      <c r="B29" s="2"/>
    </row>
    <row r="30" spans="1:2" ht="409.5">
      <c r="A30" s="14"/>
      <c r="B30" s="3" t="s">
        <v>94</v>
      </c>
    </row>
    <row r="31" spans="1:2">
      <c r="A31" s="14"/>
      <c r="B31" s="2"/>
    </row>
    <row r="32" spans="1:2">
      <c r="A32" s="14"/>
      <c r="B32" s="3"/>
    </row>
    <row r="33" spans="1:2" ht="116.25" thickBot="1">
      <c r="A33" s="15"/>
      <c r="B33" s="6" t="s">
        <v>95</v>
      </c>
    </row>
  </sheetData>
  <mergeCells count="1">
    <mergeCell ref="A1:A33"/>
  </mergeCells>
  <phoneticPr fontId="1" type="noConversion"/>
  <hyperlinks>
    <hyperlink ref="B22" r:id="rId1" display="http://m.tashu.or.kr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신설</vt:lpstr>
      <vt:lpstr>민원</vt:lpstr>
      <vt:lpstr>문제점상세</vt:lpstr>
      <vt:lpstr>Sheet4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user</cp:lastModifiedBy>
  <dcterms:created xsi:type="dcterms:W3CDTF">2017-01-25T16:13:58Z</dcterms:created>
  <dcterms:modified xsi:type="dcterms:W3CDTF">2017-02-04T02:59:45Z</dcterms:modified>
</cp:coreProperties>
</file>