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Arbeit\10 carv\10 Code\ootb-carv-guidewire\CaRVInputRepository\GraphModels\"/>
    </mc:Choice>
  </mc:AlternateContent>
  <xr:revisionPtr revIDLastSave="0" documentId="13_ncr:1_{0DFE111B-4979-446F-8468-D50FD4208703}" xr6:coauthVersionLast="41" xr6:coauthVersionMax="41" xr10:uidLastSave="{00000000-0000-0000-0000-000000000000}"/>
  <bookViews>
    <workbookView xWindow="-108" yWindow="-108" windowWidth="23256" windowHeight="12600" xr2:uid="{00000000-000D-0000-FFFF-FFFF00000000}"/>
  </bookViews>
  <sheets>
    <sheet name="Tabelle1" sheetId="2" r:id="rId1"/>
  </sheets>
  <externalReferences>
    <externalReference r:id="rId2"/>
  </externalReferences>
  <definedNames>
    <definedName name="_xlnm._FilterDatabase" localSheetId="0" hidden="1">Tabelle1!$P$1:$P$139</definedName>
    <definedName name="FunctionalArea">'[1]Look-Up'!$B$2:$B$46</definedName>
    <definedName name="PVC">'[1]Look-Up'!$A$2:$A$11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2" l="1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21" i="2"/>
  <c r="M21" i="2" l="1"/>
  <c r="D21" i="2" s="1"/>
  <c r="M22" i="2"/>
  <c r="D22" i="2" s="1"/>
  <c r="M23" i="2"/>
  <c r="D23" i="2" s="1"/>
  <c r="M24" i="2"/>
  <c r="D24" i="2" s="1"/>
  <c r="M25" i="2"/>
  <c r="D25" i="2" s="1"/>
  <c r="M26" i="2"/>
  <c r="D26" i="2" s="1"/>
  <c r="M27" i="2"/>
  <c r="D27" i="2" s="1"/>
  <c r="M28" i="2"/>
  <c r="D28" i="2" s="1"/>
  <c r="M29" i="2"/>
  <c r="D29" i="2" s="1"/>
  <c r="M30" i="2"/>
  <c r="D30" i="2" s="1"/>
  <c r="M31" i="2"/>
  <c r="D31" i="2" s="1"/>
  <c r="M32" i="2"/>
  <c r="D32" i="2" s="1"/>
  <c r="M33" i="2"/>
  <c r="D33" i="2" s="1"/>
  <c r="M34" i="2"/>
  <c r="D34" i="2" s="1"/>
  <c r="M35" i="2"/>
  <c r="D35" i="2" s="1"/>
  <c r="M36" i="2"/>
  <c r="D36" i="2" s="1"/>
  <c r="M37" i="2"/>
  <c r="D37" i="2" s="1"/>
  <c r="M38" i="2"/>
  <c r="D38" i="2" s="1"/>
  <c r="M39" i="2"/>
  <c r="D39" i="2" s="1"/>
  <c r="M40" i="2"/>
  <c r="D40" i="2" s="1"/>
  <c r="M41" i="2"/>
  <c r="D41" i="2" s="1"/>
  <c r="M42" i="2"/>
  <c r="D42" i="2" s="1"/>
  <c r="M43" i="2"/>
  <c r="D43" i="2" s="1"/>
  <c r="M44" i="2"/>
  <c r="D44" i="2" s="1"/>
  <c r="M45" i="2"/>
  <c r="D45" i="2" s="1"/>
  <c r="M46" i="2"/>
  <c r="D46" i="2" s="1"/>
  <c r="M47" i="2"/>
  <c r="D47" i="2" s="1"/>
  <c r="M48" i="2"/>
  <c r="D48" i="2" s="1"/>
  <c r="M49" i="2"/>
  <c r="D49" i="2" s="1"/>
  <c r="M50" i="2"/>
  <c r="D50" i="2" s="1"/>
  <c r="M51" i="2"/>
  <c r="D51" i="2" s="1"/>
  <c r="M52" i="2"/>
  <c r="D52" i="2" s="1"/>
  <c r="M53" i="2"/>
  <c r="D53" i="2" s="1"/>
  <c r="M54" i="2"/>
  <c r="D54" i="2" s="1"/>
  <c r="M55" i="2"/>
  <c r="D55" i="2" s="1"/>
  <c r="M56" i="2"/>
  <c r="D56" i="2" s="1"/>
  <c r="M57" i="2"/>
  <c r="D57" i="2" s="1"/>
  <c r="M58" i="2"/>
  <c r="D58" i="2" s="1"/>
  <c r="M59" i="2"/>
  <c r="D59" i="2" s="1"/>
  <c r="M60" i="2"/>
  <c r="D60" i="2" s="1"/>
  <c r="M61" i="2"/>
  <c r="D61" i="2" s="1"/>
  <c r="M62" i="2"/>
  <c r="D62" i="2" s="1"/>
  <c r="M63" i="2"/>
  <c r="D63" i="2" s="1"/>
  <c r="M64" i="2"/>
  <c r="D64" i="2" s="1"/>
  <c r="M65" i="2"/>
  <c r="D65" i="2" s="1"/>
  <c r="M66" i="2"/>
  <c r="D66" i="2" s="1"/>
  <c r="M67" i="2"/>
  <c r="D67" i="2" s="1"/>
  <c r="M68" i="2"/>
  <c r="D68" i="2" s="1"/>
  <c r="M69" i="2"/>
  <c r="D69" i="2" s="1"/>
  <c r="M70" i="2"/>
  <c r="D70" i="2" s="1"/>
  <c r="M71" i="2"/>
  <c r="D71" i="2" s="1"/>
  <c r="M72" i="2"/>
  <c r="D72" i="2" s="1"/>
  <c r="M73" i="2"/>
  <c r="D73" i="2" s="1"/>
  <c r="M74" i="2"/>
  <c r="D74" i="2" s="1"/>
  <c r="M75" i="2"/>
  <c r="D75" i="2" s="1"/>
  <c r="M76" i="2"/>
  <c r="D76" i="2" s="1"/>
  <c r="M77" i="2"/>
  <c r="D77" i="2" s="1"/>
  <c r="M78" i="2"/>
  <c r="D78" i="2" s="1"/>
  <c r="M79" i="2"/>
  <c r="D79" i="2" s="1"/>
  <c r="M80" i="2"/>
  <c r="D80" i="2" s="1"/>
  <c r="M81" i="2"/>
  <c r="D81" i="2" s="1"/>
  <c r="M82" i="2"/>
  <c r="D82" i="2" s="1"/>
  <c r="M83" i="2"/>
  <c r="D83" i="2" s="1"/>
  <c r="M84" i="2"/>
  <c r="D84" i="2" s="1"/>
  <c r="M85" i="2"/>
  <c r="D85" i="2" s="1"/>
  <c r="M86" i="2"/>
  <c r="D86" i="2" s="1"/>
  <c r="M87" i="2"/>
  <c r="D87" i="2" s="1"/>
  <c r="M88" i="2"/>
  <c r="D88" i="2" s="1"/>
  <c r="M89" i="2"/>
  <c r="D89" i="2" s="1"/>
  <c r="M90" i="2"/>
  <c r="D90" i="2" s="1"/>
  <c r="M91" i="2"/>
  <c r="D91" i="2" s="1"/>
  <c r="M92" i="2"/>
  <c r="D92" i="2" s="1"/>
  <c r="M93" i="2"/>
  <c r="D93" i="2" s="1"/>
  <c r="M94" i="2"/>
  <c r="D94" i="2" s="1"/>
  <c r="M95" i="2"/>
  <c r="D95" i="2" s="1"/>
  <c r="M96" i="2"/>
  <c r="D96" i="2" s="1"/>
  <c r="M97" i="2"/>
  <c r="D97" i="2" s="1"/>
  <c r="M98" i="2"/>
  <c r="D98" i="2" s="1"/>
  <c r="M99" i="2"/>
  <c r="D99" i="2" s="1"/>
  <c r="M100" i="2"/>
  <c r="D100" i="2" s="1"/>
  <c r="M101" i="2"/>
  <c r="D101" i="2" s="1"/>
  <c r="M102" i="2"/>
  <c r="D102" i="2" s="1"/>
  <c r="M103" i="2"/>
  <c r="D103" i="2" s="1"/>
  <c r="M104" i="2"/>
  <c r="D104" i="2" s="1"/>
  <c r="M105" i="2"/>
  <c r="D105" i="2" s="1"/>
  <c r="M106" i="2"/>
  <c r="D106" i="2" s="1"/>
  <c r="M107" i="2"/>
  <c r="D107" i="2" s="1"/>
  <c r="M108" i="2"/>
  <c r="D108" i="2" s="1"/>
  <c r="M109" i="2"/>
  <c r="D109" i="2" s="1"/>
  <c r="M110" i="2"/>
  <c r="D110" i="2" s="1"/>
  <c r="M111" i="2"/>
  <c r="D111" i="2" s="1"/>
  <c r="M112" i="2"/>
  <c r="D112" i="2" s="1"/>
  <c r="M113" i="2"/>
  <c r="D113" i="2" s="1"/>
  <c r="M114" i="2"/>
  <c r="D114" i="2" s="1"/>
  <c r="M115" i="2"/>
  <c r="D115" i="2" s="1"/>
  <c r="M116" i="2"/>
  <c r="D116" i="2" s="1"/>
  <c r="M117" i="2"/>
  <c r="D117" i="2" s="1"/>
  <c r="M118" i="2"/>
  <c r="D118" i="2" s="1"/>
  <c r="M119" i="2"/>
  <c r="D119" i="2" s="1"/>
  <c r="M120" i="2"/>
  <c r="D120" i="2" s="1"/>
  <c r="M121" i="2"/>
  <c r="D121" i="2" s="1"/>
  <c r="M122" i="2"/>
  <c r="D122" i="2" s="1"/>
  <c r="M123" i="2"/>
  <c r="D123" i="2" s="1"/>
  <c r="M124" i="2"/>
  <c r="D124" i="2" s="1"/>
  <c r="M125" i="2"/>
  <c r="D125" i="2" s="1"/>
  <c r="M126" i="2"/>
  <c r="D126" i="2" s="1"/>
  <c r="M127" i="2"/>
  <c r="D127" i="2" s="1"/>
  <c r="M128" i="2"/>
  <c r="D128" i="2" s="1"/>
  <c r="M129" i="2"/>
  <c r="D129" i="2" s="1"/>
  <c r="M130" i="2"/>
  <c r="D130" i="2" s="1"/>
  <c r="M131" i="2"/>
  <c r="D131" i="2" s="1"/>
  <c r="M132" i="2"/>
  <c r="D132" i="2" s="1"/>
  <c r="M133" i="2"/>
  <c r="D133" i="2" s="1"/>
  <c r="M134" i="2"/>
  <c r="D134" i="2" s="1"/>
  <c r="M135" i="2"/>
  <c r="D135" i="2" s="1"/>
  <c r="M136" i="2"/>
  <c r="D136" i="2" s="1"/>
  <c r="M137" i="2"/>
  <c r="D137" i="2" s="1"/>
  <c r="M138" i="2"/>
  <c r="D138" i="2" s="1"/>
  <c r="M139" i="2"/>
  <c r="D139" i="2" s="1"/>
</calcChain>
</file>

<file path=xl/sharedStrings.xml><?xml version="1.0" encoding="utf-8"?>
<sst xmlns="http://schemas.openxmlformats.org/spreadsheetml/2006/main" count="457" uniqueCount="275">
  <si>
    <t>ParentElement</t>
  </si>
  <si>
    <t>Name</t>
  </si>
  <si>
    <t>Orientation</t>
  </si>
  <si>
    <t>Description</t>
  </si>
  <si>
    <t>Alignment</t>
  </si>
  <si>
    <t>Width</t>
  </si>
  <si>
    <t>HideText</t>
  </si>
  <si>
    <t>RGBBackground</t>
  </si>
  <si>
    <t>FillLine</t>
  </si>
  <si>
    <t>H</t>
  </si>
  <si>
    <t>flexible</t>
  </si>
  <si>
    <t>ShortName</t>
  </si>
  <si>
    <t>Height</t>
  </si>
  <si>
    <t>ChildrenInLine</t>
  </si>
  <si>
    <t>Account Create</t>
  </si>
  <si>
    <t>Account Summary</t>
  </si>
  <si>
    <t>Account Contacts</t>
  </si>
  <si>
    <t>Account Locations</t>
  </si>
  <si>
    <t>Account Participants</t>
  </si>
  <si>
    <t>Account Policy Transactions</t>
  </si>
  <si>
    <t>Account Submission Manager</t>
  </si>
  <si>
    <t>Account Documents</t>
  </si>
  <si>
    <t>Account Underwriting Files</t>
  </si>
  <si>
    <t>Related Accounts</t>
  </si>
  <si>
    <t>Account Notes</t>
  </si>
  <si>
    <t>Account Claims</t>
  </si>
  <si>
    <t>Account Billing</t>
  </si>
  <si>
    <t>Account History</t>
  </si>
  <si>
    <t>Account Actions</t>
  </si>
  <si>
    <t>01 - Account File</t>
  </si>
  <si>
    <t>The ability to create New Account from 
(a) Account Tab - New Account or (b) Actions – Create New Account  (c) Contact Tab - Actions - Create New Account</t>
  </si>
  <si>
    <t>The ability to view Account File Summary</t>
  </si>
  <si>
    <t>The ability to refresh the Account Summary information for latest changes</t>
  </si>
  <si>
    <t xml:space="preserve">The ability to refresh the  latest changes i.e (a) Current Activities (b) Policy Terms and (c ) Pending Policy Transactions of an Account </t>
  </si>
  <si>
    <t>The ability to view the Settlement Currency and Preferred Coverage Currency if Multicurrency enabled.</t>
  </si>
  <si>
    <t xml:space="preserve">The ability to change the account holder.
</t>
  </si>
  <si>
    <t>The ability to view the Producer Code and description.</t>
  </si>
  <si>
    <t>The ability to view all activities with status 'Open' for an account</t>
  </si>
  <si>
    <t>The ability to navigate to Activity Detail screen for a specific activity</t>
  </si>
  <si>
    <t>The ability to display all policies associated with this account with its status, effective and expiration dates (Policy Terms).</t>
  </si>
  <si>
    <t>The ability to Filter by Open, Complete or All Policy Transactions for an account (Pending Policy Transactions)</t>
  </si>
  <si>
    <t xml:space="preserve">The ability to List all Policy Transactions for an account (Pending Policy Transactions)
</t>
  </si>
  <si>
    <t>The ability to navigate to appropriate screen/transaction when a Transaction # or Policy # is clicked.</t>
  </si>
  <si>
    <t xml:space="preserve">The ability to list all available contacts and details along with its role for selected account. </t>
  </si>
  <si>
    <t>The ability to filter list on Contact Roles and Contact Types</t>
  </si>
  <si>
    <t>The ability to Create contact for an Account and  display contacts associated with an Account</t>
  </si>
  <si>
    <t>The ability to remove a contact from the list</t>
  </si>
  <si>
    <t>The ability to change the contact Active status to Yes or No.</t>
  </si>
  <si>
    <t>The ability to edit Contact Details</t>
  </si>
  <si>
    <t>The ability to Add or Remove Roles. Also includes editing of Role's Additional Information.</t>
  </si>
  <si>
    <t>The ability to Add or Remove Addresses to the Contact and facility to set one of the addresses as Primary.</t>
  </si>
  <si>
    <t>The ability to Merge Address for an Address not set as Primary.</t>
  </si>
  <si>
    <t>The ability to display  list of contacts for the highlighted contact</t>
  </si>
  <si>
    <t>The ability to Add Role to a Contact, View and edit Role's Addl. information for each contact</t>
  </si>
  <si>
    <t>The ability to view Associated Transactions of a Contact</t>
  </si>
  <si>
    <t>The ability to edit Transaction by clicking on the Transaction # or Type</t>
  </si>
  <si>
    <t>The ability to list all available addresses for a highlighted contact</t>
  </si>
  <si>
    <t>The ability to view address detail for a highlighted address in the list</t>
  </si>
  <si>
    <t>The ability to view list of Associated Policies (Policy Number, Product, Status, Effective and Expiration date)</t>
  </si>
  <si>
    <t>The ability to view Policy Information when clicked on Policy Number</t>
  </si>
  <si>
    <t>The ability to list all available locations associated with the account</t>
  </si>
  <si>
    <t>The ability to filter locations on status (All, Active, Inactive)</t>
  </si>
  <si>
    <t>The ability to Add New Location.</t>
  </si>
  <si>
    <t>The ability to remove a location from the list</t>
  </si>
  <si>
    <t>The ability to change the Location Active status to Yes or No.</t>
  </si>
  <si>
    <t>The ability to change the primary location for account</t>
  </si>
  <si>
    <t>The ability to display Location information for highlighted location</t>
  </si>
  <si>
    <t>The ability to display list of all Policy Terms associated with highlighted location in list (Policy #, Product, Status, Effective and Expiration date, Type, Transaction #)</t>
  </si>
  <si>
    <t>The ability to navigate to Policy File when clicked on Policy Number in Policy Terms list</t>
  </si>
  <si>
    <t>The ability to display list of all Policy  Transactions (Create Date, Transaction #, Status, Policy #, Product, Type, Underwriter)</t>
  </si>
  <si>
    <t>The ability to navigate to appropriate screen when a Transaction #, Policy #, Type is clicked</t>
  </si>
  <si>
    <t>The ability to view, the role, Assigned user, Assigned group on an account</t>
  </si>
  <si>
    <t>The ability to Add / Remove and modify the Role, Assigned user, Assigned group on an account</t>
  </si>
  <si>
    <t>The ability to view list of associated transactions for an account (Create Date, Policy #, Product, Transaction #, Type, Status, and Date Completed)</t>
  </si>
  <si>
    <t>The ability to filter by Status</t>
  </si>
  <si>
    <t>The ability to filter by Type</t>
  </si>
  <si>
    <t>The ability to filter by Product</t>
  </si>
  <si>
    <t>The ability to navigate to appropriate screen / transaction when a Transaction # or Policy # is clicked</t>
  </si>
  <si>
    <t>The ability to filter Submissions (All, Open, Complete)</t>
  </si>
  <si>
    <t>The ability to create a New Submission.</t>
  </si>
  <si>
    <t>The ability to navigate to the submission when Submission # is clicked.</t>
  </si>
  <si>
    <t>The ability to mark the Submission as Withdraw, Decline or Not Taken</t>
  </si>
  <si>
    <t>The ability to generate confirmation letters for the completed submissions</t>
  </si>
  <si>
    <t>The ability to view the Underwriting Files screen for an Underwriter who has the 'View account' permission.</t>
  </si>
  <si>
    <t>The ability to view list of all Underwriting file groups under type of process (Submission or Renewal) with First effective date, last effective date, Transaction Type and # of Pending  transactions in a group</t>
  </si>
  <si>
    <t>The ability to filter on workorder status ( All, Open or complete)</t>
  </si>
  <si>
    <t>The ability to filter by Transaction Type (Submission and/or Renewal)</t>
  </si>
  <si>
    <t>The ability to navigate to group details when the Name is clicked.</t>
  </si>
  <si>
    <t>The ability to view group information like total cost, count, first effective date in the list and last expiration date in the list</t>
  </si>
  <si>
    <t>The ability to provide list of submissions with submission#, Policy Type, Status, Policy#, Create and Close Date</t>
  </si>
  <si>
    <t>The ability to navigate to submission page by clicking on Submission#</t>
  </si>
  <si>
    <t>The ability to access the Policy File by clicking on valid Submission # on the list</t>
  </si>
  <si>
    <t>The ability to provide list of renewals with Renewal#, Policy Type, Status, Policy#, Create and Close Date</t>
  </si>
  <si>
    <t>The ability to navigate to Renewals page by clicking on Renewal #</t>
  </si>
  <si>
    <t>The ability to access the Policy File by clicking on valid Policy # on the list</t>
  </si>
  <si>
    <t>The ability to view list of Risk Analysis items from the submission or renewal process</t>
  </si>
  <si>
    <t xml:space="preserve">The ability to List all activities on the account </t>
  </si>
  <si>
    <t>The ability to filter activities based on one of the following criterias: All Open, My Activities today, Due within 7 days, Overdue only, Closed in last 30 days</t>
  </si>
  <si>
    <t>The ability to Open the Policy File, clicking on Subject link of an activity and Activity detail in worksheet area with an ability to edit the activity information</t>
  </si>
  <si>
    <t>The ability to associate Accounts by defining Account Relationship.</t>
  </si>
  <si>
    <t>The ability to Remove related Account.</t>
  </si>
  <si>
    <t>The ability to update Account Relationship or the Account   by selecting the Relationship.</t>
  </si>
  <si>
    <t>The ability to view the Account information by selecting the Account Number</t>
  </si>
  <si>
    <t>The ability to search for 'Accounts with a common account holder or named insured'.</t>
  </si>
  <si>
    <t>The ability to view the Account information by selecting the Account Number from the Search results.</t>
  </si>
  <si>
    <t>The ability to search for documents using Document Name.</t>
  </si>
  <si>
    <t>The ability to search for documents using Related To.</t>
  </si>
  <si>
    <t>The ability to search using Status (Approved, Approving, Final, Draft, etc)</t>
  </si>
  <si>
    <t>The ability to search using Date (date range)</t>
  </si>
  <si>
    <t>The ability to search using Author</t>
  </si>
  <si>
    <t>The ability to include "Hidden" documents in search criteria</t>
  </si>
  <si>
    <t>The ability to view list of documents for the Account based on search criteria (Name, Type, Status, Author, Date)</t>
  </si>
  <si>
    <t>The ability to view Document details by clicking on document name</t>
  </si>
  <si>
    <t>The ability to edit the document information by either clicking the icon or Name</t>
  </si>
  <si>
    <t>The ability to edit the changes and upload a new document or discard the changes</t>
  </si>
  <si>
    <t>The ability to Search Document based on Text Search, Author, Sort By Sort Order, Topic, Related to and Date Range.</t>
  </si>
  <si>
    <t>The ability to Delete the Note.</t>
  </si>
  <si>
    <t>The ability to Edit the Note related information.</t>
  </si>
  <si>
    <t>The ability to search a claim by Loss date using the following options (a) Last 30 days (b) Last 90 days ( c) last one year or (d) Any</t>
  </si>
  <si>
    <t>The ability to search a claim by Loss Date - Providing a Date Range - defaulted with Current dates</t>
  </si>
  <si>
    <t>The ability to view list of claims on the account file with following information: Policy Period, Policy Number, Product, Loss Date, Claim Number, Status and Total Incurred)</t>
  </si>
  <si>
    <t>The ability to filter using Policy Period (All, No Policy In Force)</t>
  </si>
  <si>
    <t>The ability to filter using Product</t>
  </si>
  <si>
    <t>The ability to view the Billing Account and the Billing Subaccounts of the current Account.</t>
  </si>
  <si>
    <t>The ability to view Account balances (Billed Outstanding, Current amount due, past due, etc)</t>
  </si>
  <si>
    <t>The ability to view Collateral details (Required and Held )</t>
  </si>
  <si>
    <t>The ability to view information regarding Primary Payer (Name, Address)</t>
  </si>
  <si>
    <t xml:space="preserve">The ability to view Payment Plan Details on file for account (Payment method, etc). </t>
  </si>
  <si>
    <t>The ability to view the Policy Terms - Owned Policies - i.e list of Policies and associated billing information (Policy #,Product, Effective date, exp date, Billing method, Alt billing account, status, billed amount, Past Due, Unbilled and Invoicing)</t>
  </si>
  <si>
    <t>The ability to navigate to Policy File when clicked on Policy # in Policy Terms list</t>
  </si>
  <si>
    <t>The ability to view the Policy Terms -Other Policies Billed to this Account - i.e list of Policies and associated info. with the Owning Account info.</t>
  </si>
  <si>
    <t>The ability to navigate to Policy when clicked on Policy #.</t>
  </si>
  <si>
    <t>The ability to filter invoices based on Months(3 months, 6 months, 12 months)</t>
  </si>
  <si>
    <t>The ability to list Invoice information (Statement Date, Due date, invoice, invoice stream, status, Paid status, Amount, Unpaid)</t>
  </si>
  <si>
    <t>The ability to list Account history for selected account.</t>
  </si>
  <si>
    <t>The ability to filter history using User or Related To (Account, Policy etc) information.</t>
  </si>
  <si>
    <t>The ability to filter using Timestamp (From and Until)</t>
  </si>
  <si>
    <t>The ability to navigate Policy, by clicking the Policy  or Policy Transaction Number in the history list.</t>
  </si>
  <si>
    <t>The ability to Create a New Note in the worksheet area of the screen. Also, has an ability to use a pre-defined Note Template.</t>
  </si>
  <si>
    <t>The ability to Link to an Existing Document or to create a New document from a Template</t>
  </si>
  <si>
    <t>The ability to create an e-mail that includes adding To, CC, BCC, Sender, Subject, Body and Attachment.</t>
  </si>
  <si>
    <t>d</t>
  </si>
  <si>
    <t>The ability to create a New Activity and to create New Note too.</t>
  </si>
  <si>
    <t>The ability to Withdraw a Pending Account, which changes the status to 'Withdrawn'</t>
  </si>
  <si>
    <t>The ability to Re-open a Pending Account, which changes the status back to 'Pending'</t>
  </si>
  <si>
    <t>The ability to select one or more Policies to this Account</t>
  </si>
  <si>
    <t>The ability to Rewrite Policies to this Account</t>
  </si>
  <si>
    <t>The ability to Merge Account to this Account.</t>
  </si>
  <si>
    <t>New Account/ACCT-001</t>
  </si>
  <si>
    <t>Account Information/ACCT-002</t>
  </si>
  <si>
    <t>Account Contact/ACCT-003</t>
  </si>
  <si>
    <t>The ability to create, view and edit account contact information and Service Tier classification.</t>
  </si>
  <si>
    <t>Account Information/ACCT-004</t>
  </si>
  <si>
    <t>Account Information/ACCT-005</t>
  </si>
  <si>
    <t>Account Information/ACCT-006</t>
  </si>
  <si>
    <t>Account Holder/ACCT-007</t>
  </si>
  <si>
    <t>View Producer/ACCT-008</t>
  </si>
  <si>
    <t>View Activities/ACCT-009</t>
  </si>
  <si>
    <t>View Activities/ACCT-010</t>
  </si>
  <si>
    <t>View Policies/ACCT-011</t>
  </si>
  <si>
    <t>View Transactions/ACCT-012</t>
  </si>
  <si>
    <t>View Transactions/ACCT-013</t>
  </si>
  <si>
    <t>View Transactions/ACCT-014</t>
  </si>
  <si>
    <t>View Contacts/ACCT-015</t>
  </si>
  <si>
    <t>View Contacts/ACCT-016</t>
  </si>
  <si>
    <t>Add Contact/ACCT-017</t>
  </si>
  <si>
    <t>Delete Contact/ACCT-018</t>
  </si>
  <si>
    <t>Change Contact/ACCT-019</t>
  </si>
  <si>
    <t>Change Contact/ACCT-020</t>
  </si>
  <si>
    <t>Change Contact/ACCT-021</t>
  </si>
  <si>
    <t>Change Contact/ACCT-022</t>
  </si>
  <si>
    <t>Change Contact/ACCT-023</t>
  </si>
  <si>
    <t>View Contacts/ACCT-024</t>
  </si>
  <si>
    <t>Change Contact/ACCT-025</t>
  </si>
  <si>
    <t>Contact Transactions/ACCT-026</t>
  </si>
  <si>
    <t>Contact Transactions/ACCT-027</t>
  </si>
  <si>
    <t>Contact Address/ACCT-028</t>
  </si>
  <si>
    <t>Contact Address/ACCT-029</t>
  </si>
  <si>
    <t>Contact Policies/ACCT-030</t>
  </si>
  <si>
    <t>Contact Policies/ACCT-031</t>
  </si>
  <si>
    <t>View Location/ACCT-032</t>
  </si>
  <si>
    <t>View Location/ACCT-033</t>
  </si>
  <si>
    <t>Add Location/ACCT-034</t>
  </si>
  <si>
    <t>Delete Location/ACCT-035</t>
  </si>
  <si>
    <t>Change Location/ACCT-036</t>
  </si>
  <si>
    <t>Change Location/ACCT-037</t>
  </si>
  <si>
    <t>View Location/ACCT-038</t>
  </si>
  <si>
    <t>View Policies/ACCT-039</t>
  </si>
  <si>
    <t>View Policies/ACCT-040</t>
  </si>
  <si>
    <t>View Transactions/ACCT-041</t>
  </si>
  <si>
    <t>View Transactions/ACCT-042</t>
  </si>
  <si>
    <t>Manage Participants/ACCT-043</t>
  </si>
  <si>
    <t>Manage Participants/ACCT-044</t>
  </si>
  <si>
    <t>Policy Transactions/ACCT-045</t>
  </si>
  <si>
    <t>Policy Transactions/ACCT-046</t>
  </si>
  <si>
    <t>Policy Transactions/ACCT-047</t>
  </si>
  <si>
    <t>Policy Transactions/ACCT-048</t>
  </si>
  <si>
    <t>Policy Transactions/ACCT-049</t>
  </si>
  <si>
    <t>View Documents/ACCT-050</t>
  </si>
  <si>
    <t>Create Submission/ACCT-051</t>
  </si>
  <si>
    <t>View Submission/ACCT-052</t>
  </si>
  <si>
    <t>Modify Submission/ACCT-053</t>
  </si>
  <si>
    <t>View Documents/ACCT-054</t>
  </si>
  <si>
    <t>View Underwriting Files/ACCT-055</t>
  </si>
  <si>
    <t>View Underwriting Files/ACCT-056</t>
  </si>
  <si>
    <t>Underwriting Files/ACCT-057</t>
  </si>
  <si>
    <t>Underwriting Files/ACCT-058</t>
  </si>
  <si>
    <t>Underwriting Files/ACCT-059</t>
  </si>
  <si>
    <t>View Underwriting Files/ACCT-060</t>
  </si>
  <si>
    <t>Underwriting Files/ACCT-061</t>
  </si>
  <si>
    <t>Underwriting Files/ACCT-062</t>
  </si>
  <si>
    <t>Underwriting Files/ACCT-063</t>
  </si>
  <si>
    <t>Underwriting Files/ACCT-064</t>
  </si>
  <si>
    <t>Underwriting Files/ACCT-065</t>
  </si>
  <si>
    <t>Underwriting Files/ACCT-066</t>
  </si>
  <si>
    <t>View Underwriting Files/ACCT-067</t>
  </si>
  <si>
    <t>Underwriting Files/ACCT-068</t>
  </si>
  <si>
    <t>Underwriting Files/ACCT-069</t>
  </si>
  <si>
    <t>Underwriting Files/ACCT-070</t>
  </si>
  <si>
    <t>Add New Related Account/ACCT-071</t>
  </si>
  <si>
    <t>Manage Related Account/ACCT-072</t>
  </si>
  <si>
    <t>Manage Related Account/ACCT-073</t>
  </si>
  <si>
    <t>Manage Related Account/ACCT-074</t>
  </si>
  <si>
    <t>Manage Common Account Holder/ACCT-075</t>
  </si>
  <si>
    <t>Manage Common Account Holder/ACCT-076</t>
  </si>
  <si>
    <t>Search Documents/ACCT-077</t>
  </si>
  <si>
    <t>Search Documents/ACCT-078</t>
  </si>
  <si>
    <t>Search Documents/ACCT-079</t>
  </si>
  <si>
    <t>Search Documents/ACCT-080</t>
  </si>
  <si>
    <t>Search Author/ACCT-081</t>
  </si>
  <si>
    <t>Search Documents/ACCT-082</t>
  </si>
  <si>
    <t>View Documents/ACCT-083</t>
  </si>
  <si>
    <t>View Documents/ACCT-084</t>
  </si>
  <si>
    <t>Edit Documents/ACCT-085</t>
  </si>
  <si>
    <t>Upload Documents/ACCT-086</t>
  </si>
  <si>
    <t>Notes/ACCT-087</t>
  </si>
  <si>
    <t>Notes/ACCT-088</t>
  </si>
  <si>
    <t>Notes/ACCT-089</t>
  </si>
  <si>
    <t>Claims Information/ACCT-090</t>
  </si>
  <si>
    <t>Claims Information/ACCT-091</t>
  </si>
  <si>
    <t>Claims Information/ACCT-092</t>
  </si>
  <si>
    <t>Claims Information/ACCT-093</t>
  </si>
  <si>
    <t>Claims Information/ACCT-094</t>
  </si>
  <si>
    <t>Billing Account/ACCT-095</t>
  </si>
  <si>
    <t>Account Balances/ACCT-096</t>
  </si>
  <si>
    <t>Collateral/ACCT-097</t>
  </si>
  <si>
    <t>Primary Payer/ACCT-098</t>
  </si>
  <si>
    <t>Payment Plan/ACCT-099</t>
  </si>
  <si>
    <t>Billing Terms/ACCT-100</t>
  </si>
  <si>
    <t>Billing Terms/ACCT-101</t>
  </si>
  <si>
    <t>Other Policies/ACCT-102</t>
  </si>
  <si>
    <t>Other Policies/ACCT-103</t>
  </si>
  <si>
    <t>Invoicing/ACCT-104</t>
  </si>
  <si>
    <t>Invoicing/ACCT-105</t>
  </si>
  <si>
    <t>View History/ACCT-106</t>
  </si>
  <si>
    <t>Search History/ACCT-107</t>
  </si>
  <si>
    <t>Search History/ACCT-108</t>
  </si>
  <si>
    <t>Search History/ACCT-109</t>
  </si>
  <si>
    <t>Create New Note/ACCT-110</t>
  </si>
  <si>
    <t>Create New Document/ACCT-111</t>
  </si>
  <si>
    <t>Create New Email/ACCT-112</t>
  </si>
  <si>
    <t>Create New Submission/ACCT-113</t>
  </si>
  <si>
    <t>Create New Activity/ACCT-114</t>
  </si>
  <si>
    <t>Withdraw Account/ACCT-115</t>
  </si>
  <si>
    <t>Re-open Account/ACCT-116</t>
  </si>
  <si>
    <t>Move Policies/ACCT-117</t>
  </si>
  <si>
    <t>Rewrite Policies/ACCT-118</t>
  </si>
  <si>
    <t>Merge Account/ACCT-119</t>
  </si>
  <si>
    <t>LineBreak</t>
  </si>
  <si>
    <t>224-224-224</t>
  </si>
  <si>
    <t>Anz</t>
  </si>
  <si>
    <t>Account1</t>
  </si>
  <si>
    <t>Account2</t>
  </si>
  <si>
    <t>Account3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</si>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</sst>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16" fillId="33" borderId="10" xfId="0" applyFont="1" applyFill="1" applyBorder="1" applyAlignment="1"/>
    <xf numFmtId="0" fontId="18" fillId="0" borderId="10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beit/10%20carv/10%20Code/ootb-carv-guidewire/CaRVInputRepository/FunctionalityMatrix/GWPC8%20-%20OOTB%20Functionality%20Matrix%20v0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nge Log"/>
      <sheetName val="Notes"/>
      <sheetName val="Functionality Matrix"/>
      <sheetName val="Look-Up"/>
      <sheetName val="Integration Inventory"/>
      <sheetName val="Integration-UC Mapping"/>
      <sheetName val="Factors"/>
      <sheetName val="Use Case Inventory"/>
      <sheetName val="Use Case Inventory (2)"/>
      <sheetName val="FLS Inventory"/>
    </sheetNames>
    <sheetDataSet>
      <sheetData sheetId="0"/>
      <sheetData sheetId="1"/>
      <sheetData sheetId="2"/>
      <sheetData sheetId="3"/>
      <sheetData sheetId="4">
        <row r="2">
          <cell r="A2" t="str">
            <v>01 - Account Service</v>
          </cell>
          <cell r="B2" t="str">
            <v>Account Maintenance</v>
          </cell>
        </row>
        <row r="3">
          <cell r="A3" t="str">
            <v>02 - Policy File</v>
          </cell>
          <cell r="B3" t="str">
            <v>Billing and Premium</v>
          </cell>
        </row>
        <row r="4">
          <cell r="A4" t="str">
            <v>03 - Add ons - Reinsurance</v>
          </cell>
          <cell r="B4" t="str">
            <v>Bind and Issue</v>
          </cell>
        </row>
        <row r="5">
          <cell r="A5" t="str">
            <v>04 - PolicyCenter Tabs</v>
          </cell>
          <cell r="B5" t="str">
            <v>Compliance</v>
          </cell>
        </row>
        <row r="6">
          <cell r="A6" t="str">
            <v>05 - Administration</v>
          </cell>
          <cell r="B6" t="str">
            <v>Documentation</v>
          </cell>
        </row>
        <row r="7">
          <cell r="B7" t="str">
            <v>Policy Maintenance</v>
          </cell>
        </row>
        <row r="8">
          <cell r="B8" t="str">
            <v>Premium</v>
          </cell>
        </row>
        <row r="9">
          <cell r="B9" t="str">
            <v>Product Setup</v>
          </cell>
        </row>
        <row r="10">
          <cell r="B10" t="str">
            <v>Quote</v>
          </cell>
        </row>
        <row r="11">
          <cell r="B11" t="str">
            <v>Rate</v>
          </cell>
        </row>
        <row r="12">
          <cell r="B12" t="str">
            <v>Reinsurance</v>
          </cell>
        </row>
        <row r="13">
          <cell r="B13" t="str">
            <v>Renewals</v>
          </cell>
        </row>
        <row r="14">
          <cell r="B14" t="str">
            <v>Submission</v>
          </cell>
        </row>
        <row r="15">
          <cell r="B15" t="str">
            <v>System</v>
          </cell>
        </row>
        <row r="16">
          <cell r="B16" t="str">
            <v>Underwriting and Risk Analysis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9"/>
  <sheetViews>
    <sheetView tabSelected="1"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" sqref="B21"/>
    </sheetView>
  </sheetViews>
  <sheetFormatPr defaultColWidth="11.5546875" defaultRowHeight="14.4" x14ac:dyDescent="0.3"/>
  <cols>
    <col min="1" max="1" width="18.21875" style="2" customWidth="1"/>
    <col min="2" max="2" width="32.44140625" style="2" customWidth="1"/>
    <col min="3" max="3" width="78.6640625" style="2" customWidth="1"/>
    <col min="4" max="4" width="11.5546875" style="2"/>
    <col min="5" max="5" width="46.109375" style="2" customWidth="1"/>
    <col min="6" max="8" width="11.5546875" style="2"/>
    <col min="9" max="9" width="6.6640625" style="2" bestFit="1" customWidth="1"/>
    <col min="10" max="10" width="2.77734375" style="2" bestFit="1" customWidth="1"/>
    <col min="11" max="11" width="4.6640625" style="2" customWidth="1"/>
    <col min="12" max="12" width="3.77734375" style="2" bestFit="1" customWidth="1"/>
    <col min="13" max="13" width="5" style="2" bestFit="1" customWidth="1"/>
    <col min="14" max="15" width="3.77734375" style="2" bestFit="1" customWidth="1"/>
    <col min="16" max="16384" width="11.5546875" style="2"/>
  </cols>
  <sheetData>
    <row r="1" spans="1:16" x14ac:dyDescent="0.3">
      <c r="A1" s="1" t="s">
        <v>0</v>
      </c>
      <c r="B1" s="4" t="s">
        <v>1</v>
      </c>
      <c r="C1" s="1" t="s">
        <v>3</v>
      </c>
      <c r="D1" s="1" t="s">
        <v>11</v>
      </c>
      <c r="E1" s="1" t="s">
        <v>2</v>
      </c>
      <c r="F1" s="1" t="s">
        <v>13</v>
      </c>
      <c r="G1" s="1" t="s">
        <v>7</v>
      </c>
      <c r="H1" s="1" t="s">
        <v>4</v>
      </c>
      <c r="I1" s="1" t="s">
        <v>8</v>
      </c>
      <c r="J1" s="1" t="s">
        <v>6</v>
      </c>
      <c r="K1" s="1" t="s">
        <v>5</v>
      </c>
      <c r="L1" s="1" t="s">
        <v>12</v>
      </c>
      <c r="M1" s="1" t="s">
        <v>268</v>
      </c>
      <c r="P1" s="1" t="s">
        <v>270</v>
      </c>
    </row>
    <row r="2" spans="1:16" x14ac:dyDescent="0.3">
      <c r="B2" s="3" t="s">
        <v>29</v>
      </c>
      <c r="E2" s="2" t="s">
        <v>9</v>
      </c>
      <c r="F2" s="2">
        <v>5</v>
      </c>
    </row>
    <row r="3" spans="1:16" x14ac:dyDescent="0.3">
      <c r="A3" s="3" t="s">
        <v>29</v>
      </c>
      <c r="B3" s="3" t="s">
        <v>271</v>
      </c>
      <c r="J3" s="2" t="s">
        <v>274</v>
      </c>
    </row>
    <row r="4" spans="1:16" x14ac:dyDescent="0.3">
      <c r="A4" s="3" t="s">
        <v>29</v>
      </c>
      <c r="B4" s="3" t="s">
        <v>272</v>
      </c>
      <c r="J4" s="2" t="s">
        <v>274</v>
      </c>
    </row>
    <row r="5" spans="1:16" x14ac:dyDescent="0.3">
      <c r="A5" s="3" t="s">
        <v>29</v>
      </c>
      <c r="B5" s="3" t="s">
        <v>273</v>
      </c>
      <c r="J5" s="2" t="s">
        <v>274</v>
      </c>
    </row>
    <row r="6" spans="1:16" x14ac:dyDescent="0.3">
      <c r="A6" s="3" t="s">
        <v>271</v>
      </c>
      <c r="B6" s="5" t="s">
        <v>14</v>
      </c>
      <c r="E6" s="2" t="s">
        <v>9</v>
      </c>
      <c r="F6" s="2">
        <v>3</v>
      </c>
      <c r="G6" s="2" t="s">
        <v>269</v>
      </c>
      <c r="H6" s="2" t="s">
        <v>10</v>
      </c>
      <c r="K6" s="2">
        <v>180</v>
      </c>
      <c r="L6" s="2">
        <v>40</v>
      </c>
    </row>
    <row r="7" spans="1:16" x14ac:dyDescent="0.3">
      <c r="A7" s="3" t="s">
        <v>271</v>
      </c>
      <c r="B7" s="5" t="s">
        <v>15</v>
      </c>
      <c r="E7" s="2" t="s">
        <v>9</v>
      </c>
      <c r="F7" s="2">
        <v>3</v>
      </c>
      <c r="G7" s="2" t="s">
        <v>269</v>
      </c>
      <c r="H7" s="2" t="s">
        <v>10</v>
      </c>
      <c r="K7" s="2">
        <v>180</v>
      </c>
      <c r="L7" s="2">
        <v>40</v>
      </c>
    </row>
    <row r="8" spans="1:16" x14ac:dyDescent="0.3">
      <c r="A8" s="3" t="s">
        <v>271</v>
      </c>
      <c r="B8" s="5" t="s">
        <v>16</v>
      </c>
      <c r="E8" s="2" t="s">
        <v>9</v>
      </c>
      <c r="F8" s="2">
        <v>3</v>
      </c>
      <c r="G8" s="2" t="s">
        <v>269</v>
      </c>
      <c r="H8" s="2" t="s">
        <v>10</v>
      </c>
      <c r="K8" s="2">
        <v>180</v>
      </c>
      <c r="L8" s="2">
        <v>40</v>
      </c>
    </row>
    <row r="9" spans="1:16" x14ac:dyDescent="0.3">
      <c r="A9" s="3" t="s">
        <v>271</v>
      </c>
      <c r="B9" s="5" t="s">
        <v>17</v>
      </c>
      <c r="E9" s="2" t="s">
        <v>9</v>
      </c>
      <c r="F9" s="2">
        <v>3</v>
      </c>
      <c r="G9" s="2" t="s">
        <v>269</v>
      </c>
      <c r="H9" s="2" t="s">
        <v>10</v>
      </c>
      <c r="K9" s="2">
        <v>180</v>
      </c>
      <c r="L9" s="2">
        <v>40</v>
      </c>
    </row>
    <row r="10" spans="1:16" x14ac:dyDescent="0.3">
      <c r="A10" s="3" t="s">
        <v>272</v>
      </c>
      <c r="B10" s="5" t="s">
        <v>18</v>
      </c>
      <c r="E10" s="2" t="s">
        <v>9</v>
      </c>
      <c r="F10" s="2">
        <v>3</v>
      </c>
      <c r="G10" s="2" t="s">
        <v>269</v>
      </c>
      <c r="H10" s="2" t="s">
        <v>10</v>
      </c>
      <c r="K10" s="2">
        <v>180</v>
      </c>
      <c r="L10" s="2">
        <v>40</v>
      </c>
    </row>
    <row r="11" spans="1:16" x14ac:dyDescent="0.3">
      <c r="A11" s="3" t="s">
        <v>272</v>
      </c>
      <c r="B11" s="5" t="s">
        <v>19</v>
      </c>
      <c r="E11" s="2" t="s">
        <v>9</v>
      </c>
      <c r="F11" s="2">
        <v>3</v>
      </c>
      <c r="G11" s="2" t="s">
        <v>269</v>
      </c>
      <c r="H11" s="2" t="s">
        <v>10</v>
      </c>
      <c r="K11" s="2">
        <v>180</v>
      </c>
      <c r="L11" s="2">
        <v>40</v>
      </c>
    </row>
    <row r="12" spans="1:16" x14ac:dyDescent="0.3">
      <c r="A12" s="3" t="s">
        <v>272</v>
      </c>
      <c r="B12" s="5" t="s">
        <v>20</v>
      </c>
      <c r="E12" s="2" t="s">
        <v>9</v>
      </c>
      <c r="F12" s="2">
        <v>3</v>
      </c>
      <c r="G12" s="2" t="s">
        <v>269</v>
      </c>
      <c r="H12" s="2" t="s">
        <v>10</v>
      </c>
      <c r="K12" s="2">
        <v>180</v>
      </c>
      <c r="L12" s="2">
        <v>40</v>
      </c>
    </row>
    <row r="13" spans="1:16" x14ac:dyDescent="0.3">
      <c r="A13" s="3" t="s">
        <v>272</v>
      </c>
      <c r="B13" s="5" t="s">
        <v>21</v>
      </c>
      <c r="E13" s="2" t="s">
        <v>9</v>
      </c>
      <c r="F13" s="2">
        <v>3</v>
      </c>
      <c r="G13" s="2" t="s">
        <v>269</v>
      </c>
      <c r="H13" s="2" t="s">
        <v>10</v>
      </c>
      <c r="K13" s="2">
        <v>180</v>
      </c>
      <c r="L13" s="2">
        <v>40</v>
      </c>
    </row>
    <row r="14" spans="1:16" x14ac:dyDescent="0.3">
      <c r="A14" s="3" t="s">
        <v>272</v>
      </c>
      <c r="B14" s="5" t="s">
        <v>22</v>
      </c>
      <c r="E14" s="2" t="s">
        <v>9</v>
      </c>
      <c r="F14" s="2">
        <v>3</v>
      </c>
      <c r="G14" s="2" t="s">
        <v>269</v>
      </c>
      <c r="H14" s="2" t="s">
        <v>10</v>
      </c>
      <c r="K14" s="2">
        <v>180</v>
      </c>
      <c r="L14" s="2">
        <v>40</v>
      </c>
    </row>
    <row r="15" spans="1:16" x14ac:dyDescent="0.3">
      <c r="A15" s="3" t="s">
        <v>273</v>
      </c>
      <c r="B15" s="5" t="s">
        <v>23</v>
      </c>
      <c r="E15" s="2" t="s">
        <v>9</v>
      </c>
      <c r="F15" s="2">
        <v>3</v>
      </c>
      <c r="G15" s="2" t="s">
        <v>269</v>
      </c>
      <c r="H15" s="2" t="s">
        <v>10</v>
      </c>
      <c r="K15" s="2">
        <v>180</v>
      </c>
      <c r="L15" s="2">
        <v>40</v>
      </c>
    </row>
    <row r="16" spans="1:16" x14ac:dyDescent="0.3">
      <c r="A16" s="3" t="s">
        <v>273</v>
      </c>
      <c r="B16" s="5" t="s">
        <v>24</v>
      </c>
      <c r="E16" s="2" t="s">
        <v>9</v>
      </c>
      <c r="F16" s="2">
        <v>3</v>
      </c>
      <c r="G16" s="2" t="s">
        <v>269</v>
      </c>
      <c r="H16" s="2" t="s">
        <v>10</v>
      </c>
      <c r="K16" s="2">
        <v>180</v>
      </c>
      <c r="L16" s="2">
        <v>40</v>
      </c>
    </row>
    <row r="17" spans="1:16" x14ac:dyDescent="0.3">
      <c r="A17" s="3" t="s">
        <v>273</v>
      </c>
      <c r="B17" s="5" t="s">
        <v>25</v>
      </c>
      <c r="E17" s="2" t="s">
        <v>9</v>
      </c>
      <c r="F17" s="2">
        <v>3</v>
      </c>
      <c r="G17" s="2" t="s">
        <v>269</v>
      </c>
      <c r="H17" s="2" t="s">
        <v>10</v>
      </c>
      <c r="K17" s="2">
        <v>180</v>
      </c>
      <c r="L17" s="2">
        <v>40</v>
      </c>
    </row>
    <row r="18" spans="1:16" x14ac:dyDescent="0.3">
      <c r="A18" s="3" t="s">
        <v>273</v>
      </c>
      <c r="B18" s="6" t="s">
        <v>26</v>
      </c>
      <c r="E18" s="2" t="s">
        <v>9</v>
      </c>
      <c r="F18" s="2">
        <v>3</v>
      </c>
      <c r="G18" s="2" t="s">
        <v>269</v>
      </c>
      <c r="H18" s="2" t="s">
        <v>10</v>
      </c>
      <c r="K18" s="2">
        <v>180</v>
      </c>
      <c r="L18" s="2">
        <v>40</v>
      </c>
    </row>
    <row r="19" spans="1:16" x14ac:dyDescent="0.3">
      <c r="A19" s="3" t="s">
        <v>273</v>
      </c>
      <c r="B19" s="5" t="s">
        <v>27</v>
      </c>
      <c r="E19" s="2" t="s">
        <v>9</v>
      </c>
      <c r="F19" s="2">
        <v>3</v>
      </c>
      <c r="G19" s="2" t="s">
        <v>269</v>
      </c>
      <c r="H19" s="2" t="s">
        <v>10</v>
      </c>
      <c r="K19" s="2">
        <v>180</v>
      </c>
      <c r="L19" s="2">
        <v>40</v>
      </c>
    </row>
    <row r="20" spans="1:16" x14ac:dyDescent="0.3">
      <c r="A20" s="3" t="s">
        <v>273</v>
      </c>
      <c r="B20" s="5" t="s">
        <v>28</v>
      </c>
      <c r="E20" s="2" t="s">
        <v>9</v>
      </c>
      <c r="F20" s="2">
        <v>3</v>
      </c>
      <c r="G20" s="2" t="s">
        <v>269</v>
      </c>
      <c r="H20" s="2" t="s">
        <v>10</v>
      </c>
      <c r="K20" s="2">
        <v>180</v>
      </c>
      <c r="L20" s="2">
        <v>40</v>
      </c>
    </row>
    <row r="21" spans="1:16" ht="43.2" x14ac:dyDescent="0.3">
      <c r="A21" s="2" t="s">
        <v>14</v>
      </c>
      <c r="B21" s="2" t="s">
        <v>148</v>
      </c>
      <c r="C21" s="7" t="s">
        <v>30</v>
      </c>
      <c r="D21" s="2" t="str">
        <f t="shared" ref="D21:D84" si="0">B21 &amp; CHAR(10) &amp; LEFT(RIGHT(C21,LEN(C21)-15),M21*2)</f>
        <v>New Account/ACCT-001
create New Account from 
(a) Account Tab</v>
      </c>
      <c r="K21" s="2">
        <v>260</v>
      </c>
      <c r="L21" s="2">
        <v>90</v>
      </c>
      <c r="M21" s="2">
        <f t="shared" ref="M21:M84" si="1">LEN(B21)</f>
        <v>20</v>
      </c>
      <c r="P21" s="2">
        <f t="shared" ref="P21:P52" si="2">COUNTIF(B:B,A21)</f>
        <v>1</v>
      </c>
    </row>
    <row r="22" spans="1:16" x14ac:dyDescent="0.3">
      <c r="A22" s="2" t="s">
        <v>15</v>
      </c>
      <c r="B22" s="2" t="s">
        <v>149</v>
      </c>
      <c r="C22" s="2" t="s">
        <v>31</v>
      </c>
      <c r="D22" s="2" t="str">
        <f t="shared" si="0"/>
        <v>Account Information/ACCT-002
view Account File Summary</v>
      </c>
      <c r="K22" s="2">
        <v>260</v>
      </c>
      <c r="L22" s="2">
        <v>90</v>
      </c>
      <c r="M22" s="2">
        <f t="shared" si="1"/>
        <v>28</v>
      </c>
      <c r="P22" s="2">
        <f t="shared" si="2"/>
        <v>1</v>
      </c>
    </row>
    <row r="23" spans="1:16" x14ac:dyDescent="0.3">
      <c r="A23" s="2" t="s">
        <v>15</v>
      </c>
      <c r="B23" s="2" t="s">
        <v>150</v>
      </c>
      <c r="C23" s="2" t="s">
        <v>151</v>
      </c>
      <c r="D23" s="2" t="str">
        <f t="shared" si="0"/>
        <v>Account Contact/ACCT-003
create, view and edit account contact informatio</v>
      </c>
      <c r="K23" s="2">
        <v>260</v>
      </c>
      <c r="L23" s="2">
        <v>90</v>
      </c>
      <c r="M23" s="2">
        <f t="shared" si="1"/>
        <v>24</v>
      </c>
      <c r="P23" s="2">
        <f t="shared" si="2"/>
        <v>1</v>
      </c>
    </row>
    <row r="24" spans="1:16" x14ac:dyDescent="0.3">
      <c r="A24" s="2" t="s">
        <v>15</v>
      </c>
      <c r="B24" s="2" t="s">
        <v>152</v>
      </c>
      <c r="C24" s="2" t="s">
        <v>32</v>
      </c>
      <c r="D24" s="2" t="str">
        <f t="shared" si="0"/>
        <v>Account Information/ACCT-004
refresh the Account Summary information for latest chang</v>
      </c>
      <c r="K24" s="2">
        <v>260</v>
      </c>
      <c r="L24" s="2">
        <v>90</v>
      </c>
      <c r="M24" s="2">
        <f t="shared" si="1"/>
        <v>28</v>
      </c>
      <c r="P24" s="2">
        <f t="shared" si="2"/>
        <v>1</v>
      </c>
    </row>
    <row r="25" spans="1:16" x14ac:dyDescent="0.3">
      <c r="A25" s="2" t="s">
        <v>15</v>
      </c>
      <c r="B25" s="2" t="s">
        <v>153</v>
      </c>
      <c r="C25" s="2" t="s">
        <v>33</v>
      </c>
      <c r="D25" s="2" t="str">
        <f t="shared" si="0"/>
        <v>Account Information/ACCT-005
refresh the  latest changes i.e (a) Current Activities (</v>
      </c>
      <c r="K25" s="2">
        <v>260</v>
      </c>
      <c r="L25" s="2">
        <v>90</v>
      </c>
      <c r="M25" s="2">
        <f t="shared" si="1"/>
        <v>28</v>
      </c>
      <c r="P25" s="2">
        <f t="shared" si="2"/>
        <v>1</v>
      </c>
    </row>
    <row r="26" spans="1:16" x14ac:dyDescent="0.3">
      <c r="A26" s="2" t="s">
        <v>15</v>
      </c>
      <c r="B26" s="2" t="s">
        <v>154</v>
      </c>
      <c r="C26" s="2" t="s">
        <v>34</v>
      </c>
      <c r="D26" s="2" t="str">
        <f t="shared" si="0"/>
        <v>Account Information/ACCT-006
view the Settlement Currency and Preferred Coverage Curr</v>
      </c>
      <c r="K26" s="2">
        <v>260</v>
      </c>
      <c r="L26" s="2">
        <v>90</v>
      </c>
      <c r="M26" s="2">
        <f t="shared" si="1"/>
        <v>28</v>
      </c>
      <c r="P26" s="2">
        <f t="shared" si="2"/>
        <v>1</v>
      </c>
    </row>
    <row r="27" spans="1:16" x14ac:dyDescent="0.3">
      <c r="A27" s="2" t="s">
        <v>15</v>
      </c>
      <c r="B27" s="2" t="s">
        <v>155</v>
      </c>
      <c r="C27" s="2" t="s">
        <v>35</v>
      </c>
      <c r="D27" s="2" t="str">
        <f t="shared" si="0"/>
        <v xml:space="preserve">Account Holder/ACCT-007
change the account holder.
</v>
      </c>
      <c r="K27" s="2">
        <v>260</v>
      </c>
      <c r="L27" s="2">
        <v>90</v>
      </c>
      <c r="M27" s="2">
        <f t="shared" si="1"/>
        <v>23</v>
      </c>
      <c r="P27" s="2">
        <f t="shared" si="2"/>
        <v>1</v>
      </c>
    </row>
    <row r="28" spans="1:16" x14ac:dyDescent="0.3">
      <c r="A28" s="2" t="s">
        <v>15</v>
      </c>
      <c r="B28" s="2" t="s">
        <v>156</v>
      </c>
      <c r="C28" s="2" t="s">
        <v>36</v>
      </c>
      <c r="D28" s="2" t="str">
        <f t="shared" si="0"/>
        <v>View Producer/ACCT-008
view the Producer Code and description.</v>
      </c>
      <c r="K28" s="2">
        <v>260</v>
      </c>
      <c r="L28" s="2">
        <v>90</v>
      </c>
      <c r="M28" s="2">
        <f t="shared" si="1"/>
        <v>22</v>
      </c>
      <c r="P28" s="2">
        <f t="shared" si="2"/>
        <v>1</v>
      </c>
    </row>
    <row r="29" spans="1:16" x14ac:dyDescent="0.3">
      <c r="A29" s="2" t="s">
        <v>15</v>
      </c>
      <c r="B29" s="2" t="s">
        <v>157</v>
      </c>
      <c r="C29" s="2" t="s">
        <v>37</v>
      </c>
      <c r="D29" s="2" t="str">
        <f t="shared" si="0"/>
        <v>View Activities/ACCT-009
view all activities with status 'Open' for an ac</v>
      </c>
      <c r="K29" s="2">
        <v>260</v>
      </c>
      <c r="L29" s="2">
        <v>90</v>
      </c>
      <c r="M29" s="2">
        <f t="shared" si="1"/>
        <v>24</v>
      </c>
      <c r="P29" s="2">
        <f t="shared" si="2"/>
        <v>1</v>
      </c>
    </row>
    <row r="30" spans="1:16" x14ac:dyDescent="0.3">
      <c r="A30" s="2" t="s">
        <v>15</v>
      </c>
      <c r="B30" s="2" t="s">
        <v>158</v>
      </c>
      <c r="C30" s="2" t="s">
        <v>38</v>
      </c>
      <c r="D30" s="2" t="str">
        <f t="shared" si="0"/>
        <v>View Activities/ACCT-010
navigate to Activity Detail screen for a specifi</v>
      </c>
      <c r="K30" s="2">
        <v>260</v>
      </c>
      <c r="L30" s="2">
        <v>90</v>
      </c>
      <c r="M30" s="2">
        <f t="shared" si="1"/>
        <v>24</v>
      </c>
      <c r="P30" s="2">
        <f t="shared" si="2"/>
        <v>1</v>
      </c>
    </row>
    <row r="31" spans="1:16" x14ac:dyDescent="0.3">
      <c r="A31" s="2" t="s">
        <v>15</v>
      </c>
      <c r="B31" s="2" t="s">
        <v>159</v>
      </c>
      <c r="C31" s="2" t="s">
        <v>39</v>
      </c>
      <c r="D31" s="2" t="str">
        <f t="shared" si="0"/>
        <v>View Policies/ACCT-011
display all policies associated with this ac</v>
      </c>
      <c r="K31" s="2">
        <v>260</v>
      </c>
      <c r="L31" s="2">
        <v>90</v>
      </c>
      <c r="M31" s="2">
        <f t="shared" si="1"/>
        <v>22</v>
      </c>
      <c r="P31" s="2">
        <f t="shared" si="2"/>
        <v>1</v>
      </c>
    </row>
    <row r="32" spans="1:16" x14ac:dyDescent="0.3">
      <c r="A32" s="2" t="s">
        <v>15</v>
      </c>
      <c r="B32" s="2" t="s">
        <v>160</v>
      </c>
      <c r="C32" s="2" t="s">
        <v>40</v>
      </c>
      <c r="D32" s="2" t="str">
        <f t="shared" si="0"/>
        <v xml:space="preserve">View Transactions/ACCT-012
Filter by Open, Complete or All Policy Transactions </v>
      </c>
      <c r="K32" s="2">
        <v>260</v>
      </c>
      <c r="L32" s="2">
        <v>90</v>
      </c>
      <c r="M32" s="2">
        <f t="shared" si="1"/>
        <v>26</v>
      </c>
      <c r="P32" s="2">
        <f t="shared" si="2"/>
        <v>1</v>
      </c>
    </row>
    <row r="33" spans="1:16" x14ac:dyDescent="0.3">
      <c r="A33" s="2" t="s">
        <v>15</v>
      </c>
      <c r="B33" s="2" t="s">
        <v>161</v>
      </c>
      <c r="C33" s="2" t="s">
        <v>41</v>
      </c>
      <c r="D33" s="2" t="str">
        <f t="shared" si="0"/>
        <v>View Transactions/ACCT-013
List all Policy Transactions for an account (Pending</v>
      </c>
      <c r="K33" s="2">
        <v>260</v>
      </c>
      <c r="L33" s="2">
        <v>90</v>
      </c>
      <c r="M33" s="2">
        <f t="shared" si="1"/>
        <v>26</v>
      </c>
      <c r="P33" s="2">
        <f t="shared" si="2"/>
        <v>1</v>
      </c>
    </row>
    <row r="34" spans="1:16" x14ac:dyDescent="0.3">
      <c r="A34" s="2" t="s">
        <v>15</v>
      </c>
      <c r="B34" s="2" t="s">
        <v>162</v>
      </c>
      <c r="C34" s="2" t="s">
        <v>42</v>
      </c>
      <c r="D34" s="2" t="str">
        <f t="shared" si="0"/>
        <v>View Transactions/ACCT-014
navigate to appropriate screen/transaction when a Tr</v>
      </c>
      <c r="K34" s="2">
        <v>260</v>
      </c>
      <c r="L34" s="2">
        <v>90</v>
      </c>
      <c r="M34" s="2">
        <f t="shared" si="1"/>
        <v>26</v>
      </c>
      <c r="P34" s="2">
        <f t="shared" si="2"/>
        <v>1</v>
      </c>
    </row>
    <row r="35" spans="1:16" x14ac:dyDescent="0.3">
      <c r="A35" s="2" t="s">
        <v>16</v>
      </c>
      <c r="B35" s="2" t="s">
        <v>163</v>
      </c>
      <c r="C35" s="2" t="s">
        <v>43</v>
      </c>
      <c r="D35" s="2" t="str">
        <f t="shared" si="0"/>
        <v>View Contacts/ACCT-015
list all available contacts and details alon</v>
      </c>
      <c r="K35" s="2">
        <v>260</v>
      </c>
      <c r="L35" s="2">
        <v>90</v>
      </c>
      <c r="M35" s="2">
        <f t="shared" si="1"/>
        <v>22</v>
      </c>
      <c r="P35" s="2">
        <f t="shared" si="2"/>
        <v>1</v>
      </c>
    </row>
    <row r="36" spans="1:16" x14ac:dyDescent="0.3">
      <c r="A36" s="2" t="s">
        <v>16</v>
      </c>
      <c r="B36" s="2" t="s">
        <v>164</v>
      </c>
      <c r="C36" s="2" t="s">
        <v>44</v>
      </c>
      <c r="D36" s="2" t="str">
        <f t="shared" si="0"/>
        <v>View Contacts/ACCT-016
filter list on Contact Roles and Contact Typ</v>
      </c>
      <c r="K36" s="2">
        <v>260</v>
      </c>
      <c r="L36" s="2">
        <v>90</v>
      </c>
      <c r="M36" s="2">
        <f t="shared" si="1"/>
        <v>22</v>
      </c>
      <c r="P36" s="2">
        <f t="shared" si="2"/>
        <v>1</v>
      </c>
    </row>
    <row r="37" spans="1:16" x14ac:dyDescent="0.3">
      <c r="A37" s="2" t="s">
        <v>16</v>
      </c>
      <c r="B37" s="2" t="s">
        <v>165</v>
      </c>
      <c r="C37" s="2" t="s">
        <v>45</v>
      </c>
      <c r="D37" s="2" t="str">
        <f t="shared" si="0"/>
        <v>Add Contact/ACCT-017
Create contact for an Account and  displ</v>
      </c>
      <c r="K37" s="2">
        <v>260</v>
      </c>
      <c r="L37" s="2">
        <v>90</v>
      </c>
      <c r="M37" s="2">
        <f t="shared" si="1"/>
        <v>20</v>
      </c>
      <c r="P37" s="2">
        <f t="shared" si="2"/>
        <v>1</v>
      </c>
    </row>
    <row r="38" spans="1:16" x14ac:dyDescent="0.3">
      <c r="A38" s="2" t="s">
        <v>16</v>
      </c>
      <c r="B38" s="2" t="s">
        <v>166</v>
      </c>
      <c r="C38" s="2" t="s">
        <v>46</v>
      </c>
      <c r="D38" s="2" t="str">
        <f t="shared" si="0"/>
        <v>Delete Contact/ACCT-018
remove a contact from the list</v>
      </c>
      <c r="K38" s="2">
        <v>260</v>
      </c>
      <c r="L38" s="2">
        <v>90</v>
      </c>
      <c r="M38" s="2">
        <f t="shared" si="1"/>
        <v>23</v>
      </c>
      <c r="P38" s="2">
        <f t="shared" si="2"/>
        <v>1</v>
      </c>
    </row>
    <row r="39" spans="1:16" x14ac:dyDescent="0.3">
      <c r="A39" s="2" t="s">
        <v>16</v>
      </c>
      <c r="B39" s="2" t="s">
        <v>167</v>
      </c>
      <c r="C39" s="2" t="s">
        <v>47</v>
      </c>
      <c r="D39" s="2" t="str">
        <f t="shared" si="0"/>
        <v>Change Contact/ACCT-019
change the contact Active status to Yes or No.</v>
      </c>
      <c r="K39" s="2">
        <v>260</v>
      </c>
      <c r="L39" s="2">
        <v>90</v>
      </c>
      <c r="M39" s="2">
        <f t="shared" si="1"/>
        <v>23</v>
      </c>
      <c r="P39" s="2">
        <f t="shared" si="2"/>
        <v>1</v>
      </c>
    </row>
    <row r="40" spans="1:16" x14ac:dyDescent="0.3">
      <c r="A40" s="2" t="s">
        <v>16</v>
      </c>
      <c r="B40" s="2" t="s">
        <v>168</v>
      </c>
      <c r="C40" s="2" t="s">
        <v>48</v>
      </c>
      <c r="D40" s="2" t="str">
        <f t="shared" si="0"/>
        <v>Change Contact/ACCT-020
edit Contact Details</v>
      </c>
      <c r="K40" s="2">
        <v>260</v>
      </c>
      <c r="L40" s="2">
        <v>90</v>
      </c>
      <c r="M40" s="2">
        <f t="shared" si="1"/>
        <v>23</v>
      </c>
      <c r="P40" s="2">
        <f t="shared" si="2"/>
        <v>1</v>
      </c>
    </row>
    <row r="41" spans="1:16" x14ac:dyDescent="0.3">
      <c r="A41" s="2" t="s">
        <v>16</v>
      </c>
      <c r="B41" s="2" t="s">
        <v>169</v>
      </c>
      <c r="C41" s="2" t="s">
        <v>49</v>
      </c>
      <c r="D41" s="2" t="str">
        <f t="shared" si="0"/>
        <v xml:space="preserve">Change Contact/ACCT-021
Add or Remove Roles. Also includes editing of </v>
      </c>
      <c r="K41" s="2">
        <v>260</v>
      </c>
      <c r="L41" s="2">
        <v>90</v>
      </c>
      <c r="M41" s="2">
        <f t="shared" si="1"/>
        <v>23</v>
      </c>
      <c r="P41" s="2">
        <f t="shared" si="2"/>
        <v>1</v>
      </c>
    </row>
    <row r="42" spans="1:16" x14ac:dyDescent="0.3">
      <c r="A42" s="2" t="s">
        <v>16</v>
      </c>
      <c r="B42" s="2" t="s">
        <v>170</v>
      </c>
      <c r="C42" s="2" t="s">
        <v>50</v>
      </c>
      <c r="D42" s="2" t="str">
        <f t="shared" si="0"/>
        <v>Change Contact/ACCT-022
Add or Remove Addresses to the Contact and fac</v>
      </c>
      <c r="K42" s="2">
        <v>260</v>
      </c>
      <c r="L42" s="2">
        <v>90</v>
      </c>
      <c r="M42" s="2">
        <f t="shared" si="1"/>
        <v>23</v>
      </c>
      <c r="P42" s="2">
        <f t="shared" si="2"/>
        <v>1</v>
      </c>
    </row>
    <row r="43" spans="1:16" x14ac:dyDescent="0.3">
      <c r="A43" s="2" t="s">
        <v>16</v>
      </c>
      <c r="B43" s="2" t="s">
        <v>171</v>
      </c>
      <c r="C43" s="2" t="s">
        <v>51</v>
      </c>
      <c r="D43" s="2" t="str">
        <f t="shared" si="0"/>
        <v>Change Contact/ACCT-023
Merge Address for an Address not set as Primar</v>
      </c>
      <c r="K43" s="2">
        <v>260</v>
      </c>
      <c r="L43" s="2">
        <v>90</v>
      </c>
      <c r="M43" s="2">
        <f t="shared" si="1"/>
        <v>23</v>
      </c>
      <c r="P43" s="2">
        <f t="shared" si="2"/>
        <v>1</v>
      </c>
    </row>
    <row r="44" spans="1:16" x14ac:dyDescent="0.3">
      <c r="A44" s="2" t="s">
        <v>16</v>
      </c>
      <c r="B44" s="2" t="s">
        <v>172</v>
      </c>
      <c r="C44" s="2" t="s">
        <v>52</v>
      </c>
      <c r="D44" s="2" t="str">
        <f t="shared" si="0"/>
        <v>View Contacts/ACCT-024
display  list of contacts for the highlighte</v>
      </c>
      <c r="K44" s="2">
        <v>260</v>
      </c>
      <c r="L44" s="2">
        <v>90</v>
      </c>
      <c r="M44" s="2">
        <f t="shared" si="1"/>
        <v>22</v>
      </c>
      <c r="P44" s="2">
        <f t="shared" si="2"/>
        <v>1</v>
      </c>
    </row>
    <row r="45" spans="1:16" x14ac:dyDescent="0.3">
      <c r="A45" s="2" t="s">
        <v>16</v>
      </c>
      <c r="B45" s="2" t="s">
        <v>173</v>
      </c>
      <c r="C45" s="2" t="s">
        <v>53</v>
      </c>
      <c r="D45" s="2" t="str">
        <f t="shared" si="0"/>
        <v>Change Contact/ACCT-025
Add Role to a Contact, View and edit Role's Ad</v>
      </c>
      <c r="K45" s="2">
        <v>260</v>
      </c>
      <c r="L45" s="2">
        <v>90</v>
      </c>
      <c r="M45" s="2">
        <f t="shared" si="1"/>
        <v>23</v>
      </c>
      <c r="P45" s="2">
        <f t="shared" si="2"/>
        <v>1</v>
      </c>
    </row>
    <row r="46" spans="1:16" x14ac:dyDescent="0.3">
      <c r="A46" s="2" t="s">
        <v>16</v>
      </c>
      <c r="B46" s="2" t="s">
        <v>174</v>
      </c>
      <c r="C46" s="2" t="s">
        <v>54</v>
      </c>
      <c r="D46" s="2" t="str">
        <f t="shared" si="0"/>
        <v>Contact Transactions/ACCT-026
view Associated Transactions of a Contact</v>
      </c>
      <c r="K46" s="2">
        <v>260</v>
      </c>
      <c r="L46" s="2">
        <v>90</v>
      </c>
      <c r="M46" s="2">
        <f t="shared" si="1"/>
        <v>29</v>
      </c>
      <c r="P46" s="2">
        <f t="shared" si="2"/>
        <v>1</v>
      </c>
    </row>
    <row r="47" spans="1:16" x14ac:dyDescent="0.3">
      <c r="A47" s="2" t="s">
        <v>16</v>
      </c>
      <c r="B47" s="2" t="s">
        <v>175</v>
      </c>
      <c r="C47" s="2" t="s">
        <v>55</v>
      </c>
      <c r="D47" s="2" t="str">
        <f t="shared" si="0"/>
        <v>Contact Transactions/ACCT-027
edit Transaction by clicking on the Transaction # or Type</v>
      </c>
      <c r="K47" s="2">
        <v>260</v>
      </c>
      <c r="L47" s="2">
        <v>90</v>
      </c>
      <c r="M47" s="2">
        <f t="shared" si="1"/>
        <v>29</v>
      </c>
      <c r="P47" s="2">
        <f t="shared" si="2"/>
        <v>1</v>
      </c>
    </row>
    <row r="48" spans="1:16" x14ac:dyDescent="0.3">
      <c r="A48" s="2" t="s">
        <v>16</v>
      </c>
      <c r="B48" s="2" t="s">
        <v>176</v>
      </c>
      <c r="C48" s="2" t="s">
        <v>56</v>
      </c>
      <c r="D48" s="2" t="str">
        <f t="shared" si="0"/>
        <v>Contact Address/ACCT-028
list all available addresses for a highlighted c</v>
      </c>
      <c r="K48" s="2">
        <v>260</v>
      </c>
      <c r="L48" s="2">
        <v>90</v>
      </c>
      <c r="M48" s="2">
        <f t="shared" si="1"/>
        <v>24</v>
      </c>
      <c r="P48" s="2">
        <f t="shared" si="2"/>
        <v>1</v>
      </c>
    </row>
    <row r="49" spans="1:16" x14ac:dyDescent="0.3">
      <c r="A49" s="2" t="s">
        <v>16</v>
      </c>
      <c r="B49" s="2" t="s">
        <v>177</v>
      </c>
      <c r="C49" s="2" t="s">
        <v>57</v>
      </c>
      <c r="D49" s="2" t="str">
        <f t="shared" si="0"/>
        <v>Contact Address/ACCT-029
view address detail for a highlighted address in</v>
      </c>
      <c r="K49" s="2">
        <v>260</v>
      </c>
      <c r="L49" s="2">
        <v>90</v>
      </c>
      <c r="M49" s="2">
        <f t="shared" si="1"/>
        <v>24</v>
      </c>
      <c r="P49" s="2">
        <f t="shared" si="2"/>
        <v>1</v>
      </c>
    </row>
    <row r="50" spans="1:16" x14ac:dyDescent="0.3">
      <c r="A50" s="2" t="s">
        <v>16</v>
      </c>
      <c r="B50" s="2" t="s">
        <v>178</v>
      </c>
      <c r="C50" s="2" t="s">
        <v>58</v>
      </c>
      <c r="D50" s="2" t="str">
        <f t="shared" si="0"/>
        <v>Contact Policies/ACCT-030
view list of Associated Policies (Policy Number, P</v>
      </c>
      <c r="K50" s="2">
        <v>260</v>
      </c>
      <c r="L50" s="2">
        <v>90</v>
      </c>
      <c r="M50" s="2">
        <f t="shared" si="1"/>
        <v>25</v>
      </c>
      <c r="P50" s="2">
        <f t="shared" si="2"/>
        <v>1</v>
      </c>
    </row>
    <row r="51" spans="1:16" x14ac:dyDescent="0.3">
      <c r="A51" s="2" t="s">
        <v>16</v>
      </c>
      <c r="B51" s="2" t="s">
        <v>179</v>
      </c>
      <c r="C51" s="2" t="s">
        <v>59</v>
      </c>
      <c r="D51" s="2" t="str">
        <f t="shared" si="0"/>
        <v>Contact Policies/ACCT-031
view Policy Information when clicked on Policy Num</v>
      </c>
      <c r="K51" s="2">
        <v>260</v>
      </c>
      <c r="L51" s="2">
        <v>90</v>
      </c>
      <c r="M51" s="2">
        <f t="shared" si="1"/>
        <v>25</v>
      </c>
      <c r="P51" s="2">
        <f t="shared" si="2"/>
        <v>1</v>
      </c>
    </row>
    <row r="52" spans="1:16" x14ac:dyDescent="0.3">
      <c r="A52" s="2" t="s">
        <v>17</v>
      </c>
      <c r="B52" s="2" t="s">
        <v>180</v>
      </c>
      <c r="C52" s="2" t="s">
        <v>60</v>
      </c>
      <c r="D52" s="2" t="str">
        <f t="shared" si="0"/>
        <v>View Location/ACCT-032
list all available locations associated with</v>
      </c>
      <c r="K52" s="2">
        <v>260</v>
      </c>
      <c r="L52" s="2">
        <v>90</v>
      </c>
      <c r="M52" s="2">
        <f t="shared" si="1"/>
        <v>22</v>
      </c>
      <c r="P52" s="2">
        <f t="shared" si="2"/>
        <v>1</v>
      </c>
    </row>
    <row r="53" spans="1:16" x14ac:dyDescent="0.3">
      <c r="A53" s="2" t="s">
        <v>17</v>
      </c>
      <c r="B53" s="2" t="s">
        <v>181</v>
      </c>
      <c r="C53" s="2" t="s">
        <v>61</v>
      </c>
      <c r="D53" s="2" t="str">
        <f t="shared" si="0"/>
        <v>View Location/ACCT-033
filter locations on status (All, Active, Ina</v>
      </c>
      <c r="K53" s="2">
        <v>260</v>
      </c>
      <c r="L53" s="2">
        <v>90</v>
      </c>
      <c r="M53" s="2">
        <f t="shared" si="1"/>
        <v>22</v>
      </c>
      <c r="P53" s="2">
        <f t="shared" ref="P53:P84" si="3">COUNTIF(B:B,A53)</f>
        <v>1</v>
      </c>
    </row>
    <row r="54" spans="1:16" x14ac:dyDescent="0.3">
      <c r="A54" s="2" t="s">
        <v>17</v>
      </c>
      <c r="B54" s="2" t="s">
        <v>182</v>
      </c>
      <c r="C54" s="2" t="s">
        <v>62</v>
      </c>
      <c r="D54" s="2" t="str">
        <f t="shared" si="0"/>
        <v>Add Location/ACCT-034
Add New Location.</v>
      </c>
      <c r="K54" s="2">
        <v>260</v>
      </c>
      <c r="L54" s="2">
        <v>90</v>
      </c>
      <c r="M54" s="2">
        <f t="shared" si="1"/>
        <v>21</v>
      </c>
      <c r="P54" s="2">
        <f t="shared" si="3"/>
        <v>1</v>
      </c>
    </row>
    <row r="55" spans="1:16" x14ac:dyDescent="0.3">
      <c r="A55" s="2" t="s">
        <v>17</v>
      </c>
      <c r="B55" s="2" t="s">
        <v>183</v>
      </c>
      <c r="C55" s="2" t="s">
        <v>63</v>
      </c>
      <c r="D55" s="2" t="str">
        <f t="shared" si="0"/>
        <v>Delete Location/ACCT-035
remove a location from the list</v>
      </c>
      <c r="K55" s="2">
        <v>260</v>
      </c>
      <c r="L55" s="2">
        <v>90</v>
      </c>
      <c r="M55" s="2">
        <f t="shared" si="1"/>
        <v>24</v>
      </c>
      <c r="P55" s="2">
        <f t="shared" si="3"/>
        <v>1</v>
      </c>
    </row>
    <row r="56" spans="1:16" x14ac:dyDescent="0.3">
      <c r="A56" s="2" t="s">
        <v>17</v>
      </c>
      <c r="B56" s="2" t="s">
        <v>184</v>
      </c>
      <c r="C56" s="2" t="s">
        <v>64</v>
      </c>
      <c r="D56" s="2" t="str">
        <f t="shared" si="0"/>
        <v>Change Location/ACCT-036
change the Location Active status to Yes or No.</v>
      </c>
      <c r="K56" s="2">
        <v>260</v>
      </c>
      <c r="L56" s="2">
        <v>90</v>
      </c>
      <c r="M56" s="2">
        <f t="shared" si="1"/>
        <v>24</v>
      </c>
      <c r="P56" s="2">
        <f t="shared" si="3"/>
        <v>1</v>
      </c>
    </row>
    <row r="57" spans="1:16" x14ac:dyDescent="0.3">
      <c r="A57" s="2" t="s">
        <v>17</v>
      </c>
      <c r="B57" s="2" t="s">
        <v>185</v>
      </c>
      <c r="C57" s="2" t="s">
        <v>65</v>
      </c>
      <c r="D57" s="2" t="str">
        <f t="shared" si="0"/>
        <v>Change Location/ACCT-037
change the primary location for account</v>
      </c>
      <c r="K57" s="2">
        <v>260</v>
      </c>
      <c r="L57" s="2">
        <v>90</v>
      </c>
      <c r="M57" s="2">
        <f t="shared" si="1"/>
        <v>24</v>
      </c>
      <c r="P57" s="2">
        <f t="shared" si="3"/>
        <v>1</v>
      </c>
    </row>
    <row r="58" spans="1:16" x14ac:dyDescent="0.3">
      <c r="A58" s="2" t="s">
        <v>17</v>
      </c>
      <c r="B58" s="2" t="s">
        <v>186</v>
      </c>
      <c r="C58" s="2" t="s">
        <v>66</v>
      </c>
      <c r="D58" s="2" t="str">
        <f t="shared" si="0"/>
        <v>View Location/ACCT-038
display Location information for highlighted</v>
      </c>
      <c r="K58" s="2">
        <v>260</v>
      </c>
      <c r="L58" s="2">
        <v>90</v>
      </c>
      <c r="M58" s="2">
        <f t="shared" si="1"/>
        <v>22</v>
      </c>
      <c r="P58" s="2">
        <f t="shared" si="3"/>
        <v>1</v>
      </c>
    </row>
    <row r="59" spans="1:16" x14ac:dyDescent="0.3">
      <c r="A59" s="2" t="s">
        <v>15</v>
      </c>
      <c r="B59" s="2" t="s">
        <v>187</v>
      </c>
      <c r="C59" s="2" t="s">
        <v>67</v>
      </c>
      <c r="D59" s="2" t="str">
        <f t="shared" si="0"/>
        <v xml:space="preserve">View Policies/ACCT-039
display list of all Policy Terms associated </v>
      </c>
      <c r="K59" s="2">
        <v>260</v>
      </c>
      <c r="L59" s="2">
        <v>90</v>
      </c>
      <c r="M59" s="2">
        <f t="shared" si="1"/>
        <v>22</v>
      </c>
      <c r="P59" s="2">
        <f t="shared" si="3"/>
        <v>1</v>
      </c>
    </row>
    <row r="60" spans="1:16" x14ac:dyDescent="0.3">
      <c r="A60" s="2" t="s">
        <v>15</v>
      </c>
      <c r="B60" s="2" t="s">
        <v>188</v>
      </c>
      <c r="C60" s="2" t="s">
        <v>68</v>
      </c>
      <c r="D60" s="2" t="str">
        <f t="shared" si="0"/>
        <v>View Policies/ACCT-040
navigate to Policy File when clicked on Poli</v>
      </c>
      <c r="K60" s="2">
        <v>260</v>
      </c>
      <c r="L60" s="2">
        <v>90</v>
      </c>
      <c r="M60" s="2">
        <f t="shared" si="1"/>
        <v>22</v>
      </c>
      <c r="P60" s="2">
        <f t="shared" si="3"/>
        <v>1</v>
      </c>
    </row>
    <row r="61" spans="1:16" x14ac:dyDescent="0.3">
      <c r="A61" s="2" t="s">
        <v>15</v>
      </c>
      <c r="B61" s="2" t="s">
        <v>189</v>
      </c>
      <c r="C61" s="2" t="s">
        <v>69</v>
      </c>
      <c r="D61" s="2" t="str">
        <f t="shared" si="0"/>
        <v>View Transactions/ACCT-041
display list of all Policy  Transactions (Create Dat</v>
      </c>
      <c r="K61" s="2">
        <v>260</v>
      </c>
      <c r="L61" s="2">
        <v>90</v>
      </c>
      <c r="M61" s="2">
        <f t="shared" si="1"/>
        <v>26</v>
      </c>
      <c r="P61" s="2">
        <f t="shared" si="3"/>
        <v>1</v>
      </c>
    </row>
    <row r="62" spans="1:16" x14ac:dyDescent="0.3">
      <c r="A62" s="2" t="s">
        <v>15</v>
      </c>
      <c r="B62" s="2" t="s">
        <v>190</v>
      </c>
      <c r="C62" s="2" t="s">
        <v>70</v>
      </c>
      <c r="D62" s="2" t="str">
        <f t="shared" si="0"/>
        <v>View Transactions/ACCT-042
navigate to appropriate screen when a Transaction #,</v>
      </c>
      <c r="K62" s="2">
        <v>260</v>
      </c>
      <c r="L62" s="2">
        <v>90</v>
      </c>
      <c r="M62" s="2">
        <f t="shared" si="1"/>
        <v>26</v>
      </c>
      <c r="P62" s="2">
        <f t="shared" si="3"/>
        <v>1</v>
      </c>
    </row>
    <row r="63" spans="1:16" x14ac:dyDescent="0.3">
      <c r="A63" s="2" t="s">
        <v>18</v>
      </c>
      <c r="B63" s="2" t="s">
        <v>191</v>
      </c>
      <c r="C63" s="2" t="s">
        <v>71</v>
      </c>
      <c r="D63" s="2" t="str">
        <f t="shared" si="0"/>
        <v>Manage Participants/ACCT-043
view, the role, Assigned user, Assigned group on an acco</v>
      </c>
      <c r="K63" s="2">
        <v>260</v>
      </c>
      <c r="L63" s="2">
        <v>90</v>
      </c>
      <c r="M63" s="2">
        <f t="shared" si="1"/>
        <v>28</v>
      </c>
      <c r="P63" s="2">
        <f t="shared" si="3"/>
        <v>1</v>
      </c>
    </row>
    <row r="64" spans="1:16" x14ac:dyDescent="0.3">
      <c r="A64" s="2" t="s">
        <v>18</v>
      </c>
      <c r="B64" s="2" t="s">
        <v>192</v>
      </c>
      <c r="C64" s="2" t="s">
        <v>72</v>
      </c>
      <c r="D64" s="2" t="str">
        <f t="shared" si="0"/>
        <v>Manage Participants/ACCT-044
Add / Remove and modify the Role, Assigned user, Assigne</v>
      </c>
      <c r="K64" s="2">
        <v>260</v>
      </c>
      <c r="L64" s="2">
        <v>90</v>
      </c>
      <c r="M64" s="2">
        <f t="shared" si="1"/>
        <v>28</v>
      </c>
      <c r="P64" s="2">
        <f t="shared" si="3"/>
        <v>1</v>
      </c>
    </row>
    <row r="65" spans="1:16" x14ac:dyDescent="0.3">
      <c r="A65" s="2" t="s">
        <v>19</v>
      </c>
      <c r="B65" s="2" t="s">
        <v>193</v>
      </c>
      <c r="C65" s="2" t="s">
        <v>73</v>
      </c>
      <c r="D65" s="2" t="str">
        <f t="shared" si="0"/>
        <v>Policy Transactions/ACCT-045
view list of associated transactions for an account (Cre</v>
      </c>
      <c r="K65" s="2">
        <v>260</v>
      </c>
      <c r="L65" s="2">
        <v>90</v>
      </c>
      <c r="M65" s="2">
        <f t="shared" si="1"/>
        <v>28</v>
      </c>
      <c r="P65" s="2">
        <f t="shared" si="3"/>
        <v>1</v>
      </c>
    </row>
    <row r="66" spans="1:16" x14ac:dyDescent="0.3">
      <c r="A66" s="2" t="s">
        <v>19</v>
      </c>
      <c r="B66" s="2" t="s">
        <v>194</v>
      </c>
      <c r="C66" s="2" t="s">
        <v>74</v>
      </c>
      <c r="D66" s="2" t="str">
        <f t="shared" si="0"/>
        <v>Policy Transactions/ACCT-046
filter by Status</v>
      </c>
      <c r="K66" s="2">
        <v>260</v>
      </c>
      <c r="L66" s="2">
        <v>90</v>
      </c>
      <c r="M66" s="2">
        <f t="shared" si="1"/>
        <v>28</v>
      </c>
      <c r="P66" s="2">
        <f t="shared" si="3"/>
        <v>1</v>
      </c>
    </row>
    <row r="67" spans="1:16" x14ac:dyDescent="0.3">
      <c r="A67" s="2" t="s">
        <v>19</v>
      </c>
      <c r="B67" s="2" t="s">
        <v>195</v>
      </c>
      <c r="C67" s="2" t="s">
        <v>75</v>
      </c>
      <c r="D67" s="2" t="str">
        <f t="shared" si="0"/>
        <v>Policy Transactions/ACCT-047
filter by Type</v>
      </c>
      <c r="K67" s="2">
        <v>260</v>
      </c>
      <c r="L67" s="2">
        <v>90</v>
      </c>
      <c r="M67" s="2">
        <f t="shared" si="1"/>
        <v>28</v>
      </c>
      <c r="P67" s="2">
        <f t="shared" si="3"/>
        <v>1</v>
      </c>
    </row>
    <row r="68" spans="1:16" x14ac:dyDescent="0.3">
      <c r="A68" s="2" t="s">
        <v>19</v>
      </c>
      <c r="B68" s="2" t="s">
        <v>196</v>
      </c>
      <c r="C68" s="2" t="s">
        <v>76</v>
      </c>
      <c r="D68" s="2" t="str">
        <f t="shared" si="0"/>
        <v>Policy Transactions/ACCT-048
filter by Product</v>
      </c>
      <c r="K68" s="2">
        <v>260</v>
      </c>
      <c r="L68" s="2">
        <v>90</v>
      </c>
      <c r="M68" s="2">
        <f t="shared" si="1"/>
        <v>28</v>
      </c>
      <c r="P68" s="2">
        <f t="shared" si="3"/>
        <v>1</v>
      </c>
    </row>
    <row r="69" spans="1:16" x14ac:dyDescent="0.3">
      <c r="A69" s="2" t="s">
        <v>19</v>
      </c>
      <c r="B69" s="2" t="s">
        <v>197</v>
      </c>
      <c r="C69" s="2" t="s">
        <v>77</v>
      </c>
      <c r="D69" s="2" t="str">
        <f t="shared" si="0"/>
        <v>Policy Transactions/ACCT-049
navigate to appropriate screen / transaction when a Tran</v>
      </c>
      <c r="K69" s="2">
        <v>260</v>
      </c>
      <c r="L69" s="2">
        <v>90</v>
      </c>
      <c r="M69" s="2">
        <f t="shared" si="1"/>
        <v>28</v>
      </c>
      <c r="P69" s="2">
        <f t="shared" si="3"/>
        <v>1</v>
      </c>
    </row>
    <row r="70" spans="1:16" x14ac:dyDescent="0.3">
      <c r="A70" s="2" t="s">
        <v>20</v>
      </c>
      <c r="B70" s="2" t="s">
        <v>198</v>
      </c>
      <c r="C70" s="2" t="s">
        <v>78</v>
      </c>
      <c r="D70" s="2" t="str">
        <f t="shared" si="0"/>
        <v>View Documents/ACCT-050
filter Submissions (All, Open, Complete)</v>
      </c>
      <c r="K70" s="2">
        <v>260</v>
      </c>
      <c r="L70" s="2">
        <v>90</v>
      </c>
      <c r="M70" s="2">
        <f t="shared" si="1"/>
        <v>23</v>
      </c>
      <c r="P70" s="2">
        <f t="shared" si="3"/>
        <v>1</v>
      </c>
    </row>
    <row r="71" spans="1:16" x14ac:dyDescent="0.3">
      <c r="A71" s="2" t="s">
        <v>20</v>
      </c>
      <c r="B71" s="2" t="s">
        <v>199</v>
      </c>
      <c r="C71" s="2" t="s">
        <v>79</v>
      </c>
      <c r="D71" s="2" t="str">
        <f t="shared" si="0"/>
        <v>Create Submission/ACCT-051
create a New Submission.</v>
      </c>
      <c r="K71" s="2">
        <v>260</v>
      </c>
      <c r="L71" s="2">
        <v>90</v>
      </c>
      <c r="M71" s="2">
        <f t="shared" si="1"/>
        <v>26</v>
      </c>
      <c r="P71" s="2">
        <f t="shared" si="3"/>
        <v>1</v>
      </c>
    </row>
    <row r="72" spans="1:16" x14ac:dyDescent="0.3">
      <c r="A72" s="2" t="s">
        <v>20</v>
      </c>
      <c r="B72" s="2" t="s">
        <v>200</v>
      </c>
      <c r="C72" s="2" t="s">
        <v>80</v>
      </c>
      <c r="D72" s="2" t="str">
        <f t="shared" si="0"/>
        <v xml:space="preserve">View Submission/ACCT-052
navigate to the submission when Submission # is </v>
      </c>
      <c r="K72" s="2">
        <v>260</v>
      </c>
      <c r="L72" s="2">
        <v>90</v>
      </c>
      <c r="M72" s="2">
        <f t="shared" si="1"/>
        <v>24</v>
      </c>
      <c r="P72" s="2">
        <f t="shared" si="3"/>
        <v>1</v>
      </c>
    </row>
    <row r="73" spans="1:16" x14ac:dyDescent="0.3">
      <c r="A73" s="2" t="s">
        <v>20</v>
      </c>
      <c r="B73" s="2" t="s">
        <v>201</v>
      </c>
      <c r="C73" s="2" t="s">
        <v>81</v>
      </c>
      <c r="D73" s="2" t="str">
        <f t="shared" si="0"/>
        <v>Modify Submission/ACCT-053
mark the Submission as Withdraw, Decline or Not Take</v>
      </c>
      <c r="K73" s="2">
        <v>260</v>
      </c>
      <c r="L73" s="2">
        <v>90</v>
      </c>
      <c r="M73" s="2">
        <f t="shared" si="1"/>
        <v>26</v>
      </c>
      <c r="P73" s="2">
        <f t="shared" si="3"/>
        <v>1</v>
      </c>
    </row>
    <row r="74" spans="1:16" x14ac:dyDescent="0.3">
      <c r="A74" s="2" t="s">
        <v>21</v>
      </c>
      <c r="B74" s="2" t="s">
        <v>202</v>
      </c>
      <c r="C74" s="2" t="s">
        <v>82</v>
      </c>
      <c r="D74" s="2" t="str">
        <f t="shared" si="0"/>
        <v>View Documents/ACCT-054
generate confirmation letters for the complete</v>
      </c>
      <c r="K74" s="2">
        <v>260</v>
      </c>
      <c r="L74" s="2">
        <v>90</v>
      </c>
      <c r="M74" s="2">
        <f t="shared" si="1"/>
        <v>23</v>
      </c>
      <c r="P74" s="2">
        <f t="shared" si="3"/>
        <v>1</v>
      </c>
    </row>
    <row r="75" spans="1:16" x14ac:dyDescent="0.3">
      <c r="A75" s="2" t="s">
        <v>22</v>
      </c>
      <c r="B75" s="2" t="s">
        <v>203</v>
      </c>
      <c r="C75" s="2" t="s">
        <v>83</v>
      </c>
      <c r="D75" s="2" t="str">
        <f t="shared" si="0"/>
        <v>View Underwriting Files/ACCT-055
view the Underwriting Files screen for an Underwriter who has th</v>
      </c>
      <c r="K75" s="2">
        <v>260</v>
      </c>
      <c r="L75" s="2">
        <v>90</v>
      </c>
      <c r="M75" s="2">
        <f t="shared" si="1"/>
        <v>32</v>
      </c>
      <c r="P75" s="2">
        <f t="shared" si="3"/>
        <v>1</v>
      </c>
    </row>
    <row r="76" spans="1:16" x14ac:dyDescent="0.3">
      <c r="A76" s="2" t="s">
        <v>22</v>
      </c>
      <c r="B76" s="2" t="s">
        <v>204</v>
      </c>
      <c r="C76" s="2" t="s">
        <v>84</v>
      </c>
      <c r="D76" s="2" t="str">
        <f t="shared" si="0"/>
        <v xml:space="preserve">View Underwriting Files/ACCT-056
view list of all Underwriting file groups under type of process </v>
      </c>
      <c r="K76" s="2">
        <v>260</v>
      </c>
      <c r="L76" s="2">
        <v>90</v>
      </c>
      <c r="M76" s="2">
        <f t="shared" si="1"/>
        <v>32</v>
      </c>
      <c r="P76" s="2">
        <f t="shared" si="3"/>
        <v>1</v>
      </c>
    </row>
    <row r="77" spans="1:16" x14ac:dyDescent="0.3">
      <c r="A77" s="2" t="s">
        <v>22</v>
      </c>
      <c r="B77" s="2" t="s">
        <v>205</v>
      </c>
      <c r="C77" s="2" t="s">
        <v>85</v>
      </c>
      <c r="D77" s="2" t="str">
        <f t="shared" si="0"/>
        <v>Underwriting Files/ACCT-057
filter on workorder status ( All, Open or complete)</v>
      </c>
      <c r="K77" s="2">
        <v>260</v>
      </c>
      <c r="L77" s="2">
        <v>90</v>
      </c>
      <c r="M77" s="2">
        <f t="shared" si="1"/>
        <v>27</v>
      </c>
      <c r="P77" s="2">
        <f t="shared" si="3"/>
        <v>1</v>
      </c>
    </row>
    <row r="78" spans="1:16" x14ac:dyDescent="0.3">
      <c r="A78" s="2" t="s">
        <v>22</v>
      </c>
      <c r="B78" s="2" t="s">
        <v>206</v>
      </c>
      <c r="C78" s="2" t="s">
        <v>86</v>
      </c>
      <c r="D78" s="2" t="str">
        <f t="shared" si="0"/>
        <v>Underwriting Files/ACCT-058
filter by Transaction Type (Submission and/or Renewal)</v>
      </c>
      <c r="K78" s="2">
        <v>260</v>
      </c>
      <c r="L78" s="2">
        <v>90</v>
      </c>
      <c r="M78" s="2">
        <f t="shared" si="1"/>
        <v>27</v>
      </c>
      <c r="P78" s="2">
        <f t="shared" si="3"/>
        <v>1</v>
      </c>
    </row>
    <row r="79" spans="1:16" x14ac:dyDescent="0.3">
      <c r="A79" s="2" t="s">
        <v>22</v>
      </c>
      <c r="B79" s="2" t="s">
        <v>207</v>
      </c>
      <c r="C79" s="2" t="s">
        <v>87</v>
      </c>
      <c r="D79" s="2" t="str">
        <f t="shared" si="0"/>
        <v>Underwriting Files/ACCT-059
navigate to group details when the Name is clicked.</v>
      </c>
      <c r="K79" s="2">
        <v>260</v>
      </c>
      <c r="L79" s="2">
        <v>90</v>
      </c>
      <c r="M79" s="2">
        <f t="shared" si="1"/>
        <v>27</v>
      </c>
      <c r="P79" s="2">
        <f t="shared" si="3"/>
        <v>1</v>
      </c>
    </row>
    <row r="80" spans="1:16" x14ac:dyDescent="0.3">
      <c r="A80" s="2" t="s">
        <v>22</v>
      </c>
      <c r="B80" s="2" t="s">
        <v>208</v>
      </c>
      <c r="C80" s="2" t="s">
        <v>88</v>
      </c>
      <c r="D80" s="2" t="str">
        <f t="shared" si="0"/>
        <v>View Underwriting Files/ACCT-060
view group information like total cost, count, first effective d</v>
      </c>
      <c r="K80" s="2">
        <v>260</v>
      </c>
      <c r="L80" s="2">
        <v>90</v>
      </c>
      <c r="M80" s="2">
        <f t="shared" si="1"/>
        <v>32</v>
      </c>
      <c r="P80" s="2">
        <f t="shared" si="3"/>
        <v>1</v>
      </c>
    </row>
    <row r="81" spans="1:16" x14ac:dyDescent="0.3">
      <c r="A81" s="2" t="s">
        <v>22</v>
      </c>
      <c r="B81" s="2" t="s">
        <v>209</v>
      </c>
      <c r="C81" s="2" t="s">
        <v>89</v>
      </c>
      <c r="D81" s="2" t="str">
        <f t="shared" si="0"/>
        <v>Underwriting Files/ACCT-061
provide list of submissions with submission#, Policy T</v>
      </c>
      <c r="K81" s="2">
        <v>260</v>
      </c>
      <c r="L81" s="2">
        <v>90</v>
      </c>
      <c r="M81" s="2">
        <f t="shared" si="1"/>
        <v>27</v>
      </c>
      <c r="P81" s="2">
        <f t="shared" si="3"/>
        <v>1</v>
      </c>
    </row>
    <row r="82" spans="1:16" x14ac:dyDescent="0.3">
      <c r="A82" s="2" t="s">
        <v>22</v>
      </c>
      <c r="B82" s="2" t="s">
        <v>210</v>
      </c>
      <c r="C82" s="2" t="s">
        <v>90</v>
      </c>
      <c r="D82" s="2" t="str">
        <f t="shared" si="0"/>
        <v>Underwriting Files/ACCT-062
navigate to submission page by clicking on Submission#</v>
      </c>
      <c r="K82" s="2">
        <v>260</v>
      </c>
      <c r="L82" s="2">
        <v>90</v>
      </c>
      <c r="M82" s="2">
        <f t="shared" si="1"/>
        <v>27</v>
      </c>
      <c r="P82" s="2">
        <f t="shared" si="3"/>
        <v>1</v>
      </c>
    </row>
    <row r="83" spans="1:16" x14ac:dyDescent="0.3">
      <c r="A83" s="2" t="s">
        <v>22</v>
      </c>
      <c r="B83" s="2" t="s">
        <v>211</v>
      </c>
      <c r="C83" s="2" t="s">
        <v>91</v>
      </c>
      <c r="D83" s="2" t="str">
        <f t="shared" si="0"/>
        <v>Underwriting Files/ACCT-063
access the Policy File by clicking on valid Submission</v>
      </c>
      <c r="K83" s="2">
        <v>260</v>
      </c>
      <c r="L83" s="2">
        <v>90</v>
      </c>
      <c r="M83" s="2">
        <f t="shared" si="1"/>
        <v>27</v>
      </c>
      <c r="P83" s="2">
        <f t="shared" si="3"/>
        <v>1</v>
      </c>
    </row>
    <row r="84" spans="1:16" x14ac:dyDescent="0.3">
      <c r="A84" s="2" t="s">
        <v>22</v>
      </c>
      <c r="B84" s="2" t="s">
        <v>212</v>
      </c>
      <c r="C84" s="2" t="s">
        <v>92</v>
      </c>
      <c r="D84" s="2" t="str">
        <f t="shared" si="0"/>
        <v>Underwriting Files/ACCT-064
provide list of renewals with Renewal#, Policy Type, S</v>
      </c>
      <c r="K84" s="2">
        <v>260</v>
      </c>
      <c r="L84" s="2">
        <v>90</v>
      </c>
      <c r="M84" s="2">
        <f t="shared" si="1"/>
        <v>27</v>
      </c>
      <c r="P84" s="2">
        <f t="shared" si="3"/>
        <v>1</v>
      </c>
    </row>
    <row r="85" spans="1:16" x14ac:dyDescent="0.3">
      <c r="A85" s="2" t="s">
        <v>22</v>
      </c>
      <c r="B85" s="2" t="s">
        <v>213</v>
      </c>
      <c r="C85" s="2" t="s">
        <v>93</v>
      </c>
      <c r="D85" s="2" t="str">
        <f t="shared" ref="D85:D139" si="4">B85 &amp; CHAR(10) &amp; LEFT(RIGHT(C85,LEN(C85)-15),M85*2)</f>
        <v>Underwriting Files/ACCT-065
navigate to Renewals page by clicking on Renewal #</v>
      </c>
      <c r="K85" s="2">
        <v>260</v>
      </c>
      <c r="L85" s="2">
        <v>90</v>
      </c>
      <c r="M85" s="2">
        <f t="shared" ref="M85:M139" si="5">LEN(B85)</f>
        <v>27</v>
      </c>
      <c r="P85" s="2">
        <f t="shared" ref="P85:P116" si="6">COUNTIF(B:B,A85)</f>
        <v>1</v>
      </c>
    </row>
    <row r="86" spans="1:16" x14ac:dyDescent="0.3">
      <c r="A86" s="2" t="s">
        <v>22</v>
      </c>
      <c r="B86" s="2" t="s">
        <v>214</v>
      </c>
      <c r="C86" s="2" t="s">
        <v>94</v>
      </c>
      <c r="D86" s="2" t="str">
        <f t="shared" si="4"/>
        <v>Underwriting Files/ACCT-066
access the Policy File by clicking on valid Policy # o</v>
      </c>
      <c r="K86" s="2">
        <v>260</v>
      </c>
      <c r="L86" s="2">
        <v>90</v>
      </c>
      <c r="M86" s="2">
        <f t="shared" si="5"/>
        <v>27</v>
      </c>
      <c r="P86" s="2">
        <f t="shared" si="6"/>
        <v>1</v>
      </c>
    </row>
    <row r="87" spans="1:16" x14ac:dyDescent="0.3">
      <c r="A87" s="2" t="s">
        <v>22</v>
      </c>
      <c r="B87" s="2" t="s">
        <v>215</v>
      </c>
      <c r="C87" s="2" t="s">
        <v>95</v>
      </c>
      <c r="D87" s="2" t="str">
        <f t="shared" si="4"/>
        <v xml:space="preserve">View Underwriting Files/ACCT-067
view list of Risk Analysis items from the submission or renewal </v>
      </c>
      <c r="K87" s="2">
        <v>260</v>
      </c>
      <c r="L87" s="2">
        <v>90</v>
      </c>
      <c r="M87" s="2">
        <f t="shared" si="5"/>
        <v>32</v>
      </c>
      <c r="P87" s="2">
        <f t="shared" si="6"/>
        <v>1</v>
      </c>
    </row>
    <row r="88" spans="1:16" x14ac:dyDescent="0.3">
      <c r="A88" s="2" t="s">
        <v>22</v>
      </c>
      <c r="B88" s="2" t="s">
        <v>216</v>
      </c>
      <c r="C88" s="2" t="s">
        <v>96</v>
      </c>
      <c r="D88" s="2" t="str">
        <f t="shared" si="4"/>
        <v xml:space="preserve">Underwriting Files/ACCT-068
List all activities on the account </v>
      </c>
      <c r="K88" s="2">
        <v>260</v>
      </c>
      <c r="L88" s="2">
        <v>90</v>
      </c>
      <c r="M88" s="2">
        <f t="shared" si="5"/>
        <v>27</v>
      </c>
      <c r="P88" s="2">
        <f t="shared" si="6"/>
        <v>1</v>
      </c>
    </row>
    <row r="89" spans="1:16" x14ac:dyDescent="0.3">
      <c r="A89" s="2" t="s">
        <v>22</v>
      </c>
      <c r="B89" s="2" t="s">
        <v>217</v>
      </c>
      <c r="C89" s="2" t="s">
        <v>97</v>
      </c>
      <c r="D89" s="2" t="str">
        <f t="shared" si="4"/>
        <v>Underwriting Files/ACCT-069
filter activities based on one of the following criter</v>
      </c>
      <c r="K89" s="2">
        <v>260</v>
      </c>
      <c r="L89" s="2">
        <v>90</v>
      </c>
      <c r="M89" s="2">
        <f t="shared" si="5"/>
        <v>27</v>
      </c>
      <c r="P89" s="2">
        <f t="shared" si="6"/>
        <v>1</v>
      </c>
    </row>
    <row r="90" spans="1:16" x14ac:dyDescent="0.3">
      <c r="A90" s="2" t="s">
        <v>22</v>
      </c>
      <c r="B90" s="2" t="s">
        <v>218</v>
      </c>
      <c r="C90" s="2" t="s">
        <v>98</v>
      </c>
      <c r="D90" s="2" t="str">
        <f t="shared" si="4"/>
        <v>Underwriting Files/ACCT-070
Open the Policy File, clicking on Subject link of an a</v>
      </c>
      <c r="K90" s="2">
        <v>260</v>
      </c>
      <c r="L90" s="2">
        <v>90</v>
      </c>
      <c r="M90" s="2">
        <f t="shared" si="5"/>
        <v>27</v>
      </c>
      <c r="P90" s="2">
        <f t="shared" si="6"/>
        <v>1</v>
      </c>
    </row>
    <row r="91" spans="1:16" x14ac:dyDescent="0.3">
      <c r="A91" s="2" t="s">
        <v>23</v>
      </c>
      <c r="B91" s="2" t="s">
        <v>219</v>
      </c>
      <c r="C91" s="2" t="s">
        <v>99</v>
      </c>
      <c r="D91" s="2" t="str">
        <f t="shared" si="4"/>
        <v>Add New Related Account/ACCT-071
associate Accounts by defining Account Relationship.</v>
      </c>
      <c r="K91" s="2">
        <v>260</v>
      </c>
      <c r="L91" s="2">
        <v>90</v>
      </c>
      <c r="M91" s="2">
        <f t="shared" si="5"/>
        <v>32</v>
      </c>
      <c r="P91" s="2">
        <f t="shared" si="6"/>
        <v>1</v>
      </c>
    </row>
    <row r="92" spans="1:16" x14ac:dyDescent="0.3">
      <c r="A92" s="2" t="s">
        <v>23</v>
      </c>
      <c r="B92" s="2" t="s">
        <v>220</v>
      </c>
      <c r="C92" s="2" t="s">
        <v>100</v>
      </c>
      <c r="D92" s="2" t="str">
        <f t="shared" si="4"/>
        <v>Manage Related Account/ACCT-072
Remove related Account.</v>
      </c>
      <c r="K92" s="2">
        <v>260</v>
      </c>
      <c r="L92" s="2">
        <v>90</v>
      </c>
      <c r="M92" s="2">
        <f t="shared" si="5"/>
        <v>31</v>
      </c>
      <c r="P92" s="2">
        <f t="shared" si="6"/>
        <v>1</v>
      </c>
    </row>
    <row r="93" spans="1:16" x14ac:dyDescent="0.3">
      <c r="A93" s="2" t="s">
        <v>23</v>
      </c>
      <c r="B93" s="2" t="s">
        <v>221</v>
      </c>
      <c r="C93" s="2" t="s">
        <v>101</v>
      </c>
      <c r="D93" s="2" t="str">
        <f t="shared" si="4"/>
        <v xml:space="preserve">Manage Related Account/ACCT-073
update Account Relationship or the Account   by selecting the </v>
      </c>
      <c r="K93" s="2">
        <v>260</v>
      </c>
      <c r="L93" s="2">
        <v>90</v>
      </c>
      <c r="M93" s="2">
        <f t="shared" si="5"/>
        <v>31</v>
      </c>
      <c r="P93" s="2">
        <f t="shared" si="6"/>
        <v>1</v>
      </c>
    </row>
    <row r="94" spans="1:16" x14ac:dyDescent="0.3">
      <c r="A94" s="2" t="s">
        <v>23</v>
      </c>
      <c r="B94" s="2" t="s">
        <v>222</v>
      </c>
      <c r="C94" s="2" t="s">
        <v>102</v>
      </c>
      <c r="D94" s="2" t="str">
        <f t="shared" si="4"/>
        <v>Manage Related Account/ACCT-074
view the Account information by selecting the Account Number</v>
      </c>
      <c r="K94" s="2">
        <v>260</v>
      </c>
      <c r="L94" s="2">
        <v>90</v>
      </c>
      <c r="M94" s="2">
        <f t="shared" si="5"/>
        <v>31</v>
      </c>
      <c r="P94" s="2">
        <f t="shared" si="6"/>
        <v>1</v>
      </c>
    </row>
    <row r="95" spans="1:16" x14ac:dyDescent="0.3">
      <c r="A95" s="2" t="s">
        <v>23</v>
      </c>
      <c r="B95" s="2" t="s">
        <v>223</v>
      </c>
      <c r="C95" s="2" t="s">
        <v>103</v>
      </c>
      <c r="D95" s="2" t="str">
        <f t="shared" si="4"/>
        <v>Manage Common Account Holder/ACCT-075
search for 'Accounts with a common account holder or named insured'.</v>
      </c>
      <c r="K95" s="2">
        <v>260</v>
      </c>
      <c r="L95" s="2">
        <v>90</v>
      </c>
      <c r="M95" s="2">
        <f t="shared" si="5"/>
        <v>37</v>
      </c>
      <c r="P95" s="2">
        <f t="shared" si="6"/>
        <v>1</v>
      </c>
    </row>
    <row r="96" spans="1:16" x14ac:dyDescent="0.3">
      <c r="A96" s="2" t="s">
        <v>23</v>
      </c>
      <c r="B96" s="2" t="s">
        <v>224</v>
      </c>
      <c r="C96" s="2" t="s">
        <v>104</v>
      </c>
      <c r="D96" s="2" t="str">
        <f t="shared" si="4"/>
        <v>Manage Common Account Holder/ACCT-076
view the Account information by selecting the Account Number from the Sear</v>
      </c>
      <c r="K96" s="2">
        <v>260</v>
      </c>
      <c r="L96" s="2">
        <v>90</v>
      </c>
      <c r="M96" s="2">
        <f t="shared" si="5"/>
        <v>37</v>
      </c>
      <c r="P96" s="2">
        <f t="shared" si="6"/>
        <v>1</v>
      </c>
    </row>
    <row r="97" spans="1:16" x14ac:dyDescent="0.3">
      <c r="A97" s="2" t="s">
        <v>21</v>
      </c>
      <c r="B97" s="2" t="s">
        <v>225</v>
      </c>
      <c r="C97" s="2" t="s">
        <v>105</v>
      </c>
      <c r="D97" s="2" t="str">
        <f t="shared" si="4"/>
        <v>Search Documents/ACCT-077
search for documents using Document Name.</v>
      </c>
      <c r="K97" s="2">
        <v>260</v>
      </c>
      <c r="L97" s="2">
        <v>90</v>
      </c>
      <c r="M97" s="2">
        <f t="shared" si="5"/>
        <v>25</v>
      </c>
      <c r="P97" s="2">
        <f t="shared" si="6"/>
        <v>1</v>
      </c>
    </row>
    <row r="98" spans="1:16" x14ac:dyDescent="0.3">
      <c r="A98" s="2" t="s">
        <v>21</v>
      </c>
      <c r="B98" s="2" t="s">
        <v>226</v>
      </c>
      <c r="C98" s="2" t="s">
        <v>106</v>
      </c>
      <c r="D98" s="2" t="str">
        <f t="shared" si="4"/>
        <v>Search Documents/ACCT-078
search for documents using Related To.</v>
      </c>
      <c r="K98" s="2">
        <v>260</v>
      </c>
      <c r="L98" s="2">
        <v>90</v>
      </c>
      <c r="M98" s="2">
        <f t="shared" si="5"/>
        <v>25</v>
      </c>
      <c r="P98" s="2">
        <f t="shared" si="6"/>
        <v>1</v>
      </c>
    </row>
    <row r="99" spans="1:16" x14ac:dyDescent="0.3">
      <c r="A99" s="2" t="s">
        <v>21</v>
      </c>
      <c r="B99" s="2" t="s">
        <v>227</v>
      </c>
      <c r="C99" s="2" t="s">
        <v>107</v>
      </c>
      <c r="D99" s="2" t="str">
        <f t="shared" si="4"/>
        <v>Search Documents/ACCT-079
search using Status (Approved, Approving, Final, D</v>
      </c>
      <c r="K99" s="2">
        <v>260</v>
      </c>
      <c r="L99" s="2">
        <v>90</v>
      </c>
      <c r="M99" s="2">
        <f t="shared" si="5"/>
        <v>25</v>
      </c>
      <c r="P99" s="2">
        <f t="shared" si="6"/>
        <v>1</v>
      </c>
    </row>
    <row r="100" spans="1:16" x14ac:dyDescent="0.3">
      <c r="A100" s="2" t="s">
        <v>21</v>
      </c>
      <c r="B100" s="2" t="s">
        <v>228</v>
      </c>
      <c r="C100" s="2" t="s">
        <v>108</v>
      </c>
      <c r="D100" s="2" t="str">
        <f t="shared" si="4"/>
        <v>Search Documents/ACCT-080
search using Date (date range)</v>
      </c>
      <c r="K100" s="2">
        <v>260</v>
      </c>
      <c r="L100" s="2">
        <v>90</v>
      </c>
      <c r="M100" s="2">
        <f t="shared" si="5"/>
        <v>25</v>
      </c>
      <c r="P100" s="2">
        <f t="shared" si="6"/>
        <v>1</v>
      </c>
    </row>
    <row r="101" spans="1:16" x14ac:dyDescent="0.3">
      <c r="A101" s="2" t="s">
        <v>21</v>
      </c>
      <c r="B101" s="2" t="s">
        <v>229</v>
      </c>
      <c r="C101" s="2" t="s">
        <v>109</v>
      </c>
      <c r="D101" s="2" t="str">
        <f t="shared" si="4"/>
        <v>Search Author/ACCT-081
search using Author</v>
      </c>
      <c r="K101" s="2">
        <v>260</v>
      </c>
      <c r="L101" s="2">
        <v>90</v>
      </c>
      <c r="M101" s="2">
        <f t="shared" si="5"/>
        <v>22</v>
      </c>
      <c r="P101" s="2">
        <f t="shared" si="6"/>
        <v>1</v>
      </c>
    </row>
    <row r="102" spans="1:16" x14ac:dyDescent="0.3">
      <c r="A102" s="2" t="s">
        <v>21</v>
      </c>
      <c r="B102" s="2" t="s">
        <v>230</v>
      </c>
      <c r="C102" s="2" t="s">
        <v>110</v>
      </c>
      <c r="D102" s="2" t="str">
        <f t="shared" si="4"/>
        <v>Search Documents/ACCT-082
include "Hidden" documents in search criteria</v>
      </c>
      <c r="K102" s="2">
        <v>260</v>
      </c>
      <c r="L102" s="2">
        <v>90</v>
      </c>
      <c r="M102" s="2">
        <f t="shared" si="5"/>
        <v>25</v>
      </c>
      <c r="P102" s="2">
        <f t="shared" si="6"/>
        <v>1</v>
      </c>
    </row>
    <row r="103" spans="1:16" x14ac:dyDescent="0.3">
      <c r="A103" s="2" t="s">
        <v>21</v>
      </c>
      <c r="B103" s="2" t="s">
        <v>231</v>
      </c>
      <c r="C103" s="2" t="s">
        <v>111</v>
      </c>
      <c r="D103" s="2" t="str">
        <f t="shared" si="4"/>
        <v>View Documents/ACCT-083
view list of documents for the Account based o</v>
      </c>
      <c r="K103" s="2">
        <v>260</v>
      </c>
      <c r="L103" s="2">
        <v>90</v>
      </c>
      <c r="M103" s="2">
        <f t="shared" si="5"/>
        <v>23</v>
      </c>
      <c r="P103" s="2">
        <f t="shared" si="6"/>
        <v>1</v>
      </c>
    </row>
    <row r="104" spans="1:16" x14ac:dyDescent="0.3">
      <c r="A104" s="2" t="s">
        <v>21</v>
      </c>
      <c r="B104" s="2" t="s">
        <v>232</v>
      </c>
      <c r="C104" s="2" t="s">
        <v>112</v>
      </c>
      <c r="D104" s="2" t="str">
        <f t="shared" si="4"/>
        <v xml:space="preserve">View Documents/ACCT-084
view Document details by clicking on document </v>
      </c>
      <c r="K104" s="2">
        <v>260</v>
      </c>
      <c r="L104" s="2">
        <v>90</v>
      </c>
      <c r="M104" s="2">
        <f t="shared" si="5"/>
        <v>23</v>
      </c>
      <c r="P104" s="2">
        <f t="shared" si="6"/>
        <v>1</v>
      </c>
    </row>
    <row r="105" spans="1:16" x14ac:dyDescent="0.3">
      <c r="A105" s="2" t="s">
        <v>21</v>
      </c>
      <c r="B105" s="2" t="s">
        <v>233</v>
      </c>
      <c r="C105" s="2" t="s">
        <v>113</v>
      </c>
      <c r="D105" s="2" t="str">
        <f t="shared" si="4"/>
        <v>Edit Documents/ACCT-085
edit the document information by either clicki</v>
      </c>
      <c r="K105" s="2">
        <v>260</v>
      </c>
      <c r="L105" s="2">
        <v>90</v>
      </c>
      <c r="M105" s="2">
        <f t="shared" si="5"/>
        <v>23</v>
      </c>
      <c r="P105" s="2">
        <f t="shared" si="6"/>
        <v>1</v>
      </c>
    </row>
    <row r="106" spans="1:16" x14ac:dyDescent="0.3">
      <c r="A106" s="2" t="s">
        <v>21</v>
      </c>
      <c r="B106" s="2" t="s">
        <v>234</v>
      </c>
      <c r="C106" s="2" t="s">
        <v>114</v>
      </c>
      <c r="D106" s="2" t="str">
        <f t="shared" si="4"/>
        <v>Upload Documents/ACCT-086
edit the changes and upload a new document or disc</v>
      </c>
      <c r="K106" s="2">
        <v>260</v>
      </c>
      <c r="L106" s="2">
        <v>90</v>
      </c>
      <c r="M106" s="2">
        <f t="shared" si="5"/>
        <v>25</v>
      </c>
      <c r="P106" s="2">
        <f t="shared" si="6"/>
        <v>1</v>
      </c>
    </row>
    <row r="107" spans="1:16" x14ac:dyDescent="0.3">
      <c r="A107" s="2" t="s">
        <v>24</v>
      </c>
      <c r="B107" s="2" t="s">
        <v>235</v>
      </c>
      <c r="C107" s="2" t="s">
        <v>115</v>
      </c>
      <c r="D107" s="2" t="str">
        <f t="shared" si="4"/>
        <v>Notes/ACCT-087
Search Document based on Tex</v>
      </c>
      <c r="K107" s="2">
        <v>260</v>
      </c>
      <c r="L107" s="2">
        <v>90</v>
      </c>
      <c r="M107" s="2">
        <f t="shared" si="5"/>
        <v>14</v>
      </c>
      <c r="P107" s="2">
        <f t="shared" si="6"/>
        <v>1</v>
      </c>
    </row>
    <row r="108" spans="1:16" x14ac:dyDescent="0.3">
      <c r="A108" s="2" t="s">
        <v>24</v>
      </c>
      <c r="B108" s="2" t="s">
        <v>236</v>
      </c>
      <c r="C108" s="2" t="s">
        <v>116</v>
      </c>
      <c r="D108" s="2" t="str">
        <f t="shared" si="4"/>
        <v>Notes/ACCT-088
Delete the Note.</v>
      </c>
      <c r="K108" s="2">
        <v>260</v>
      </c>
      <c r="L108" s="2">
        <v>90</v>
      </c>
      <c r="M108" s="2">
        <f t="shared" si="5"/>
        <v>14</v>
      </c>
      <c r="P108" s="2">
        <f t="shared" si="6"/>
        <v>1</v>
      </c>
    </row>
    <row r="109" spans="1:16" x14ac:dyDescent="0.3">
      <c r="A109" s="2" t="s">
        <v>24</v>
      </c>
      <c r="B109" s="2" t="s">
        <v>237</v>
      </c>
      <c r="C109" s="2" t="s">
        <v>117</v>
      </c>
      <c r="D109" s="2" t="str">
        <f t="shared" si="4"/>
        <v>Notes/ACCT-089
Edit the Note related inform</v>
      </c>
      <c r="K109" s="2">
        <v>260</v>
      </c>
      <c r="L109" s="2">
        <v>90</v>
      </c>
      <c r="M109" s="2">
        <f t="shared" si="5"/>
        <v>14</v>
      </c>
      <c r="P109" s="2">
        <f t="shared" si="6"/>
        <v>1</v>
      </c>
    </row>
    <row r="110" spans="1:16" x14ac:dyDescent="0.3">
      <c r="A110" s="2" t="s">
        <v>25</v>
      </c>
      <c r="B110" s="2" t="s">
        <v>238</v>
      </c>
      <c r="C110" s="2" t="s">
        <v>118</v>
      </c>
      <c r="D110" s="2" t="str">
        <f t="shared" si="4"/>
        <v>Claims Information/ACCT-090
search a claim by Loss date using the following option</v>
      </c>
      <c r="K110" s="2">
        <v>260</v>
      </c>
      <c r="L110" s="2">
        <v>90</v>
      </c>
      <c r="M110" s="2">
        <f t="shared" si="5"/>
        <v>27</v>
      </c>
      <c r="P110" s="2">
        <f t="shared" si="6"/>
        <v>1</v>
      </c>
    </row>
    <row r="111" spans="1:16" x14ac:dyDescent="0.3">
      <c r="A111" s="2" t="s">
        <v>25</v>
      </c>
      <c r="B111" s="2" t="s">
        <v>239</v>
      </c>
      <c r="C111" s="2" t="s">
        <v>119</v>
      </c>
      <c r="D111" s="2" t="str">
        <f t="shared" si="4"/>
        <v>Claims Information/ACCT-091
search a claim by Loss Date - Providing a Date Range -</v>
      </c>
      <c r="K111" s="2">
        <v>260</v>
      </c>
      <c r="L111" s="2">
        <v>90</v>
      </c>
      <c r="M111" s="2">
        <f t="shared" si="5"/>
        <v>27</v>
      </c>
      <c r="P111" s="2">
        <f t="shared" si="6"/>
        <v>1</v>
      </c>
    </row>
    <row r="112" spans="1:16" x14ac:dyDescent="0.3">
      <c r="A112" s="2" t="s">
        <v>25</v>
      </c>
      <c r="B112" s="2" t="s">
        <v>240</v>
      </c>
      <c r="C112" s="2" t="s">
        <v>120</v>
      </c>
      <c r="D112" s="2" t="str">
        <f t="shared" si="4"/>
        <v>Claims Information/ACCT-092
view list of claims on the account file with following</v>
      </c>
      <c r="K112" s="2">
        <v>260</v>
      </c>
      <c r="L112" s="2">
        <v>90</v>
      </c>
      <c r="M112" s="2">
        <f t="shared" si="5"/>
        <v>27</v>
      </c>
      <c r="P112" s="2">
        <f t="shared" si="6"/>
        <v>1</v>
      </c>
    </row>
    <row r="113" spans="1:16" x14ac:dyDescent="0.3">
      <c r="A113" s="2" t="s">
        <v>25</v>
      </c>
      <c r="B113" s="2" t="s">
        <v>241</v>
      </c>
      <c r="C113" s="2" t="s">
        <v>121</v>
      </c>
      <c r="D113" s="2" t="str">
        <f t="shared" si="4"/>
        <v>Claims Information/ACCT-093
filter using Policy Period (All, No Policy In Force)</v>
      </c>
      <c r="K113" s="2">
        <v>260</v>
      </c>
      <c r="L113" s="2">
        <v>90</v>
      </c>
      <c r="M113" s="2">
        <f t="shared" si="5"/>
        <v>27</v>
      </c>
      <c r="P113" s="2">
        <f t="shared" si="6"/>
        <v>1</v>
      </c>
    </row>
    <row r="114" spans="1:16" x14ac:dyDescent="0.3">
      <c r="A114" s="2" t="s">
        <v>25</v>
      </c>
      <c r="B114" s="2" t="s">
        <v>242</v>
      </c>
      <c r="C114" s="2" t="s">
        <v>122</v>
      </c>
      <c r="D114" s="2" t="str">
        <f t="shared" si="4"/>
        <v>Claims Information/ACCT-094
filter using Product</v>
      </c>
      <c r="K114" s="2">
        <v>260</v>
      </c>
      <c r="L114" s="2">
        <v>90</v>
      </c>
      <c r="M114" s="2">
        <f t="shared" si="5"/>
        <v>27</v>
      </c>
      <c r="P114" s="2">
        <f t="shared" si="6"/>
        <v>1</v>
      </c>
    </row>
    <row r="115" spans="1:16" x14ac:dyDescent="0.3">
      <c r="A115" s="2" t="s">
        <v>26</v>
      </c>
      <c r="B115" s="2" t="s">
        <v>243</v>
      </c>
      <c r="C115" s="2" t="s">
        <v>123</v>
      </c>
      <c r="D115" s="2" t="str">
        <f t="shared" si="4"/>
        <v>Billing Account/ACCT-095
view the Billing Account and the Billing Subacco</v>
      </c>
      <c r="K115" s="2">
        <v>260</v>
      </c>
      <c r="L115" s="2">
        <v>90</v>
      </c>
      <c r="M115" s="2">
        <f t="shared" si="5"/>
        <v>24</v>
      </c>
      <c r="P115" s="2">
        <f t="shared" si="6"/>
        <v>1</v>
      </c>
    </row>
    <row r="116" spans="1:16" x14ac:dyDescent="0.3">
      <c r="A116" s="2" t="s">
        <v>26</v>
      </c>
      <c r="B116" s="2" t="s">
        <v>244</v>
      </c>
      <c r="C116" s="2" t="s">
        <v>124</v>
      </c>
      <c r="D116" s="2" t="str">
        <f t="shared" si="4"/>
        <v>Account Balances/ACCT-096
view Account balances (Billed Outstanding, Current</v>
      </c>
      <c r="K116" s="2">
        <v>260</v>
      </c>
      <c r="L116" s="2">
        <v>90</v>
      </c>
      <c r="M116" s="2">
        <f t="shared" si="5"/>
        <v>25</v>
      </c>
      <c r="P116" s="2">
        <f t="shared" si="6"/>
        <v>1</v>
      </c>
    </row>
    <row r="117" spans="1:16" x14ac:dyDescent="0.3">
      <c r="A117" s="2" t="s">
        <v>26</v>
      </c>
      <c r="B117" s="2" t="s">
        <v>245</v>
      </c>
      <c r="C117" s="2" t="s">
        <v>125</v>
      </c>
      <c r="D117" s="2" t="str">
        <f t="shared" si="4"/>
        <v xml:space="preserve">Collateral/ACCT-097
view Collateral details (Required and </v>
      </c>
      <c r="K117" s="2">
        <v>260</v>
      </c>
      <c r="L117" s="2">
        <v>90</v>
      </c>
      <c r="M117" s="2">
        <f t="shared" si="5"/>
        <v>19</v>
      </c>
      <c r="P117" s="2">
        <f t="shared" ref="P117:P139" si="7">COUNTIF(B:B,A117)</f>
        <v>1</v>
      </c>
    </row>
    <row r="118" spans="1:16" x14ac:dyDescent="0.3">
      <c r="A118" s="2" t="s">
        <v>26</v>
      </c>
      <c r="B118" s="2" t="s">
        <v>246</v>
      </c>
      <c r="C118" s="2" t="s">
        <v>126</v>
      </c>
      <c r="D118" s="2" t="str">
        <f t="shared" si="4"/>
        <v>Primary Payer/ACCT-098
view information regarding Primary Payer (Na</v>
      </c>
      <c r="K118" s="2">
        <v>260</v>
      </c>
      <c r="L118" s="2">
        <v>90</v>
      </c>
      <c r="M118" s="2">
        <f t="shared" si="5"/>
        <v>22</v>
      </c>
      <c r="P118" s="2">
        <f t="shared" si="7"/>
        <v>1</v>
      </c>
    </row>
    <row r="119" spans="1:16" x14ac:dyDescent="0.3">
      <c r="A119" s="2" t="s">
        <v>26</v>
      </c>
      <c r="B119" s="2" t="s">
        <v>247</v>
      </c>
      <c r="C119" s="2" t="s">
        <v>127</v>
      </c>
      <c r="D119" s="2" t="str">
        <f t="shared" si="4"/>
        <v>Payment Plan/ACCT-099
view Payment Plan Details on file for acco</v>
      </c>
      <c r="K119" s="2">
        <v>260</v>
      </c>
      <c r="L119" s="2">
        <v>90</v>
      </c>
      <c r="M119" s="2">
        <f t="shared" si="5"/>
        <v>21</v>
      </c>
      <c r="P119" s="2">
        <f t="shared" si="7"/>
        <v>1</v>
      </c>
    </row>
    <row r="120" spans="1:16" x14ac:dyDescent="0.3">
      <c r="A120" s="2" t="s">
        <v>26</v>
      </c>
      <c r="B120" s="2" t="s">
        <v>248</v>
      </c>
      <c r="C120" s="2" t="s">
        <v>128</v>
      </c>
      <c r="D120" s="2" t="str">
        <f t="shared" si="4"/>
        <v>Billing Terms/ACCT-100
view the Policy Terms - Owned Policies - i.e</v>
      </c>
      <c r="K120" s="2">
        <v>260</v>
      </c>
      <c r="L120" s="2">
        <v>90</v>
      </c>
      <c r="M120" s="2">
        <f t="shared" si="5"/>
        <v>22</v>
      </c>
      <c r="P120" s="2">
        <f t="shared" si="7"/>
        <v>1</v>
      </c>
    </row>
    <row r="121" spans="1:16" x14ac:dyDescent="0.3">
      <c r="A121" s="2" t="s">
        <v>26</v>
      </c>
      <c r="B121" s="2" t="s">
        <v>249</v>
      </c>
      <c r="C121" s="2" t="s">
        <v>129</v>
      </c>
      <c r="D121" s="2" t="str">
        <f t="shared" si="4"/>
        <v>Billing Terms/ACCT-101
navigate to Policy File when clicked on Poli</v>
      </c>
      <c r="K121" s="2">
        <v>260</v>
      </c>
      <c r="L121" s="2">
        <v>90</v>
      </c>
      <c r="M121" s="2">
        <f t="shared" si="5"/>
        <v>22</v>
      </c>
      <c r="P121" s="2">
        <f t="shared" si="7"/>
        <v>1</v>
      </c>
    </row>
    <row r="122" spans="1:16" x14ac:dyDescent="0.3">
      <c r="A122" s="2" t="s">
        <v>26</v>
      </c>
      <c r="B122" s="2" t="s">
        <v>250</v>
      </c>
      <c r="C122" s="2" t="s">
        <v>130</v>
      </c>
      <c r="D122" s="2" t="str">
        <f t="shared" si="4"/>
        <v>Other Policies/ACCT-102
view the Policy Terms -Other Policies Billed t</v>
      </c>
      <c r="K122" s="2">
        <v>260</v>
      </c>
      <c r="L122" s="2">
        <v>90</v>
      </c>
      <c r="M122" s="2">
        <f t="shared" si="5"/>
        <v>23</v>
      </c>
      <c r="P122" s="2">
        <f t="shared" si="7"/>
        <v>1</v>
      </c>
    </row>
    <row r="123" spans="1:16" x14ac:dyDescent="0.3">
      <c r="A123" s="2" t="s">
        <v>26</v>
      </c>
      <c r="B123" s="2" t="s">
        <v>251</v>
      </c>
      <c r="C123" s="2" t="s">
        <v>131</v>
      </c>
      <c r="D123" s="2" t="str">
        <f t="shared" si="4"/>
        <v>Other Policies/ACCT-103
navigate to Policy when clicked on Policy #.</v>
      </c>
      <c r="K123" s="2">
        <v>260</v>
      </c>
      <c r="L123" s="2">
        <v>90</v>
      </c>
      <c r="M123" s="2">
        <f t="shared" si="5"/>
        <v>23</v>
      </c>
      <c r="P123" s="2">
        <f t="shared" si="7"/>
        <v>1</v>
      </c>
    </row>
    <row r="124" spans="1:16" x14ac:dyDescent="0.3">
      <c r="A124" s="2" t="s">
        <v>26</v>
      </c>
      <c r="B124" s="2" t="s">
        <v>252</v>
      </c>
      <c r="C124" s="2" t="s">
        <v>132</v>
      </c>
      <c r="D124" s="2" t="str">
        <f t="shared" si="4"/>
        <v>Invoicing/ACCT-104
filter invoices based on Months(3 mo</v>
      </c>
      <c r="K124" s="2">
        <v>260</v>
      </c>
      <c r="L124" s="2">
        <v>90</v>
      </c>
      <c r="M124" s="2">
        <f t="shared" si="5"/>
        <v>18</v>
      </c>
      <c r="P124" s="2">
        <f t="shared" si="7"/>
        <v>1</v>
      </c>
    </row>
    <row r="125" spans="1:16" x14ac:dyDescent="0.3">
      <c r="A125" s="2" t="s">
        <v>26</v>
      </c>
      <c r="B125" s="2" t="s">
        <v>253</v>
      </c>
      <c r="C125" s="2" t="s">
        <v>133</v>
      </c>
      <c r="D125" s="2" t="str">
        <f t="shared" si="4"/>
        <v xml:space="preserve">Invoicing/ACCT-105
list Invoice information (Statement </v>
      </c>
      <c r="K125" s="2">
        <v>260</v>
      </c>
      <c r="L125" s="2">
        <v>90</v>
      </c>
      <c r="M125" s="2">
        <f t="shared" si="5"/>
        <v>18</v>
      </c>
      <c r="P125" s="2">
        <f t="shared" si="7"/>
        <v>1</v>
      </c>
    </row>
    <row r="126" spans="1:16" x14ac:dyDescent="0.3">
      <c r="A126" s="2" t="s">
        <v>27</v>
      </c>
      <c r="B126" s="2" t="s">
        <v>254</v>
      </c>
      <c r="C126" s="2" t="s">
        <v>134</v>
      </c>
      <c r="D126" s="2" t="str">
        <f t="shared" si="4"/>
        <v>View History/ACCT-106
list Account history for selected account.</v>
      </c>
      <c r="K126" s="2">
        <v>260</v>
      </c>
      <c r="L126" s="2">
        <v>90</v>
      </c>
      <c r="M126" s="2">
        <f t="shared" si="5"/>
        <v>21</v>
      </c>
      <c r="P126" s="2">
        <f t="shared" si="7"/>
        <v>1</v>
      </c>
    </row>
    <row r="127" spans="1:16" x14ac:dyDescent="0.3">
      <c r="A127" s="2" t="s">
        <v>27</v>
      </c>
      <c r="B127" s="2" t="s">
        <v>255</v>
      </c>
      <c r="C127" s="2" t="s">
        <v>135</v>
      </c>
      <c r="D127" s="2" t="str">
        <f t="shared" si="4"/>
        <v>Search History/ACCT-107
filter history using User or Related To (Accou</v>
      </c>
      <c r="K127" s="2">
        <v>260</v>
      </c>
      <c r="L127" s="2">
        <v>90</v>
      </c>
      <c r="M127" s="2">
        <f t="shared" si="5"/>
        <v>23</v>
      </c>
      <c r="P127" s="2">
        <f t="shared" si="7"/>
        <v>1</v>
      </c>
    </row>
    <row r="128" spans="1:16" x14ac:dyDescent="0.3">
      <c r="A128" s="2" t="s">
        <v>27</v>
      </c>
      <c r="B128" s="2" t="s">
        <v>256</v>
      </c>
      <c r="C128" s="2" t="s">
        <v>136</v>
      </c>
      <c r="D128" s="2" t="str">
        <f t="shared" si="4"/>
        <v>Search History/ACCT-108
filter using Timestamp (From and Until)</v>
      </c>
      <c r="K128" s="2">
        <v>260</v>
      </c>
      <c r="L128" s="2">
        <v>90</v>
      </c>
      <c r="M128" s="2">
        <f t="shared" si="5"/>
        <v>23</v>
      </c>
      <c r="P128" s="2">
        <f t="shared" si="7"/>
        <v>1</v>
      </c>
    </row>
    <row r="129" spans="1:16" x14ac:dyDescent="0.3">
      <c r="A129" s="2" t="s">
        <v>27</v>
      </c>
      <c r="B129" s="2" t="s">
        <v>257</v>
      </c>
      <c r="C129" s="2" t="s">
        <v>137</v>
      </c>
      <c r="D129" s="2" t="str">
        <f t="shared" si="4"/>
        <v>Search History/ACCT-109
navigate Policy, by clicking the Policy  or Po</v>
      </c>
      <c r="K129" s="2">
        <v>260</v>
      </c>
      <c r="L129" s="2">
        <v>90</v>
      </c>
      <c r="M129" s="2">
        <f t="shared" si="5"/>
        <v>23</v>
      </c>
      <c r="P129" s="2">
        <f t="shared" si="7"/>
        <v>1</v>
      </c>
    </row>
    <row r="130" spans="1:16" x14ac:dyDescent="0.3">
      <c r="A130" s="2" t="s">
        <v>28</v>
      </c>
      <c r="B130" s="2" t="s">
        <v>258</v>
      </c>
      <c r="C130" s="2" t="s">
        <v>138</v>
      </c>
      <c r="D130" s="2" t="str">
        <f t="shared" si="4"/>
        <v>Create New Note/ACCT-110
Create a New Note in the worksheet area of the s</v>
      </c>
      <c r="K130" s="2">
        <v>260</v>
      </c>
      <c r="L130" s="2">
        <v>90</v>
      </c>
      <c r="M130" s="2">
        <f t="shared" si="5"/>
        <v>24</v>
      </c>
      <c r="P130" s="2">
        <f t="shared" si="7"/>
        <v>1</v>
      </c>
    </row>
    <row r="131" spans="1:16" x14ac:dyDescent="0.3">
      <c r="A131" s="2" t="s">
        <v>28</v>
      </c>
      <c r="B131" s="2" t="s">
        <v>259</v>
      </c>
      <c r="C131" s="2" t="s">
        <v>139</v>
      </c>
      <c r="D131" s="2" t="str">
        <f t="shared" si="4"/>
        <v>Create New Document/ACCT-111
Link to an Existing Document or to create a New document</v>
      </c>
      <c r="K131" s="2">
        <v>260</v>
      </c>
      <c r="L131" s="2">
        <v>90</v>
      </c>
      <c r="M131" s="2">
        <f t="shared" si="5"/>
        <v>28</v>
      </c>
      <c r="P131" s="2">
        <f t="shared" si="7"/>
        <v>1</v>
      </c>
    </row>
    <row r="132" spans="1:16" x14ac:dyDescent="0.3">
      <c r="A132" s="2" t="s">
        <v>28</v>
      </c>
      <c r="B132" s="2" t="s">
        <v>260</v>
      </c>
      <c r="C132" s="2" t="s">
        <v>140</v>
      </c>
      <c r="D132" s="2" t="str">
        <f t="shared" si="4"/>
        <v>Create New Email/ACCT-112
create an e-mail that includes adding To, CC, BCC,</v>
      </c>
      <c r="K132" s="2">
        <v>260</v>
      </c>
      <c r="L132" s="2">
        <v>90</v>
      </c>
      <c r="M132" s="2">
        <f t="shared" si="5"/>
        <v>25</v>
      </c>
      <c r="P132" s="2">
        <f t="shared" si="7"/>
        <v>1</v>
      </c>
    </row>
    <row r="133" spans="1:16" x14ac:dyDescent="0.3">
      <c r="A133" s="2" t="s">
        <v>28</v>
      </c>
      <c r="B133" s="2" t="s">
        <v>261</v>
      </c>
      <c r="C133" s="2" t="s">
        <v>141</v>
      </c>
      <c r="D133" s="2" t="e">
        <f t="shared" si="4"/>
        <v>#VALUE!</v>
      </c>
      <c r="K133" s="2">
        <v>260</v>
      </c>
      <c r="L133" s="2">
        <v>90</v>
      </c>
      <c r="M133" s="2">
        <f t="shared" si="5"/>
        <v>30</v>
      </c>
      <c r="P133" s="2">
        <f t="shared" si="7"/>
        <v>1</v>
      </c>
    </row>
    <row r="134" spans="1:16" x14ac:dyDescent="0.3">
      <c r="A134" s="2" t="s">
        <v>28</v>
      </c>
      <c r="B134" s="2" t="s">
        <v>262</v>
      </c>
      <c r="C134" s="2" t="s">
        <v>142</v>
      </c>
      <c r="D134" s="2" t="str">
        <f t="shared" si="4"/>
        <v>Create New Activity/ACCT-114
create a New Activity and to create New Note too.</v>
      </c>
      <c r="K134" s="2">
        <v>260</v>
      </c>
      <c r="L134" s="2">
        <v>90</v>
      </c>
      <c r="M134" s="2">
        <f t="shared" si="5"/>
        <v>28</v>
      </c>
      <c r="P134" s="2">
        <f t="shared" si="7"/>
        <v>1</v>
      </c>
    </row>
    <row r="135" spans="1:16" x14ac:dyDescent="0.3">
      <c r="A135" s="2" t="s">
        <v>28</v>
      </c>
      <c r="B135" s="2" t="s">
        <v>263</v>
      </c>
      <c r="C135" s="2" t="s">
        <v>143</v>
      </c>
      <c r="D135" s="2" t="str">
        <f t="shared" si="4"/>
        <v>Withdraw Account/ACCT-115
Withdraw a Pending Account, which changes the stat</v>
      </c>
      <c r="K135" s="2">
        <v>260</v>
      </c>
      <c r="L135" s="2">
        <v>90</v>
      </c>
      <c r="M135" s="2">
        <f t="shared" si="5"/>
        <v>25</v>
      </c>
      <c r="P135" s="2">
        <f t="shared" si="7"/>
        <v>1</v>
      </c>
    </row>
    <row r="136" spans="1:16" x14ac:dyDescent="0.3">
      <c r="A136" s="2" t="s">
        <v>28</v>
      </c>
      <c r="B136" s="2" t="s">
        <v>264</v>
      </c>
      <c r="C136" s="2" t="s">
        <v>144</v>
      </c>
      <c r="D136" s="2" t="str">
        <f t="shared" si="4"/>
        <v>Re-open Account/ACCT-116
Re-open a Pending Account, which changes the sta</v>
      </c>
      <c r="K136" s="2">
        <v>260</v>
      </c>
      <c r="L136" s="2">
        <v>90</v>
      </c>
      <c r="M136" s="2">
        <f t="shared" si="5"/>
        <v>24</v>
      </c>
      <c r="P136" s="2">
        <f t="shared" si="7"/>
        <v>1</v>
      </c>
    </row>
    <row r="137" spans="1:16" x14ac:dyDescent="0.3">
      <c r="A137" s="2" t="s">
        <v>28</v>
      </c>
      <c r="B137" s="2" t="s">
        <v>265</v>
      </c>
      <c r="C137" s="2" t="s">
        <v>145</v>
      </c>
      <c r="D137" s="2" t="str">
        <f t="shared" si="4"/>
        <v>Move Policies/ACCT-117
select one or more Policies to this Account</v>
      </c>
      <c r="K137" s="2">
        <v>260</v>
      </c>
      <c r="L137" s="2">
        <v>90</v>
      </c>
      <c r="M137" s="2">
        <f t="shared" si="5"/>
        <v>22</v>
      </c>
      <c r="P137" s="2">
        <f t="shared" si="7"/>
        <v>1</v>
      </c>
    </row>
    <row r="138" spans="1:16" x14ac:dyDescent="0.3">
      <c r="A138" s="2" t="s">
        <v>28</v>
      </c>
      <c r="B138" s="2" t="s">
        <v>266</v>
      </c>
      <c r="C138" s="2" t="s">
        <v>146</v>
      </c>
      <c r="D138" s="2" t="str">
        <f t="shared" si="4"/>
        <v>Rewrite Policies/ACCT-118
Rewrite Policies to this Account</v>
      </c>
      <c r="K138" s="2">
        <v>260</v>
      </c>
      <c r="L138" s="2">
        <v>90</v>
      </c>
      <c r="M138" s="2">
        <f t="shared" si="5"/>
        <v>25</v>
      </c>
      <c r="P138" s="2">
        <f t="shared" si="7"/>
        <v>1</v>
      </c>
    </row>
    <row r="139" spans="1:16" x14ac:dyDescent="0.3">
      <c r="A139" s="2" t="s">
        <v>28</v>
      </c>
      <c r="B139" s="2" t="s">
        <v>267</v>
      </c>
      <c r="C139" s="2" t="s">
        <v>147</v>
      </c>
      <c r="D139" s="2" t="str">
        <f t="shared" si="4"/>
        <v>Merge Account/ACCT-119
Merge Account to this Account.</v>
      </c>
      <c r="K139" s="2">
        <v>260</v>
      </c>
      <c r="L139" s="2">
        <v>90</v>
      </c>
      <c r="M139" s="2">
        <f t="shared" si="5"/>
        <v>22</v>
      </c>
      <c r="P139" s="2">
        <f t="shared" si="7"/>
        <v>1</v>
      </c>
    </row>
  </sheetData>
  <autoFilter ref="P1:P139" xr:uid="{0496A2C6-7ABC-4EF2-82DD-A5061D90F46B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 Brandl</dc:creator>
  <cp:lastModifiedBy>Brandl, Alfons</cp:lastModifiedBy>
  <dcterms:created xsi:type="dcterms:W3CDTF">2017-08-01T16:23:17Z</dcterms:created>
  <dcterms:modified xsi:type="dcterms:W3CDTF">2019-10-23T13:33:45Z</dcterms:modified>
</cp:coreProperties>
</file>