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Arbeit\10 carv\10 Code\ootb-carv-guidewire\CaRVInputRepository\GraphModels\"/>
    </mc:Choice>
  </mc:AlternateContent>
  <xr:revisionPtr revIDLastSave="0" documentId="13_ncr:1_{86906661-3752-4CD3-A5D5-73675EE10934}" xr6:coauthVersionLast="41" xr6:coauthVersionMax="41" xr10:uidLastSave="{00000000-0000-0000-0000-000000000000}"/>
  <bookViews>
    <workbookView xWindow="-108" yWindow="-108" windowWidth="23256" windowHeight="12600" xr2:uid="{00000000-000D-0000-FFFF-FFFF00000000}"/>
  </bookViews>
  <sheets>
    <sheet name="Tabelle1" sheetId="2" r:id="rId1"/>
  </sheets>
  <externalReferences>
    <externalReference r:id="rId2"/>
  </externalReferences>
  <definedNames>
    <definedName name="_xlnm._FilterDatabase" localSheetId="0">Tabelle1!$B$1:$G$1</definedName>
    <definedName name="FunctionalArea">'[1]Look-Up'!$B$2:$B$46</definedName>
    <definedName name="PVC">'[1]Look-Up'!$A$2:$A$11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M4" i="2" l="1"/>
  <c r="D4" i="2" s="1"/>
  <c r="M5" i="2"/>
  <c r="D5" i="2" s="1"/>
  <c r="M6" i="2"/>
  <c r="D6" i="2" s="1"/>
  <c r="M7" i="2"/>
  <c r="D7" i="2" s="1"/>
  <c r="M8" i="2"/>
  <c r="D8" i="2" s="1"/>
  <c r="M9" i="2"/>
  <c r="D9" i="2" s="1"/>
  <c r="M10" i="2"/>
  <c r="D10" i="2" s="1"/>
  <c r="M11" i="2"/>
  <c r="D11" i="2" s="1"/>
  <c r="M12" i="2"/>
  <c r="D12" i="2" s="1"/>
  <c r="M13" i="2"/>
  <c r="D13" i="2" s="1"/>
  <c r="M14" i="2"/>
  <c r="D14" i="2" s="1"/>
  <c r="M15" i="2"/>
  <c r="D15" i="2" s="1"/>
  <c r="M16" i="2"/>
  <c r="D16" i="2" s="1"/>
  <c r="M17" i="2"/>
  <c r="D17" i="2" s="1"/>
  <c r="M18" i="2"/>
  <c r="D18" i="2" s="1"/>
  <c r="M19" i="2"/>
  <c r="D19" i="2" s="1"/>
  <c r="M20" i="2"/>
  <c r="D20" i="2" s="1"/>
  <c r="M21" i="2"/>
  <c r="D21" i="2" s="1"/>
  <c r="M22" i="2"/>
  <c r="D22" i="2" s="1"/>
  <c r="M23" i="2"/>
  <c r="D23" i="2" s="1"/>
  <c r="M24" i="2"/>
  <c r="D24" i="2" s="1"/>
  <c r="M25" i="2"/>
  <c r="D25" i="2" s="1"/>
  <c r="M26" i="2"/>
  <c r="D26" i="2" s="1"/>
  <c r="M27" i="2"/>
  <c r="D27" i="2" s="1"/>
  <c r="M28" i="2"/>
  <c r="D28" i="2" s="1"/>
  <c r="M29" i="2"/>
  <c r="D29" i="2" s="1"/>
  <c r="M30" i="2"/>
  <c r="D30" i="2" s="1"/>
  <c r="M31" i="2"/>
  <c r="D31" i="2" s="1"/>
  <c r="M32" i="2"/>
  <c r="D32" i="2" s="1"/>
  <c r="M33" i="2"/>
  <c r="D33" i="2" s="1"/>
  <c r="M34" i="2"/>
  <c r="D34" i="2" s="1"/>
  <c r="M35" i="2"/>
  <c r="D35" i="2" s="1"/>
</calcChain>
</file>

<file path=xl/sharedStrings.xml><?xml version="1.0" encoding="utf-8"?>
<sst xmlns="http://schemas.openxmlformats.org/spreadsheetml/2006/main" count="122" uniqueCount="84">
  <si>
    <t>ParentElement</t>
  </si>
  <si>
    <t>Name</t>
  </si>
  <si>
    <t>Orientation</t>
  </si>
  <si>
    <t>Description</t>
  </si>
  <si>
    <t>Alignment</t>
  </si>
  <si>
    <t>Width</t>
  </si>
  <si>
    <t>HideText</t>
  </si>
  <si>
    <t>RGBBackground</t>
  </si>
  <si>
    <t>FillLine</t>
  </si>
  <si>
    <t>flexible</t>
  </si>
  <si>
    <t>ShortName</t>
  </si>
  <si>
    <t>Height</t>
  </si>
  <si>
    <t>ChildrenInLine</t>
  </si>
  <si>
    <t>Reinsurance</t>
  </si>
  <si>
    <t>03 - Add Ons - Reinsurance</t>
  </si>
  <si>
    <t>The ability to search for reinsurance agreements</t>
  </si>
  <si>
    <t>The ability to search for reinsurance programs</t>
  </si>
  <si>
    <t>The ability to create a new  Per Event XOL treaty agreement</t>
  </si>
  <si>
    <t>The ability to create a new  Annual Aggregate Treaty agreement</t>
  </si>
  <si>
    <t>The ability to create a new  Quota Share Treaty agreement</t>
  </si>
  <si>
    <t>The ability to create a new  Surplus Treaty agreement</t>
  </si>
  <si>
    <t>The ability to create a new  Excess of Loss Treaty agreement</t>
  </si>
  <si>
    <t>The ability to create a new  Net Excess of Loss Treaty agreement</t>
  </si>
  <si>
    <t>The ability to create a new Proportional Facultative agreement</t>
  </si>
  <si>
    <t>The ability to create a new Excess of Loss Facultative agreement</t>
  </si>
  <si>
    <t>The ability to create a new Net Excess of Loss Facultative agreement</t>
  </si>
  <si>
    <t xml:space="preserve">The ability to provide basic agreement details such agreement name and number, effective dates, reinsurance limits and broker </t>
  </si>
  <si>
    <t>The ability to assign a currency for the reinsurance agreement, if system has been configured for multicurrency</t>
  </si>
  <si>
    <t>The ability to indicate if the attachment and coverage limit (detachment point) are indexed</t>
  </si>
  <si>
    <t xml:space="preserve">The ability to define the maximum retention and number of lines of coverage </t>
  </si>
  <si>
    <t>The ability to provide all participants in the agreement along with risk share %</t>
  </si>
  <si>
    <t>The ability to add / remove coverage groups to which the agreement applies</t>
  </si>
  <si>
    <t>The ability to define ceding rate % for the whole agreement or define ceding rate % by participant where there are different ceding rates within a single agreement</t>
  </si>
  <si>
    <t>The ability to define a commission % to the whole agreement or define commission % by participant where there are different commission rates within a single agreement</t>
  </si>
  <si>
    <t>The ability to define the minimum deposit premium amount and the deposit payment schedule for the agreement</t>
  </si>
  <si>
    <t>The ability to define if the ceded premiums and commissions are payable on written basis or earned basis</t>
  </si>
  <si>
    <t>The ability to define the flat ceded premium amount</t>
  </si>
  <si>
    <t>The ability to provide the markup % and calculate the total cost of the agreement</t>
  </si>
  <si>
    <t>The ability to define the notification threshold for the agreement</t>
  </si>
  <si>
    <t>The ability to indicate if the total insured value should count towards the total limit of the agreement</t>
  </si>
  <si>
    <t>The ability to provide the basis to calculate the gross net premium before ceding to a treaty</t>
  </si>
  <si>
    <t>The ability to define the basis on which the loss is attached to a treaty</t>
  </si>
  <si>
    <t>The ability to define the basis on which Ceded premium amount is calculated for an agreement</t>
  </si>
  <si>
    <t>The ability to define a new reinsurance program by combining the existing treaty agreements</t>
  </si>
  <si>
    <t>The ability to assign a currency for the reinsurance program, if system is configured for multicurrency</t>
  </si>
  <si>
    <t>The ability to define the target maximum retention amount and the maximum risk the program covers</t>
  </si>
  <si>
    <t>The ability to test the retention amount based on the reinsurance program definition</t>
  </si>
  <si>
    <t>Reinsurance Agreements/REIN-001</t>
  </si>
  <si>
    <t>Reinsurance Programs/REIN-002</t>
  </si>
  <si>
    <t>Treaty Reinsurance/REIN-003</t>
  </si>
  <si>
    <t>Treaty Reinsurance/REIN-004</t>
  </si>
  <si>
    <t>Treaty Reinsurance/REIN-005</t>
  </si>
  <si>
    <t>Treaty Reinsurance/REIN-006</t>
  </si>
  <si>
    <t>Treaty Reinsurance/REIN-007</t>
  </si>
  <si>
    <t>Treaty Reinsurance/REIN-008</t>
  </si>
  <si>
    <t>Facultative Reinsurance/REIN-009</t>
  </si>
  <si>
    <t>Facultative Reinsurance/REIN-010</t>
  </si>
  <si>
    <t>Facultative Reinsurance/REIN-011</t>
  </si>
  <si>
    <t>RI Agreement Details/REIN-012</t>
  </si>
  <si>
    <t>RI Agreement Details/REIN-013</t>
  </si>
  <si>
    <t>RI Agreement Details/REIN-014</t>
  </si>
  <si>
    <t>RI Agreement Details/REIN-015</t>
  </si>
  <si>
    <t>RI Agreement Details/REIN-016</t>
  </si>
  <si>
    <t>RI Agreement Details/REIN-017</t>
  </si>
  <si>
    <t>RI Agreement Details/REIN-018</t>
  </si>
  <si>
    <t>RI Agreement Details/REIN-019</t>
  </si>
  <si>
    <t>RI Agreement Details/REIN-020</t>
  </si>
  <si>
    <t>RI Agreement Details/REIN-021</t>
  </si>
  <si>
    <t>RI Agreement Details/REIN-022</t>
  </si>
  <si>
    <t>RI Agreement Details/REIN-023</t>
  </si>
  <si>
    <t>RI Agreement Details/REIN-024</t>
  </si>
  <si>
    <t>RI Agreement Details/REIN-025</t>
  </si>
  <si>
    <t>RI Agreement Details/REIN-026</t>
  </si>
  <si>
    <t>RI Agreement Details/REIN-027</t>
  </si>
  <si>
    <t>RI Agreement Details/REIN-028</t>
  </si>
  <si>
    <t>Reinsurance Program/REIN-029</t>
  </si>
  <si>
    <t>Reinsurance Program/REIN-030</t>
  </si>
  <si>
    <t>Reinsurance Program/REIN-031</t>
  </si>
  <si>
    <t>Reinsurance Program/REIN-032</t>
  </si>
  <si>
    <t>LineBreak</t>
  </si>
  <si>
    <t>224-224-224</t>
  </si>
  <si>
    <t>BreakLine</t>
  </si>
  <si>
    <t>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</si>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</sst>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16" fillId="33" borderId="10" xfId="0" applyFont="1" applyFill="1" applyBorder="1" applyAlignment="1"/>
    <xf numFmtId="0" fontId="18" fillId="0" borderId="1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beit/10%20carv/10%20Code/ootb-carv-guidewire/CaRVInputRepository/FunctionalityMatrix/GWPC8%20-%20OOTB%20Functionality%20Matrix%20v0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nge Log"/>
      <sheetName val="Notes"/>
      <sheetName val="Functionality Matrix"/>
      <sheetName val="Look-Up"/>
      <sheetName val="Integration Inventory"/>
      <sheetName val="Integration-UC Mapping"/>
      <sheetName val="Factors"/>
      <sheetName val="Use Case Inventory"/>
      <sheetName val="Use Case Inventory (2)"/>
      <sheetName val="FLS Inventory"/>
    </sheetNames>
    <sheetDataSet>
      <sheetData sheetId="0"/>
      <sheetData sheetId="1"/>
      <sheetData sheetId="2"/>
      <sheetData sheetId="3"/>
      <sheetData sheetId="4">
        <row r="2">
          <cell r="A2" t="str">
            <v>01 - Account Service</v>
          </cell>
          <cell r="B2" t="str">
            <v>Account Maintenance</v>
          </cell>
        </row>
        <row r="3">
          <cell r="A3" t="str">
            <v>02 - Policy File</v>
          </cell>
          <cell r="B3" t="str">
            <v>Billing and Premium</v>
          </cell>
        </row>
        <row r="4">
          <cell r="A4" t="str">
            <v>03 - Add ons - Reinsurance</v>
          </cell>
          <cell r="B4" t="str">
            <v>Bind and Issue</v>
          </cell>
        </row>
        <row r="5">
          <cell r="A5" t="str">
            <v>04 - PolicyCenter Tabs</v>
          </cell>
          <cell r="B5" t="str">
            <v>Compliance</v>
          </cell>
        </row>
        <row r="6">
          <cell r="A6" t="str">
            <v>05 - Administration</v>
          </cell>
          <cell r="B6" t="str">
            <v>Documentation</v>
          </cell>
        </row>
        <row r="7">
          <cell r="B7" t="str">
            <v>Policy Maintenance</v>
          </cell>
        </row>
        <row r="8">
          <cell r="B8" t="str">
            <v>Premium</v>
          </cell>
        </row>
        <row r="9">
          <cell r="B9" t="str">
            <v>Product Setup</v>
          </cell>
        </row>
        <row r="10">
          <cell r="B10" t="str">
            <v>Quote</v>
          </cell>
        </row>
        <row r="11">
          <cell r="B11" t="str">
            <v>Rate</v>
          </cell>
        </row>
        <row r="12">
          <cell r="B12" t="str">
            <v>Reinsurance</v>
          </cell>
        </row>
        <row r="13">
          <cell r="B13" t="str">
            <v>Renewals</v>
          </cell>
        </row>
        <row r="14">
          <cell r="B14" t="str">
            <v>Submission</v>
          </cell>
        </row>
        <row r="15">
          <cell r="B15" t="str">
            <v>System</v>
          </cell>
        </row>
        <row r="16">
          <cell r="B16" t="str">
            <v>Underwriting and Risk Analysis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11.5546875" defaultRowHeight="14.4" x14ac:dyDescent="0.3"/>
  <cols>
    <col min="1" max="1" width="18.21875" style="2" customWidth="1"/>
    <col min="2" max="2" width="32.44140625" style="2" customWidth="1"/>
    <col min="3" max="3" width="78.6640625" style="2" customWidth="1"/>
    <col min="4" max="4" width="11.5546875" style="2"/>
    <col min="5" max="5" width="46.109375" style="2" customWidth="1"/>
    <col min="6" max="8" width="11.5546875" style="2"/>
    <col min="9" max="9" width="6.6640625" style="2" bestFit="1" customWidth="1"/>
    <col min="10" max="10" width="2.77734375" style="2" bestFit="1" customWidth="1"/>
    <col min="11" max="11" width="4.6640625" style="2" customWidth="1"/>
    <col min="12" max="12" width="3.77734375" style="2" bestFit="1" customWidth="1"/>
    <col min="13" max="13" width="5" style="2" bestFit="1" customWidth="1"/>
    <col min="14" max="15" width="3.77734375" style="2" bestFit="1" customWidth="1"/>
    <col min="16" max="16384" width="11.5546875" style="2"/>
  </cols>
  <sheetData>
    <row r="1" spans="1:16" x14ac:dyDescent="0.3">
      <c r="A1" s="1" t="s">
        <v>0</v>
      </c>
      <c r="B1" s="4" t="s">
        <v>1</v>
      </c>
      <c r="C1" s="1" t="s">
        <v>3</v>
      </c>
      <c r="D1" s="1" t="s">
        <v>10</v>
      </c>
      <c r="E1" s="1" t="s">
        <v>2</v>
      </c>
      <c r="F1" s="1" t="s">
        <v>12</v>
      </c>
      <c r="G1" s="1" t="s">
        <v>7</v>
      </c>
      <c r="H1" s="1" t="s">
        <v>4</v>
      </c>
      <c r="I1" s="1" t="s">
        <v>8</v>
      </c>
      <c r="J1" s="1" t="s">
        <v>6</v>
      </c>
      <c r="K1" s="1" t="s">
        <v>5</v>
      </c>
      <c r="L1" s="1" t="s">
        <v>11</v>
      </c>
      <c r="M1" s="1" t="s">
        <v>79</v>
      </c>
      <c r="N1" s="1" t="s">
        <v>81</v>
      </c>
    </row>
    <row r="2" spans="1:16" x14ac:dyDescent="0.3">
      <c r="B2" s="3" t="s">
        <v>14</v>
      </c>
      <c r="E2" s="2" t="s">
        <v>82</v>
      </c>
    </row>
    <row r="3" spans="1:16" x14ac:dyDescent="0.3">
      <c r="A3" s="5" t="s">
        <v>14</v>
      </c>
      <c r="B3" s="5" t="s">
        <v>13</v>
      </c>
      <c r="E3" s="2" t="s">
        <v>82</v>
      </c>
      <c r="F3" s="2">
        <v>10</v>
      </c>
      <c r="G3" s="2" t="s">
        <v>80</v>
      </c>
      <c r="H3" s="2" t="s">
        <v>9</v>
      </c>
      <c r="K3" s="2">
        <v>180</v>
      </c>
      <c r="L3" s="2">
        <v>40</v>
      </c>
    </row>
    <row r="4" spans="1:16" x14ac:dyDescent="0.3">
      <c r="A4" s="2" t="s">
        <v>13</v>
      </c>
      <c r="B4" s="2" t="s">
        <v>47</v>
      </c>
      <c r="C4" s="2" t="s">
        <v>15</v>
      </c>
      <c r="D4" s="2" t="str">
        <f t="shared" ref="D4:D25" si="0">B4 &amp; CHAR(10) &amp; LEFT(RIGHT(C4,LEN(C4)-15),M4*2)</f>
        <v>Reinsurance Agreements/REIN-001
search for reinsurance agreements</v>
      </c>
      <c r="K4" s="2">
        <v>260</v>
      </c>
      <c r="L4" s="2">
        <v>90</v>
      </c>
      <c r="M4" s="2">
        <f t="shared" ref="M4:M17" si="1">LEN(B4)</f>
        <v>31</v>
      </c>
      <c r="P4" s="2">
        <f t="shared" ref="P4:P35" si="2">COUNTIF(B:B,A4)</f>
        <v>1</v>
      </c>
    </row>
    <row r="5" spans="1:16" x14ac:dyDescent="0.3">
      <c r="A5" s="2" t="s">
        <v>13</v>
      </c>
      <c r="B5" s="2" t="s">
        <v>48</v>
      </c>
      <c r="C5" s="2" t="s">
        <v>16</v>
      </c>
      <c r="D5" s="2" t="str">
        <f t="shared" si="0"/>
        <v>Reinsurance Programs/REIN-002
search for reinsurance programs</v>
      </c>
      <c r="K5" s="2">
        <v>260</v>
      </c>
      <c r="L5" s="2">
        <v>90</v>
      </c>
      <c r="M5" s="2">
        <f t="shared" si="1"/>
        <v>29</v>
      </c>
      <c r="N5" s="2" t="s">
        <v>83</v>
      </c>
      <c r="P5" s="2">
        <f t="shared" si="2"/>
        <v>1</v>
      </c>
    </row>
    <row r="6" spans="1:16" x14ac:dyDescent="0.3">
      <c r="A6" s="2" t="s">
        <v>13</v>
      </c>
      <c r="B6" s="2" t="s">
        <v>49</v>
      </c>
      <c r="C6" s="2" t="s">
        <v>17</v>
      </c>
      <c r="D6" s="2" t="str">
        <f t="shared" si="0"/>
        <v>Treaty Reinsurance/REIN-003
create a new  Per Event XOL treaty agreement</v>
      </c>
      <c r="K6" s="2">
        <v>260</v>
      </c>
      <c r="L6" s="2">
        <v>90</v>
      </c>
      <c r="M6" s="2">
        <f t="shared" si="1"/>
        <v>27</v>
      </c>
      <c r="P6" s="2">
        <f t="shared" si="2"/>
        <v>1</v>
      </c>
    </row>
    <row r="7" spans="1:16" x14ac:dyDescent="0.3">
      <c r="A7" s="2" t="s">
        <v>13</v>
      </c>
      <c r="B7" s="2" t="s">
        <v>50</v>
      </c>
      <c r="C7" s="2" t="s">
        <v>18</v>
      </c>
      <c r="D7" s="2" t="str">
        <f t="shared" si="0"/>
        <v>Treaty Reinsurance/REIN-004
create a new  Annual Aggregate Treaty agreement</v>
      </c>
      <c r="K7" s="2">
        <v>260</v>
      </c>
      <c r="L7" s="2">
        <v>90</v>
      </c>
      <c r="M7" s="2">
        <f t="shared" si="1"/>
        <v>27</v>
      </c>
      <c r="P7" s="2">
        <f t="shared" si="2"/>
        <v>1</v>
      </c>
    </row>
    <row r="8" spans="1:16" x14ac:dyDescent="0.3">
      <c r="A8" s="2" t="s">
        <v>13</v>
      </c>
      <c r="B8" s="2" t="s">
        <v>51</v>
      </c>
      <c r="C8" s="2" t="s">
        <v>19</v>
      </c>
      <c r="D8" s="2" t="str">
        <f t="shared" si="0"/>
        <v>Treaty Reinsurance/REIN-005
create a new  Quota Share Treaty agreement</v>
      </c>
      <c r="K8" s="2">
        <v>260</v>
      </c>
      <c r="L8" s="2">
        <v>90</v>
      </c>
      <c r="M8" s="2">
        <f t="shared" si="1"/>
        <v>27</v>
      </c>
      <c r="P8" s="2">
        <f t="shared" si="2"/>
        <v>1</v>
      </c>
    </row>
    <row r="9" spans="1:16" x14ac:dyDescent="0.3">
      <c r="A9" s="2" t="s">
        <v>13</v>
      </c>
      <c r="B9" s="2" t="s">
        <v>52</v>
      </c>
      <c r="C9" s="2" t="s">
        <v>20</v>
      </c>
      <c r="D9" s="2" t="str">
        <f t="shared" si="0"/>
        <v>Treaty Reinsurance/REIN-006
create a new  Surplus Treaty agreement</v>
      </c>
      <c r="K9" s="2">
        <v>260</v>
      </c>
      <c r="L9" s="2">
        <v>90</v>
      </c>
      <c r="M9" s="2">
        <f t="shared" si="1"/>
        <v>27</v>
      </c>
      <c r="P9" s="2">
        <f t="shared" si="2"/>
        <v>1</v>
      </c>
    </row>
    <row r="10" spans="1:16" x14ac:dyDescent="0.3">
      <c r="A10" s="2" t="s">
        <v>13</v>
      </c>
      <c r="B10" s="2" t="s">
        <v>53</v>
      </c>
      <c r="C10" s="2" t="s">
        <v>21</v>
      </c>
      <c r="D10" s="2" t="str">
        <f t="shared" si="0"/>
        <v>Treaty Reinsurance/REIN-007
create a new  Excess of Loss Treaty agreement</v>
      </c>
      <c r="K10" s="2">
        <v>260</v>
      </c>
      <c r="L10" s="2">
        <v>90</v>
      </c>
      <c r="M10" s="2">
        <f t="shared" si="1"/>
        <v>27</v>
      </c>
      <c r="P10" s="2">
        <f t="shared" si="2"/>
        <v>1</v>
      </c>
    </row>
    <row r="11" spans="1:16" x14ac:dyDescent="0.3">
      <c r="A11" s="2" t="s">
        <v>13</v>
      </c>
      <c r="B11" s="2" t="s">
        <v>54</v>
      </c>
      <c r="C11" s="2" t="s">
        <v>22</v>
      </c>
      <c r="D11" s="2" t="str">
        <f t="shared" si="0"/>
        <v>Treaty Reinsurance/REIN-008
create a new  Net Excess of Loss Treaty agreement</v>
      </c>
      <c r="K11" s="2">
        <v>260</v>
      </c>
      <c r="L11" s="2">
        <v>90</v>
      </c>
      <c r="M11" s="2">
        <f t="shared" si="1"/>
        <v>27</v>
      </c>
      <c r="N11" s="2" t="s">
        <v>83</v>
      </c>
      <c r="P11" s="2">
        <f t="shared" si="2"/>
        <v>1</v>
      </c>
    </row>
    <row r="12" spans="1:16" x14ac:dyDescent="0.3">
      <c r="A12" s="2" t="s">
        <v>13</v>
      </c>
      <c r="B12" s="2" t="s">
        <v>55</v>
      </c>
      <c r="C12" s="2" t="s">
        <v>23</v>
      </c>
      <c r="D12" s="2" t="str">
        <f t="shared" si="0"/>
        <v>Facultative Reinsurance/REIN-009
create a new Proportional Facultative agreement</v>
      </c>
      <c r="K12" s="2">
        <v>260</v>
      </c>
      <c r="L12" s="2">
        <v>90</v>
      </c>
      <c r="M12" s="2">
        <f t="shared" si="1"/>
        <v>32</v>
      </c>
      <c r="P12" s="2">
        <f t="shared" si="2"/>
        <v>1</v>
      </c>
    </row>
    <row r="13" spans="1:16" x14ac:dyDescent="0.3">
      <c r="A13" s="2" t="s">
        <v>13</v>
      </c>
      <c r="B13" s="2" t="s">
        <v>56</v>
      </c>
      <c r="C13" s="2" t="s">
        <v>24</v>
      </c>
      <c r="D13" s="2" t="str">
        <f t="shared" si="0"/>
        <v>Facultative Reinsurance/REIN-010
create a new Excess of Loss Facultative agreement</v>
      </c>
      <c r="K13" s="2">
        <v>260</v>
      </c>
      <c r="L13" s="2">
        <v>90</v>
      </c>
      <c r="M13" s="2">
        <f t="shared" si="1"/>
        <v>32</v>
      </c>
      <c r="P13" s="2">
        <f t="shared" si="2"/>
        <v>1</v>
      </c>
    </row>
    <row r="14" spans="1:16" x14ac:dyDescent="0.3">
      <c r="A14" s="2" t="s">
        <v>13</v>
      </c>
      <c r="B14" s="2" t="s">
        <v>57</v>
      </c>
      <c r="C14" s="2" t="s">
        <v>25</v>
      </c>
      <c r="D14" s="2" t="str">
        <f t="shared" si="0"/>
        <v>Facultative Reinsurance/REIN-011
create a new Net Excess of Loss Facultative agreement</v>
      </c>
      <c r="K14" s="2">
        <v>260</v>
      </c>
      <c r="L14" s="2">
        <v>90</v>
      </c>
      <c r="M14" s="2">
        <f t="shared" si="1"/>
        <v>32</v>
      </c>
      <c r="N14" s="2" t="s">
        <v>83</v>
      </c>
      <c r="P14" s="2">
        <f t="shared" si="2"/>
        <v>1</v>
      </c>
    </row>
    <row r="15" spans="1:16" x14ac:dyDescent="0.3">
      <c r="A15" s="2" t="s">
        <v>13</v>
      </c>
      <c r="B15" s="2" t="s">
        <v>58</v>
      </c>
      <c r="C15" s="2" t="s">
        <v>26</v>
      </c>
      <c r="D15" s="2" t="str">
        <f t="shared" si="0"/>
        <v>RI Agreement Details/REIN-012
provide basic agreement details such agreement name and nu</v>
      </c>
      <c r="K15" s="2">
        <v>260</v>
      </c>
      <c r="L15" s="2">
        <v>90</v>
      </c>
      <c r="M15" s="2">
        <f t="shared" si="1"/>
        <v>29</v>
      </c>
      <c r="P15" s="2">
        <f t="shared" si="2"/>
        <v>1</v>
      </c>
    </row>
    <row r="16" spans="1:16" x14ac:dyDescent="0.3">
      <c r="A16" s="2" t="s">
        <v>13</v>
      </c>
      <c r="B16" s="2" t="s">
        <v>59</v>
      </c>
      <c r="C16" s="2" t="s">
        <v>27</v>
      </c>
      <c r="D16" s="2" t="str">
        <f t="shared" si="0"/>
        <v>RI Agreement Details/REIN-013
assign a currency for the reinsurance agreement, if system</v>
      </c>
      <c r="K16" s="2">
        <v>260</v>
      </c>
      <c r="L16" s="2">
        <v>90</v>
      </c>
      <c r="M16" s="2">
        <f t="shared" si="1"/>
        <v>29</v>
      </c>
      <c r="P16" s="2">
        <f t="shared" si="2"/>
        <v>1</v>
      </c>
    </row>
    <row r="17" spans="1:16" x14ac:dyDescent="0.3">
      <c r="A17" s="2" t="s">
        <v>13</v>
      </c>
      <c r="B17" s="2" t="s">
        <v>60</v>
      </c>
      <c r="C17" s="2" t="s">
        <v>28</v>
      </c>
      <c r="D17" s="2" t="str">
        <f t="shared" si="0"/>
        <v xml:space="preserve">RI Agreement Details/REIN-014
indicate if the attachment and coverage limit (detachment </v>
      </c>
      <c r="K17" s="2">
        <v>260</v>
      </c>
      <c r="L17" s="2">
        <v>90</v>
      </c>
      <c r="M17" s="2">
        <f t="shared" si="1"/>
        <v>29</v>
      </c>
      <c r="P17" s="2">
        <f t="shared" si="2"/>
        <v>1</v>
      </c>
    </row>
    <row r="18" spans="1:16" x14ac:dyDescent="0.3">
      <c r="A18" s="2" t="s">
        <v>13</v>
      </c>
      <c r="B18" s="2" t="s">
        <v>61</v>
      </c>
      <c r="C18" s="2" t="s">
        <v>29</v>
      </c>
      <c r="D18" s="2" t="str">
        <f t="shared" si="0"/>
        <v>RI Agreement Details/REIN-015
define the maximum retention and number of lines of covera</v>
      </c>
      <c r="K18" s="2">
        <v>260</v>
      </c>
      <c r="L18" s="2">
        <v>90</v>
      </c>
      <c r="M18" s="2">
        <f t="shared" ref="M18:M35" si="3">LEN(B18)</f>
        <v>29</v>
      </c>
      <c r="P18" s="2">
        <f t="shared" si="2"/>
        <v>1</v>
      </c>
    </row>
    <row r="19" spans="1:16" x14ac:dyDescent="0.3">
      <c r="A19" s="2" t="s">
        <v>13</v>
      </c>
      <c r="B19" s="2" t="s">
        <v>62</v>
      </c>
      <c r="C19" s="2" t="s">
        <v>30</v>
      </c>
      <c r="D19" s="2" t="str">
        <f t="shared" si="0"/>
        <v xml:space="preserve">RI Agreement Details/REIN-016
provide all participants in the agreement along with risk </v>
      </c>
      <c r="K19" s="2">
        <v>260</v>
      </c>
      <c r="L19" s="2">
        <v>90</v>
      </c>
      <c r="M19" s="2">
        <f t="shared" si="3"/>
        <v>29</v>
      </c>
      <c r="P19" s="2">
        <f t="shared" si="2"/>
        <v>1</v>
      </c>
    </row>
    <row r="20" spans="1:16" x14ac:dyDescent="0.3">
      <c r="A20" s="2" t="s">
        <v>13</v>
      </c>
      <c r="B20" s="2" t="s">
        <v>63</v>
      </c>
      <c r="C20" s="2" t="s">
        <v>31</v>
      </c>
      <c r="D20" s="2" t="str">
        <f t="shared" si="0"/>
        <v>RI Agreement Details/REIN-017
add / remove coverage groups to which the agreement applie</v>
      </c>
      <c r="K20" s="2">
        <v>260</v>
      </c>
      <c r="L20" s="2">
        <v>90</v>
      </c>
      <c r="M20" s="2">
        <f t="shared" si="3"/>
        <v>29</v>
      </c>
      <c r="P20" s="2">
        <f t="shared" si="2"/>
        <v>1</v>
      </c>
    </row>
    <row r="21" spans="1:16" x14ac:dyDescent="0.3">
      <c r="A21" s="2" t="s">
        <v>13</v>
      </c>
      <c r="B21" s="2" t="s">
        <v>64</v>
      </c>
      <c r="C21" s="2" t="s">
        <v>32</v>
      </c>
      <c r="D21" s="2" t="str">
        <f t="shared" si="0"/>
        <v>RI Agreement Details/REIN-018
define ceding rate % for the whole agreement or define ced</v>
      </c>
      <c r="K21" s="2">
        <v>260</v>
      </c>
      <c r="L21" s="2">
        <v>90</v>
      </c>
      <c r="M21" s="2">
        <f t="shared" si="3"/>
        <v>29</v>
      </c>
      <c r="P21" s="2">
        <f t="shared" si="2"/>
        <v>1</v>
      </c>
    </row>
    <row r="22" spans="1:16" x14ac:dyDescent="0.3">
      <c r="A22" s="2" t="s">
        <v>13</v>
      </c>
      <c r="B22" s="2" t="s">
        <v>65</v>
      </c>
      <c r="C22" s="2" t="s">
        <v>33</v>
      </c>
      <c r="D22" s="2" t="str">
        <f t="shared" si="0"/>
        <v>RI Agreement Details/REIN-019
define a commission % to the whole agreement or define com</v>
      </c>
      <c r="K22" s="2">
        <v>260</v>
      </c>
      <c r="L22" s="2">
        <v>90</v>
      </c>
      <c r="M22" s="2">
        <f t="shared" si="3"/>
        <v>29</v>
      </c>
      <c r="N22" s="2" t="s">
        <v>83</v>
      </c>
      <c r="P22" s="2">
        <f t="shared" si="2"/>
        <v>1</v>
      </c>
    </row>
    <row r="23" spans="1:16" x14ac:dyDescent="0.3">
      <c r="A23" s="2" t="s">
        <v>13</v>
      </c>
      <c r="B23" s="2" t="s">
        <v>66</v>
      </c>
      <c r="C23" s="2" t="s">
        <v>34</v>
      </c>
      <c r="D23" s="2" t="str">
        <f t="shared" si="0"/>
        <v xml:space="preserve">RI Agreement Details/REIN-020
define the minimum deposit premium amount and the deposit </v>
      </c>
      <c r="K23" s="2">
        <v>260</v>
      </c>
      <c r="L23" s="2">
        <v>90</v>
      </c>
      <c r="M23" s="2">
        <f t="shared" si="3"/>
        <v>29</v>
      </c>
      <c r="P23" s="2">
        <f t="shared" si="2"/>
        <v>1</v>
      </c>
    </row>
    <row r="24" spans="1:16" x14ac:dyDescent="0.3">
      <c r="A24" s="2" t="s">
        <v>13</v>
      </c>
      <c r="B24" s="2" t="s">
        <v>67</v>
      </c>
      <c r="C24" s="2" t="s">
        <v>35</v>
      </c>
      <c r="D24" s="2" t="str">
        <f t="shared" si="0"/>
        <v>RI Agreement Details/REIN-021
define if the ceded premiums and commissions are payable o</v>
      </c>
      <c r="K24" s="2">
        <v>260</v>
      </c>
      <c r="L24" s="2">
        <v>90</v>
      </c>
      <c r="M24" s="2">
        <f t="shared" si="3"/>
        <v>29</v>
      </c>
      <c r="P24" s="2">
        <f t="shared" si="2"/>
        <v>1</v>
      </c>
    </row>
    <row r="25" spans="1:16" x14ac:dyDescent="0.3">
      <c r="A25" s="2" t="s">
        <v>13</v>
      </c>
      <c r="B25" s="2" t="s">
        <v>68</v>
      </c>
      <c r="C25" s="2" t="s">
        <v>36</v>
      </c>
      <c r="D25" s="2" t="str">
        <f t="shared" si="0"/>
        <v>RI Agreement Details/REIN-022
define the flat ceded premium amount</v>
      </c>
      <c r="K25" s="2">
        <v>260</v>
      </c>
      <c r="L25" s="2">
        <v>90</v>
      </c>
      <c r="M25" s="2">
        <f t="shared" si="3"/>
        <v>29</v>
      </c>
      <c r="P25" s="2">
        <f t="shared" si="2"/>
        <v>1</v>
      </c>
    </row>
    <row r="26" spans="1:16" x14ac:dyDescent="0.3">
      <c r="A26" s="2" t="s">
        <v>13</v>
      </c>
      <c r="B26" s="2" t="s">
        <v>69</v>
      </c>
      <c r="C26" s="2" t="s">
        <v>37</v>
      </c>
      <c r="D26" s="2" t="str">
        <f t="shared" ref="D26:D35" si="4">B26 &amp; CHAR(10) &amp; LEFT(RIGHT(C26,LEN(C26)-15),M26*2)</f>
        <v>RI Agreement Details/REIN-023
provide the markup % and calculate the total cost of the a</v>
      </c>
      <c r="K26" s="2">
        <v>260</v>
      </c>
      <c r="L26" s="2">
        <v>90</v>
      </c>
      <c r="M26" s="2">
        <f t="shared" si="3"/>
        <v>29</v>
      </c>
      <c r="P26" s="2">
        <f t="shared" si="2"/>
        <v>1</v>
      </c>
    </row>
    <row r="27" spans="1:16" x14ac:dyDescent="0.3">
      <c r="A27" s="2" t="s">
        <v>13</v>
      </c>
      <c r="B27" s="2" t="s">
        <v>70</v>
      </c>
      <c r="C27" s="2" t="s">
        <v>38</v>
      </c>
      <c r="D27" s="2" t="str">
        <f t="shared" si="4"/>
        <v>RI Agreement Details/REIN-024
define the notification threshold for the agreement</v>
      </c>
      <c r="K27" s="2">
        <v>260</v>
      </c>
      <c r="L27" s="2">
        <v>90</v>
      </c>
      <c r="M27" s="2">
        <f t="shared" si="3"/>
        <v>29</v>
      </c>
      <c r="P27" s="2">
        <f t="shared" si="2"/>
        <v>1</v>
      </c>
    </row>
    <row r="28" spans="1:16" x14ac:dyDescent="0.3">
      <c r="A28" s="2" t="s">
        <v>13</v>
      </c>
      <c r="B28" s="2" t="s">
        <v>71</v>
      </c>
      <c r="C28" s="2" t="s">
        <v>39</v>
      </c>
      <c r="D28" s="2" t="str">
        <f t="shared" si="4"/>
        <v>RI Agreement Details/REIN-025
indicate if the total insured value should count towards t</v>
      </c>
      <c r="K28" s="2">
        <v>260</v>
      </c>
      <c r="L28" s="2">
        <v>90</v>
      </c>
      <c r="M28" s="2">
        <f t="shared" si="3"/>
        <v>29</v>
      </c>
      <c r="P28" s="2">
        <f t="shared" si="2"/>
        <v>1</v>
      </c>
    </row>
    <row r="29" spans="1:16" x14ac:dyDescent="0.3">
      <c r="A29" s="2" t="s">
        <v>13</v>
      </c>
      <c r="B29" s="2" t="s">
        <v>72</v>
      </c>
      <c r="C29" s="2" t="s">
        <v>40</v>
      </c>
      <c r="D29" s="2" t="str">
        <f t="shared" si="4"/>
        <v>RI Agreement Details/REIN-026
provide the basis to calculate the gross net premium befor</v>
      </c>
      <c r="K29" s="2">
        <v>260</v>
      </c>
      <c r="L29" s="2">
        <v>90</v>
      </c>
      <c r="M29" s="2">
        <f t="shared" si="3"/>
        <v>29</v>
      </c>
      <c r="P29" s="2">
        <f t="shared" si="2"/>
        <v>1</v>
      </c>
    </row>
    <row r="30" spans="1:16" x14ac:dyDescent="0.3">
      <c r="A30" s="2" t="s">
        <v>13</v>
      </c>
      <c r="B30" s="2" t="s">
        <v>73</v>
      </c>
      <c r="C30" s="2" t="s">
        <v>41</v>
      </c>
      <c r="D30" s="2" t="str">
        <f t="shared" si="4"/>
        <v>RI Agreement Details/REIN-027
define the basis on which the loss is attached to a treaty</v>
      </c>
      <c r="K30" s="2">
        <v>260</v>
      </c>
      <c r="L30" s="2">
        <v>90</v>
      </c>
      <c r="M30" s="2">
        <f t="shared" si="3"/>
        <v>29</v>
      </c>
      <c r="P30" s="2">
        <f t="shared" si="2"/>
        <v>1</v>
      </c>
    </row>
    <row r="31" spans="1:16" x14ac:dyDescent="0.3">
      <c r="A31" s="2" t="s">
        <v>13</v>
      </c>
      <c r="B31" s="2" t="s">
        <v>74</v>
      </c>
      <c r="C31" s="2" t="s">
        <v>42</v>
      </c>
      <c r="D31" s="2" t="str">
        <f t="shared" si="4"/>
        <v>RI Agreement Details/REIN-028
define the basis on which Ceded premium amount is calculat</v>
      </c>
      <c r="K31" s="2">
        <v>260</v>
      </c>
      <c r="L31" s="2">
        <v>90</v>
      </c>
      <c r="M31" s="2">
        <f t="shared" si="3"/>
        <v>29</v>
      </c>
      <c r="N31" s="2" t="s">
        <v>83</v>
      </c>
      <c r="P31" s="2">
        <f t="shared" si="2"/>
        <v>1</v>
      </c>
    </row>
    <row r="32" spans="1:16" x14ac:dyDescent="0.3">
      <c r="A32" s="2" t="s">
        <v>13</v>
      </c>
      <c r="B32" s="2" t="s">
        <v>75</v>
      </c>
      <c r="C32" s="2" t="s">
        <v>43</v>
      </c>
      <c r="D32" s="2" t="str">
        <f t="shared" si="4"/>
        <v>Reinsurance Program/REIN-029
define a new reinsurance program by combining the existi</v>
      </c>
      <c r="K32" s="2">
        <v>260</v>
      </c>
      <c r="L32" s="2">
        <v>90</v>
      </c>
      <c r="M32" s="2">
        <f t="shared" si="3"/>
        <v>28</v>
      </c>
      <c r="P32" s="2">
        <f t="shared" si="2"/>
        <v>1</v>
      </c>
    </row>
    <row r="33" spans="1:16" x14ac:dyDescent="0.3">
      <c r="A33" s="2" t="s">
        <v>13</v>
      </c>
      <c r="B33" s="2" t="s">
        <v>76</v>
      </c>
      <c r="C33" s="2" t="s">
        <v>44</v>
      </c>
      <c r="D33" s="2" t="str">
        <f t="shared" si="4"/>
        <v>Reinsurance Program/REIN-030
assign a currency for the reinsurance program, if system</v>
      </c>
      <c r="K33" s="2">
        <v>260</v>
      </c>
      <c r="L33" s="2">
        <v>90</v>
      </c>
      <c r="M33" s="2">
        <f t="shared" si="3"/>
        <v>28</v>
      </c>
      <c r="P33" s="2">
        <f t="shared" si="2"/>
        <v>1</v>
      </c>
    </row>
    <row r="34" spans="1:16" x14ac:dyDescent="0.3">
      <c r="A34" s="2" t="s">
        <v>13</v>
      </c>
      <c r="B34" s="2" t="s">
        <v>77</v>
      </c>
      <c r="C34" s="2" t="s">
        <v>45</v>
      </c>
      <c r="D34" s="2" t="str">
        <f t="shared" si="4"/>
        <v>Reinsurance Program/REIN-031
define the target maximum retention amount and the maxim</v>
      </c>
      <c r="K34" s="2">
        <v>260</v>
      </c>
      <c r="L34" s="2">
        <v>90</v>
      </c>
      <c r="M34" s="2">
        <f t="shared" si="3"/>
        <v>28</v>
      </c>
      <c r="P34" s="2">
        <f t="shared" si="2"/>
        <v>1</v>
      </c>
    </row>
    <row r="35" spans="1:16" x14ac:dyDescent="0.3">
      <c r="A35" s="2" t="s">
        <v>13</v>
      </c>
      <c r="B35" s="2" t="s">
        <v>78</v>
      </c>
      <c r="C35" s="2" t="s">
        <v>46</v>
      </c>
      <c r="D35" s="2" t="str">
        <f t="shared" si="4"/>
        <v>Reinsurance Program/REIN-032
test the retention amount based on the reinsurance progr</v>
      </c>
      <c r="K35" s="2">
        <v>260</v>
      </c>
      <c r="L35" s="2">
        <v>90</v>
      </c>
      <c r="M35" s="2">
        <f t="shared" si="3"/>
        <v>28</v>
      </c>
      <c r="P35" s="2">
        <f t="shared" si="2"/>
        <v>1</v>
      </c>
    </row>
  </sheetData>
  <autoFilter ref="B1:G1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 Brandl</dc:creator>
  <cp:lastModifiedBy>Brandl, Alfons</cp:lastModifiedBy>
  <dcterms:created xsi:type="dcterms:W3CDTF">2017-08-01T16:23:17Z</dcterms:created>
  <dcterms:modified xsi:type="dcterms:W3CDTF">2019-10-17T15:06:30Z</dcterms:modified>
</cp:coreProperties>
</file>