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Arbeit\10 carv\10 Code\ootb-carv-guidewire\CaRVInputRepository\GraphModels\"/>
    </mc:Choice>
  </mc:AlternateContent>
  <xr:revisionPtr revIDLastSave="0" documentId="13_ncr:1_{0A3ADA41-16A8-4C79-8A00-1ADA73F02DF6}" xr6:coauthVersionLast="41" xr6:coauthVersionMax="41" xr10:uidLastSave="{00000000-0000-0000-0000-000000000000}"/>
  <bookViews>
    <workbookView xWindow="22932" yWindow="-108" windowWidth="23256" windowHeight="14616" xr2:uid="{00000000-000D-0000-FFFF-FFFF00000000}"/>
  </bookViews>
  <sheets>
    <sheet name="Tabelle1" sheetId="2" r:id="rId1"/>
  </sheets>
  <definedNames>
    <definedName name="_xlnm._FilterDatabase" localSheetId="0" hidden="1">Tabelle1!$B$1:$G$105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8" i="2"/>
  <c r="C29" i="2"/>
  <c r="C3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4" i="2"/>
  <c r="C5" i="2"/>
  <c r="C3" i="2"/>
</calcChain>
</file>

<file path=xl/sharedStrings.xml><?xml version="1.0" encoding="utf-8"?>
<sst xmlns="http://schemas.openxmlformats.org/spreadsheetml/2006/main" count="445" uniqueCount="178">
  <si>
    <t>ParentElement</t>
  </si>
  <si>
    <t>Name</t>
  </si>
  <si>
    <t>Orientation</t>
  </si>
  <si>
    <t>Description</t>
  </si>
  <si>
    <t>Alignment</t>
  </si>
  <si>
    <t>Width</t>
  </si>
  <si>
    <t>HideText</t>
  </si>
  <si>
    <t>RGBBackground</t>
  </si>
  <si>
    <t>ChildrenInLine</t>
  </si>
  <si>
    <t>FillLine</t>
  </si>
  <si>
    <t>BreakLine</t>
  </si>
  <si>
    <t>H</t>
  </si>
  <si>
    <t>flexible</t>
  </si>
  <si>
    <t>V</t>
  </si>
  <si>
    <t>204-204-204</t>
  </si>
  <si>
    <t>Kundenzugang</t>
  </si>
  <si>
    <t>description</t>
  </si>
  <si>
    <t>Marketing</t>
  </si>
  <si>
    <t>zur Durchführung von Marketing- und Vertriebskampagnen</t>
  </si>
  <si>
    <t>zur Aufteilung des Marktes im Zusammenhang mit</t>
  </si>
  <si>
    <t>zur Unterstützung des Prozesses zur Gewinnung von Neukunden.</t>
  </si>
  <si>
    <t>zur Ermittlung des Kundenwerts (gehört zum operativen</t>
  </si>
  <si>
    <t>wie z.B. analytisches CRM, hierunter gehört auch</t>
  </si>
  <si>
    <t>Vertrieb</t>
  </si>
  <si>
    <t>zur Erbringung zentraler Unterstützungsleistungen</t>
  </si>
  <si>
    <t>zur Steuerung und Controlling des Vertriebs</t>
  </si>
  <si>
    <t>Akquisition</t>
  </si>
  <si>
    <t xml:space="preserve">zur Durchführung der Akquisition beim Kunden. </t>
  </si>
  <si>
    <t>Außendienst</t>
  </si>
  <si>
    <t>exklusiv für den Außendienst.</t>
  </si>
  <si>
    <t>Makler</t>
  </si>
  <si>
    <t>exklusiv für den Maklervertrieb.</t>
  </si>
  <si>
    <t>Direktvertrieb</t>
  </si>
  <si>
    <t>exklusiv für den Direktvertrieb.</t>
  </si>
  <si>
    <t>Internet</t>
  </si>
  <si>
    <t>exklusiv für den Internetvertrieb.</t>
  </si>
  <si>
    <t>exklusiv für weitere Vertriebskanäle wie z.B. firmenverbundene</t>
  </si>
  <si>
    <t>Kundenmanagement</t>
  </si>
  <si>
    <t>Kontakt Management</t>
  </si>
  <si>
    <t>für die Erfassung und Nachverfolgung aller Interaktionen mit dem Kunden</t>
  </si>
  <si>
    <t>Kundenservice</t>
  </si>
  <si>
    <t>für die Erfassung, Verwaltung und Bearbeitung von</t>
  </si>
  <si>
    <t>Beschwerde . Management</t>
  </si>
  <si>
    <t>für die Erfassung, Verwaltung und Lösung von Kundenbeschwerden</t>
  </si>
  <si>
    <t>Kerngeschäft</t>
  </si>
  <si>
    <t>Produktmanagement</t>
  </si>
  <si>
    <t>zur Unterstützung der Marktforschung oder der Generierung</t>
  </si>
  <si>
    <t>zur Erfassung der Parameter und mathematischen</t>
  </si>
  <si>
    <t>zur Verwaltung der Produkte (mathematische Beschreibungen,</t>
  </si>
  <si>
    <t>zur Erfassung und Auswertung von Kenngrößen der</t>
  </si>
  <si>
    <t>Angebots- und Vertragsmanagement</t>
  </si>
  <si>
    <t>Neugeschäft / Vertragsänderung</t>
  </si>
  <si>
    <t>Bedarfsanalyse</t>
  </si>
  <si>
    <t>Angebotserstellung</t>
  </si>
  <si>
    <t>zur Erstellung von (standardisierten) Angeboten im</t>
  </si>
  <si>
    <t>Angebotsverwaltung</t>
  </si>
  <si>
    <t>Antragsverwaltung</t>
  </si>
  <si>
    <t>Risikoprüfung</t>
  </si>
  <si>
    <t>zur Berechnung der Provisionsbasis und der sich</t>
  </si>
  <si>
    <t>zur Berechnung der Prämie/des Beitrags der Versicherung</t>
  </si>
  <si>
    <t>zur Erzeugung des Vertrags in Datei oder Papierform,</t>
  </si>
  <si>
    <t>zur Erfassung, Beauskunftung, Veränderung und</t>
  </si>
  <si>
    <t>Provision/ Vergütung</t>
  </si>
  <si>
    <t>zur Abrechnung verschiedener Provisionsarten (AP,</t>
  </si>
  <si>
    <t>Externe Produkte</t>
  </si>
  <si>
    <t>zur Abwicklung von partnerschaftlich angebotenen</t>
  </si>
  <si>
    <t>Assistance</t>
  </si>
  <si>
    <t>zur Unterstützung von Assistanceleistungen</t>
  </si>
  <si>
    <t>Konsortialgeschäft</t>
  </si>
  <si>
    <t>zur Kalkulation der erforderlichen/sinnvollen Rückversicherungen</t>
  </si>
  <si>
    <t>Schaden/ Leistung Verwaltung</t>
  </si>
  <si>
    <t>zur Abwicklung der Leistungserbringung Ermittlung der Leistungshöhe</t>
  </si>
  <si>
    <t>Förderung und Steuern</t>
  </si>
  <si>
    <t>Riesterzulagen- verwaltung</t>
  </si>
  <si>
    <t>Abgeltungssteuer</t>
  </si>
  <si>
    <t>Partnermanagement</t>
  </si>
  <si>
    <t>Unterstützung</t>
  </si>
  <si>
    <t>Asset- Mgmt</t>
  </si>
  <si>
    <t>zur Verwaltung von Wertpapieren, Aktien, Fonds, …</t>
  </si>
  <si>
    <t>zur Verwaltung vermieteter Immobilien Erstellung Nebenkostenabrechnung</t>
  </si>
  <si>
    <t>Rechnungswesen</t>
  </si>
  <si>
    <t>zur Unterstützung der Erstellung der Bilanzen (nach</t>
  </si>
  <si>
    <t>Hauptbuch</t>
  </si>
  <si>
    <t>zur Unterstützung der Führung des Hauptbuchs</t>
  </si>
  <si>
    <t>Nebenbücher</t>
  </si>
  <si>
    <t>zur Unterstützung der Führung der verschiedenen</t>
  </si>
  <si>
    <t>In-/Exkasso</t>
  </si>
  <si>
    <t>zur Abwicklung des Zahlungsverkehrs mit Kunden</t>
  </si>
  <si>
    <t>Mahnwesen</t>
  </si>
  <si>
    <t>zur Behandlung von Störfällen im Zahlungsverkehr,</t>
  </si>
  <si>
    <t>Kontokorrent</t>
  </si>
  <si>
    <t>Controlling</t>
  </si>
  <si>
    <t>zur Erfassung und Beauskunftung der Unternehmensplanung</t>
  </si>
  <si>
    <t>Analyse und Reporting</t>
  </si>
  <si>
    <t>zur Überwachung der Einhaltung der Unternehmensplanung</t>
  </si>
  <si>
    <t>Risikoanalyse</t>
  </si>
  <si>
    <t>zur Ermittlung und Erfassung von Unternehmensrisiken</t>
  </si>
  <si>
    <t>zur Bewertung und Nachverfolgung von erfassten</t>
  </si>
  <si>
    <t>Personalmanagement</t>
  </si>
  <si>
    <t>zur Erfassung und Verwaltung der Daten der Mitarbeiter,</t>
  </si>
  <si>
    <t>zur Weiterentwicklung des Personals Seminarplanung, Skillmanagement</t>
  </si>
  <si>
    <t>zur statistischen Auswertung der Daten der Mitarbeiter</t>
  </si>
  <si>
    <t>zur Durchführung der Personalplanung in Abhängigkeit</t>
  </si>
  <si>
    <t>zur Verwaltung des unternehmenseigenen Fuhrparks</t>
  </si>
  <si>
    <t>zur Verwaltung selbst genutzter Immobilien Besprechungs- und Seminarraumplanung,</t>
  </si>
  <si>
    <t>zur Erstellung und Nachhaltung von Ausschreibungen,</t>
  </si>
  <si>
    <t>Recht</t>
  </si>
  <si>
    <t>zur Überwachung der Einhaltung von Rechtsvorschriften</t>
  </si>
  <si>
    <t>Meldewesen</t>
  </si>
  <si>
    <t>zur Sicherstellung ordnungsgemäßer Meldungen</t>
  </si>
  <si>
    <t>zur Unterstützung der Markenführung Internetauswertungen</t>
  </si>
  <si>
    <t>Pressearbeit</t>
  </si>
  <si>
    <t>zur Erstellung und Verteilung von Pressemitteilungen</t>
  </si>
  <si>
    <t>X</t>
  </si>
  <si>
    <t>Produktdefinition</t>
  </si>
  <si>
    <t>Produktentwicklung</t>
  </si>
  <si>
    <t>Produktkalkulation</t>
  </si>
  <si>
    <t>Produktverwaltung</t>
  </si>
  <si>
    <t>Produktbereitstellung</t>
  </si>
  <si>
    <t>Berechnung der Provisionsbasis</t>
  </si>
  <si>
    <t>Preisberechnung/ Tarifierung</t>
  </si>
  <si>
    <t>Vertragsverwaltung</t>
  </si>
  <si>
    <t>Vermittlerabrechnung</t>
  </si>
  <si>
    <t>Passive Rückversicherung</t>
  </si>
  <si>
    <t>Schaden/ Leistungsbearbeitung</t>
  </si>
  <si>
    <t>Leistungserbringung</t>
  </si>
  <si>
    <t>Vermögens- wirks. Leistungen/ Arbeitnehmersparzulage</t>
  </si>
  <si>
    <t>Partnerverwaltung</t>
  </si>
  <si>
    <t>Partnerrollenverwaltung</t>
  </si>
  <si>
    <t>Beziehungsverwaltung</t>
  </si>
  <si>
    <t>Vermögenswerteverwaltung</t>
  </si>
  <si>
    <t>Immobilienverwaltung</t>
  </si>
  <si>
    <t>Bilanzerstellung</t>
  </si>
  <si>
    <t>Zahlungsverkehr</t>
  </si>
  <si>
    <t>Unternehmensplanung</t>
  </si>
  <si>
    <t>Kundenbewertung</t>
  </si>
  <si>
    <t>Kampagnenmanagement</t>
  </si>
  <si>
    <t>Marktsegmentierung</t>
  </si>
  <si>
    <t>Lead-Management</t>
  </si>
  <si>
    <t>Fuhrparkverwaltung</t>
  </si>
  <si>
    <t>Gebäudeverwaltung</t>
  </si>
  <si>
    <t>Einkauf</t>
  </si>
  <si>
    <t>Konformitätsmgmt</t>
  </si>
  <si>
    <t>Unternehmenskommunikation</t>
  </si>
  <si>
    <t>Personalorganisation</t>
  </si>
  <si>
    <t>Personalentwicklung</t>
  </si>
  <si>
    <t>Personalcontrolling</t>
  </si>
  <si>
    <t>Personalplanung</t>
  </si>
  <si>
    <t>Risikocontrolling</t>
  </si>
  <si>
    <t>Vertragsmanagement</t>
  </si>
  <si>
    <t>Vertragsausfertigung</t>
  </si>
  <si>
    <t>Wertschöpfungsergänzung</t>
  </si>
  <si>
    <t>Provisionsberechnung</t>
  </si>
  <si>
    <t>BusinessFunction</t>
  </si>
  <si>
    <t>Vertriebsplanung &amp; -controlling</t>
  </si>
  <si>
    <t>Kundendatenanalyse &amp; -reporting</t>
  </si>
  <si>
    <t>Vertriebsorganisation</t>
  </si>
  <si>
    <t>Vertriebskanalmanagement</t>
  </si>
  <si>
    <t>Weitere Geschäftspartner</t>
  </si>
  <si>
    <t>Risikomanagement</t>
  </si>
  <si>
    <t>Markenführung</t>
  </si>
  <si>
    <t>204-255-204</t>
  </si>
  <si>
    <t>255-204-102</t>
  </si>
  <si>
    <t>Vertragsberechnung</t>
  </si>
  <si>
    <t>Marktforschung &amp; Produktideen</t>
  </si>
  <si>
    <t>Produktcontrolling</t>
  </si>
  <si>
    <t>Betriebsmittelverwaltung</t>
  </si>
  <si>
    <t>KernRow1</t>
  </si>
  <si>
    <t>KernRow2</t>
  </si>
  <si>
    <t>KernCol1</t>
  </si>
  <si>
    <t>KernCol2</t>
  </si>
  <si>
    <t>Kundenrow1</t>
  </si>
  <si>
    <t>Kundenrow2</t>
  </si>
  <si>
    <t>Vermittlerstruktur-Verwaltung</t>
  </si>
  <si>
    <t>Vermittlervertrags-Verwaltung</t>
  </si>
  <si>
    <t>132-183-255</t>
  </si>
  <si>
    <t>ChildrenCount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</si>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</sst>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5"/>
  <sheetViews>
    <sheetView tabSelected="1" workbookViewId="0">
      <pane ySplit="1" topLeftCell="A64" activePane="bottomLeft" state="frozen"/>
      <selection pane="bottomLeft" activeCell="L7" sqref="L7:M105"/>
    </sheetView>
  </sheetViews>
  <sheetFormatPr defaultColWidth="11.5546875" defaultRowHeight="14.4" x14ac:dyDescent="0.3"/>
  <cols>
    <col min="1" max="1" width="18.21875" customWidth="1"/>
    <col min="2" max="2" width="30.33203125" customWidth="1"/>
    <col min="3" max="3" width="10.6640625" customWidth="1"/>
    <col min="9" max="9" width="6.6640625" bestFit="1" customWidth="1"/>
    <col min="10" max="11" width="2.77734375" bestFit="1" customWidth="1"/>
    <col min="12" max="12" width="6.109375" bestFit="1" customWidth="1"/>
    <col min="13" max="15" width="3.77734375" bestFit="1" customWidth="1"/>
  </cols>
  <sheetData>
    <row r="1" spans="1:13" x14ac:dyDescent="0.3">
      <c r="A1" s="1" t="s">
        <v>0</v>
      </c>
      <c r="B1" s="1" t="s">
        <v>1</v>
      </c>
      <c r="C1" s="1" t="s">
        <v>176</v>
      </c>
      <c r="D1" s="1" t="s">
        <v>2</v>
      </c>
      <c r="E1" s="1" t="s">
        <v>8</v>
      </c>
      <c r="F1" s="1" t="s">
        <v>7</v>
      </c>
      <c r="G1" s="1" t="s">
        <v>3</v>
      </c>
      <c r="H1" s="1" t="s">
        <v>4</v>
      </c>
      <c r="I1" s="1" t="s">
        <v>9</v>
      </c>
      <c r="J1" s="1" t="s">
        <v>6</v>
      </c>
      <c r="K1" s="1" t="s">
        <v>10</v>
      </c>
      <c r="L1" s="1" t="s">
        <v>5</v>
      </c>
      <c r="M1" s="1" t="s">
        <v>177</v>
      </c>
    </row>
    <row r="2" spans="1:13" hidden="1" x14ac:dyDescent="0.3">
      <c r="B2" t="s">
        <v>153</v>
      </c>
      <c r="D2" t="s">
        <v>13</v>
      </c>
    </row>
    <row r="3" spans="1:13" hidden="1" x14ac:dyDescent="0.3">
      <c r="A3" t="s">
        <v>153</v>
      </c>
      <c r="B3" s="2" t="s">
        <v>15</v>
      </c>
      <c r="C3" s="2">
        <f>COUNTIF(A:A,B3)</f>
        <v>2</v>
      </c>
      <c r="D3" t="s">
        <v>11</v>
      </c>
      <c r="F3" t="s">
        <v>14</v>
      </c>
      <c r="G3" t="s">
        <v>16</v>
      </c>
    </row>
    <row r="4" spans="1:13" hidden="1" x14ac:dyDescent="0.3">
      <c r="A4" s="2" t="s">
        <v>15</v>
      </c>
      <c r="B4" s="2" t="s">
        <v>171</v>
      </c>
      <c r="C4" s="2">
        <f t="shared" ref="C4:C67" si="0">COUNTIF(A:A,B4)</f>
        <v>2</v>
      </c>
      <c r="D4" t="s">
        <v>13</v>
      </c>
      <c r="H4" t="s">
        <v>12</v>
      </c>
      <c r="J4" t="s">
        <v>113</v>
      </c>
    </row>
    <row r="5" spans="1:13" hidden="1" x14ac:dyDescent="0.3">
      <c r="A5" s="2" t="s">
        <v>15</v>
      </c>
      <c r="B5" s="2" t="s">
        <v>172</v>
      </c>
      <c r="C5" s="2">
        <f t="shared" si="0"/>
        <v>1</v>
      </c>
      <c r="D5" t="s">
        <v>13</v>
      </c>
      <c r="H5" t="s">
        <v>12</v>
      </c>
      <c r="J5" t="s">
        <v>113</v>
      </c>
    </row>
    <row r="6" spans="1:13" hidden="1" x14ac:dyDescent="0.3">
      <c r="A6" s="2" t="s">
        <v>171</v>
      </c>
      <c r="B6" t="s">
        <v>17</v>
      </c>
      <c r="C6" s="2">
        <f t="shared" si="0"/>
        <v>5</v>
      </c>
      <c r="D6" t="s">
        <v>11</v>
      </c>
      <c r="G6" t="s">
        <v>16</v>
      </c>
    </row>
    <row r="7" spans="1:13" x14ac:dyDescent="0.3">
      <c r="A7" t="s">
        <v>17</v>
      </c>
      <c r="B7" t="s">
        <v>136</v>
      </c>
      <c r="C7" s="2">
        <f t="shared" si="0"/>
        <v>0</v>
      </c>
      <c r="D7" t="s">
        <v>11</v>
      </c>
      <c r="F7" t="s">
        <v>175</v>
      </c>
      <c r="G7" t="s">
        <v>18</v>
      </c>
      <c r="L7">
        <v>210</v>
      </c>
      <c r="M7">
        <v>40</v>
      </c>
    </row>
    <row r="8" spans="1:13" x14ac:dyDescent="0.3">
      <c r="A8" t="s">
        <v>17</v>
      </c>
      <c r="B8" t="s">
        <v>137</v>
      </c>
      <c r="C8" s="2">
        <f t="shared" si="0"/>
        <v>0</v>
      </c>
      <c r="D8" t="s">
        <v>11</v>
      </c>
      <c r="F8" t="s">
        <v>175</v>
      </c>
      <c r="G8" t="s">
        <v>19</v>
      </c>
      <c r="L8">
        <v>210</v>
      </c>
      <c r="M8">
        <v>40</v>
      </c>
    </row>
    <row r="9" spans="1:13" ht="13.5" customHeight="1" x14ac:dyDescent="0.3">
      <c r="A9" t="s">
        <v>17</v>
      </c>
      <c r="B9" t="s">
        <v>138</v>
      </c>
      <c r="C9" s="2">
        <f t="shared" si="0"/>
        <v>0</v>
      </c>
      <c r="D9" t="s">
        <v>11</v>
      </c>
      <c r="F9" t="s">
        <v>175</v>
      </c>
      <c r="G9" t="s">
        <v>20</v>
      </c>
      <c r="L9">
        <v>210</v>
      </c>
      <c r="M9">
        <v>40</v>
      </c>
    </row>
    <row r="10" spans="1:13" x14ac:dyDescent="0.3">
      <c r="A10" t="s">
        <v>17</v>
      </c>
      <c r="B10" t="s">
        <v>135</v>
      </c>
      <c r="C10" s="2">
        <f t="shared" si="0"/>
        <v>0</v>
      </c>
      <c r="D10" t="s">
        <v>11</v>
      </c>
      <c r="F10" t="s">
        <v>175</v>
      </c>
      <c r="G10" t="s">
        <v>21</v>
      </c>
      <c r="L10">
        <v>210</v>
      </c>
      <c r="M10">
        <v>40</v>
      </c>
    </row>
    <row r="11" spans="1:13" x14ac:dyDescent="0.3">
      <c r="A11" t="s">
        <v>17</v>
      </c>
      <c r="B11" t="s">
        <v>155</v>
      </c>
      <c r="C11" s="2">
        <f t="shared" si="0"/>
        <v>0</v>
      </c>
      <c r="D11" t="s">
        <v>11</v>
      </c>
      <c r="F11" t="s">
        <v>175</v>
      </c>
      <c r="G11" t="s">
        <v>22</v>
      </c>
      <c r="L11">
        <v>210</v>
      </c>
      <c r="M11">
        <v>40</v>
      </c>
    </row>
    <row r="12" spans="1:13" hidden="1" x14ac:dyDescent="0.3">
      <c r="A12" s="2" t="s">
        <v>172</v>
      </c>
      <c r="B12" t="s">
        <v>23</v>
      </c>
      <c r="C12" s="2">
        <f t="shared" si="0"/>
        <v>9</v>
      </c>
      <c r="D12" t="s">
        <v>11</v>
      </c>
      <c r="E12">
        <v>5</v>
      </c>
      <c r="G12" t="s">
        <v>16</v>
      </c>
      <c r="K12" t="s">
        <v>113</v>
      </c>
    </row>
    <row r="13" spans="1:13" x14ac:dyDescent="0.3">
      <c r="A13" t="s">
        <v>23</v>
      </c>
      <c r="B13" t="s">
        <v>154</v>
      </c>
      <c r="C13" s="2">
        <f t="shared" si="0"/>
        <v>0</v>
      </c>
      <c r="D13" t="s">
        <v>11</v>
      </c>
      <c r="F13" t="s">
        <v>175</v>
      </c>
      <c r="L13">
        <v>210</v>
      </c>
      <c r="M13">
        <v>40</v>
      </c>
    </row>
    <row r="14" spans="1:13" x14ac:dyDescent="0.3">
      <c r="A14" t="s">
        <v>23</v>
      </c>
      <c r="B14" t="s">
        <v>156</v>
      </c>
      <c r="C14" s="2">
        <f t="shared" si="0"/>
        <v>0</v>
      </c>
      <c r="D14" t="s">
        <v>11</v>
      </c>
      <c r="F14" t="s">
        <v>175</v>
      </c>
      <c r="G14" t="s">
        <v>24</v>
      </c>
      <c r="L14">
        <v>210</v>
      </c>
      <c r="M14">
        <v>40</v>
      </c>
    </row>
    <row r="15" spans="1:13" x14ac:dyDescent="0.3">
      <c r="A15" t="s">
        <v>23</v>
      </c>
      <c r="B15" t="s">
        <v>157</v>
      </c>
      <c r="C15" s="2">
        <f t="shared" si="0"/>
        <v>0</v>
      </c>
      <c r="D15" t="s">
        <v>11</v>
      </c>
      <c r="F15" t="s">
        <v>175</v>
      </c>
      <c r="G15" t="s">
        <v>25</v>
      </c>
      <c r="L15">
        <v>210</v>
      </c>
      <c r="M15">
        <v>40</v>
      </c>
    </row>
    <row r="16" spans="1:13" x14ac:dyDescent="0.3">
      <c r="A16" t="s">
        <v>23</v>
      </c>
      <c r="B16" t="s">
        <v>26</v>
      </c>
      <c r="C16" s="2">
        <f t="shared" si="0"/>
        <v>0</v>
      </c>
      <c r="D16" t="s">
        <v>11</v>
      </c>
      <c r="F16" t="s">
        <v>175</v>
      </c>
      <c r="G16" t="s">
        <v>27</v>
      </c>
      <c r="L16">
        <v>210</v>
      </c>
      <c r="M16">
        <v>40</v>
      </c>
    </row>
    <row r="17" spans="1:13" x14ac:dyDescent="0.3">
      <c r="A17" t="s">
        <v>23</v>
      </c>
      <c r="B17" t="s">
        <v>28</v>
      </c>
      <c r="C17" s="2">
        <f t="shared" si="0"/>
        <v>0</v>
      </c>
      <c r="D17" t="s">
        <v>11</v>
      </c>
      <c r="F17" t="s">
        <v>175</v>
      </c>
      <c r="G17" t="s">
        <v>29</v>
      </c>
      <c r="L17">
        <v>210</v>
      </c>
      <c r="M17">
        <v>40</v>
      </c>
    </row>
    <row r="18" spans="1:13" x14ac:dyDescent="0.3">
      <c r="A18" t="s">
        <v>23</v>
      </c>
      <c r="B18" t="s">
        <v>30</v>
      </c>
      <c r="C18" s="2">
        <f t="shared" si="0"/>
        <v>0</v>
      </c>
      <c r="D18" t="s">
        <v>11</v>
      </c>
      <c r="F18" t="s">
        <v>175</v>
      </c>
      <c r="G18" t="s">
        <v>31</v>
      </c>
      <c r="L18">
        <v>210</v>
      </c>
      <c r="M18">
        <v>40</v>
      </c>
    </row>
    <row r="19" spans="1:13" x14ac:dyDescent="0.3">
      <c r="A19" t="s">
        <v>23</v>
      </c>
      <c r="B19" t="s">
        <v>32</v>
      </c>
      <c r="C19" s="2">
        <f t="shared" si="0"/>
        <v>0</v>
      </c>
      <c r="D19" t="s">
        <v>11</v>
      </c>
      <c r="F19" t="s">
        <v>175</v>
      </c>
      <c r="G19" t="s">
        <v>33</v>
      </c>
      <c r="L19">
        <v>210</v>
      </c>
      <c r="M19">
        <v>40</v>
      </c>
    </row>
    <row r="20" spans="1:13" x14ac:dyDescent="0.3">
      <c r="A20" t="s">
        <v>23</v>
      </c>
      <c r="B20" t="s">
        <v>34</v>
      </c>
      <c r="C20" s="2">
        <f t="shared" si="0"/>
        <v>0</v>
      </c>
      <c r="D20" t="s">
        <v>11</v>
      </c>
      <c r="F20" t="s">
        <v>175</v>
      </c>
      <c r="G20" t="s">
        <v>35</v>
      </c>
      <c r="L20">
        <v>210</v>
      </c>
      <c r="M20">
        <v>40</v>
      </c>
    </row>
    <row r="21" spans="1:13" x14ac:dyDescent="0.3">
      <c r="A21" t="s">
        <v>23</v>
      </c>
      <c r="B21" t="s">
        <v>158</v>
      </c>
      <c r="C21" s="2">
        <f t="shared" si="0"/>
        <v>0</v>
      </c>
      <c r="D21" t="s">
        <v>11</v>
      </c>
      <c r="F21" t="s">
        <v>175</v>
      </c>
      <c r="G21" t="s">
        <v>36</v>
      </c>
      <c r="L21">
        <v>210</v>
      </c>
      <c r="M21">
        <v>40</v>
      </c>
    </row>
    <row r="22" spans="1:13" hidden="1" x14ac:dyDescent="0.3">
      <c r="A22" s="2" t="s">
        <v>171</v>
      </c>
      <c r="B22" t="s">
        <v>37</v>
      </c>
      <c r="C22" s="2">
        <f t="shared" si="0"/>
        <v>3</v>
      </c>
      <c r="D22" t="s">
        <v>11</v>
      </c>
      <c r="G22" t="s">
        <v>16</v>
      </c>
    </row>
    <row r="23" spans="1:13" x14ac:dyDescent="0.3">
      <c r="A23" t="s">
        <v>37</v>
      </c>
      <c r="B23" t="s">
        <v>38</v>
      </c>
      <c r="C23" s="2">
        <f t="shared" si="0"/>
        <v>0</v>
      </c>
      <c r="D23" t="s">
        <v>11</v>
      </c>
      <c r="F23" t="s">
        <v>175</v>
      </c>
      <c r="G23" t="s">
        <v>39</v>
      </c>
      <c r="L23">
        <v>210</v>
      </c>
      <c r="M23">
        <v>40</v>
      </c>
    </row>
    <row r="24" spans="1:13" x14ac:dyDescent="0.3">
      <c r="A24" t="s">
        <v>37</v>
      </c>
      <c r="B24" t="s">
        <v>40</v>
      </c>
      <c r="C24" s="2">
        <f t="shared" si="0"/>
        <v>0</v>
      </c>
      <c r="D24" t="s">
        <v>11</v>
      </c>
      <c r="F24" t="s">
        <v>175</v>
      </c>
      <c r="G24" t="s">
        <v>41</v>
      </c>
      <c r="L24">
        <v>210</v>
      </c>
      <c r="M24">
        <v>40</v>
      </c>
    </row>
    <row r="25" spans="1:13" x14ac:dyDescent="0.3">
      <c r="A25" t="s">
        <v>37</v>
      </c>
      <c r="B25" t="s">
        <v>42</v>
      </c>
      <c r="C25" s="2">
        <f t="shared" si="0"/>
        <v>0</v>
      </c>
      <c r="D25" t="s">
        <v>11</v>
      </c>
      <c r="F25" t="s">
        <v>175</v>
      </c>
      <c r="G25" t="s">
        <v>43</v>
      </c>
      <c r="L25">
        <v>210</v>
      </c>
      <c r="M25">
        <v>40</v>
      </c>
    </row>
    <row r="26" spans="1:13" hidden="1" x14ac:dyDescent="0.3">
      <c r="A26" t="s">
        <v>153</v>
      </c>
      <c r="B26" s="2" t="s">
        <v>44</v>
      </c>
      <c r="C26" s="2">
        <f t="shared" si="0"/>
        <v>2</v>
      </c>
      <c r="D26" t="s">
        <v>11</v>
      </c>
      <c r="F26" t="s">
        <v>14</v>
      </c>
      <c r="G26" t="s">
        <v>16</v>
      </c>
      <c r="H26" t="s">
        <v>12</v>
      </c>
    </row>
    <row r="27" spans="1:13" hidden="1" x14ac:dyDescent="0.3">
      <c r="A27" s="2" t="s">
        <v>44</v>
      </c>
      <c r="B27" s="2" t="s">
        <v>169</v>
      </c>
      <c r="C27" s="2">
        <f t="shared" si="0"/>
        <v>1</v>
      </c>
      <c r="D27" t="s">
        <v>13</v>
      </c>
      <c r="J27" t="s">
        <v>113</v>
      </c>
    </row>
    <row r="28" spans="1:13" hidden="1" x14ac:dyDescent="0.3">
      <c r="A28" s="2" t="s">
        <v>44</v>
      </c>
      <c r="B28" s="2" t="s">
        <v>170</v>
      </c>
      <c r="C28" s="2">
        <f>COUNTIF(A:A,B28)</f>
        <v>2</v>
      </c>
      <c r="D28" t="s">
        <v>13</v>
      </c>
      <c r="J28" t="s">
        <v>113</v>
      </c>
    </row>
    <row r="29" spans="1:13" hidden="1" x14ac:dyDescent="0.3">
      <c r="A29" s="2" t="s">
        <v>170</v>
      </c>
      <c r="B29" s="2" t="s">
        <v>167</v>
      </c>
      <c r="C29" s="2">
        <f t="shared" si="0"/>
        <v>5</v>
      </c>
      <c r="D29" t="s">
        <v>11</v>
      </c>
      <c r="J29" t="s">
        <v>113</v>
      </c>
    </row>
    <row r="30" spans="1:13" hidden="1" x14ac:dyDescent="0.3">
      <c r="A30" s="2" t="s">
        <v>170</v>
      </c>
      <c r="B30" s="2" t="s">
        <v>168</v>
      </c>
      <c r="C30" s="2">
        <f t="shared" si="0"/>
        <v>1</v>
      </c>
      <c r="D30" t="s">
        <v>11</v>
      </c>
      <c r="I30" t="s">
        <v>113</v>
      </c>
      <c r="J30" t="s">
        <v>113</v>
      </c>
    </row>
    <row r="31" spans="1:13" hidden="1" x14ac:dyDescent="0.3">
      <c r="A31" s="2" t="s">
        <v>169</v>
      </c>
      <c r="B31" t="s">
        <v>45</v>
      </c>
      <c r="C31" s="2">
        <f t="shared" si="0"/>
        <v>7</v>
      </c>
      <c r="D31" t="s">
        <v>11</v>
      </c>
      <c r="E31">
        <v>2</v>
      </c>
      <c r="G31" t="s">
        <v>16</v>
      </c>
      <c r="H31" t="s">
        <v>12</v>
      </c>
    </row>
    <row r="32" spans="1:13" x14ac:dyDescent="0.3">
      <c r="A32" t="s">
        <v>45</v>
      </c>
      <c r="B32" t="s">
        <v>164</v>
      </c>
      <c r="C32" s="2">
        <f t="shared" si="0"/>
        <v>0</v>
      </c>
      <c r="F32" t="s">
        <v>161</v>
      </c>
      <c r="G32" t="s">
        <v>46</v>
      </c>
      <c r="L32">
        <v>210</v>
      </c>
      <c r="M32">
        <v>40</v>
      </c>
    </row>
    <row r="33" spans="1:13" x14ac:dyDescent="0.3">
      <c r="A33" t="s">
        <v>45</v>
      </c>
      <c r="B33" t="s">
        <v>115</v>
      </c>
      <c r="C33" s="2">
        <f t="shared" si="0"/>
        <v>0</v>
      </c>
      <c r="F33" t="s">
        <v>161</v>
      </c>
      <c r="G33" t="s">
        <v>16</v>
      </c>
      <c r="L33">
        <v>210</v>
      </c>
      <c r="M33">
        <v>40</v>
      </c>
    </row>
    <row r="34" spans="1:13" x14ac:dyDescent="0.3">
      <c r="A34" t="s">
        <v>45</v>
      </c>
      <c r="B34" t="s">
        <v>114</v>
      </c>
      <c r="C34" s="2">
        <f t="shared" si="0"/>
        <v>0</v>
      </c>
      <c r="F34" t="s">
        <v>161</v>
      </c>
      <c r="G34" t="s">
        <v>47</v>
      </c>
      <c r="L34">
        <v>210</v>
      </c>
      <c r="M34">
        <v>40</v>
      </c>
    </row>
    <row r="35" spans="1:13" x14ac:dyDescent="0.3">
      <c r="A35" t="s">
        <v>45</v>
      </c>
      <c r="B35" t="s">
        <v>116</v>
      </c>
      <c r="C35" s="2">
        <f t="shared" si="0"/>
        <v>0</v>
      </c>
      <c r="F35" t="s">
        <v>161</v>
      </c>
      <c r="L35">
        <v>210</v>
      </c>
      <c r="M35">
        <v>40</v>
      </c>
    </row>
    <row r="36" spans="1:13" x14ac:dyDescent="0.3">
      <c r="A36" t="s">
        <v>45</v>
      </c>
      <c r="B36" t="s">
        <v>117</v>
      </c>
      <c r="C36" s="2">
        <f t="shared" si="0"/>
        <v>0</v>
      </c>
      <c r="F36" t="s">
        <v>161</v>
      </c>
      <c r="G36" t="s">
        <v>16</v>
      </c>
      <c r="L36">
        <v>210</v>
      </c>
      <c r="M36">
        <v>40</v>
      </c>
    </row>
    <row r="37" spans="1:13" x14ac:dyDescent="0.3">
      <c r="A37" t="s">
        <v>45</v>
      </c>
      <c r="B37" t="s">
        <v>118</v>
      </c>
      <c r="C37" s="2">
        <f t="shared" si="0"/>
        <v>0</v>
      </c>
      <c r="F37" t="s">
        <v>161</v>
      </c>
      <c r="G37" t="s">
        <v>48</v>
      </c>
      <c r="L37">
        <v>210</v>
      </c>
      <c r="M37">
        <v>40</v>
      </c>
    </row>
    <row r="38" spans="1:13" x14ac:dyDescent="0.3">
      <c r="A38" t="s">
        <v>45</v>
      </c>
      <c r="B38" t="s">
        <v>165</v>
      </c>
      <c r="C38" s="2">
        <f t="shared" si="0"/>
        <v>0</v>
      </c>
      <c r="F38" t="s">
        <v>161</v>
      </c>
      <c r="G38" t="s">
        <v>49</v>
      </c>
      <c r="L38">
        <v>210</v>
      </c>
      <c r="M38">
        <v>40</v>
      </c>
    </row>
    <row r="39" spans="1:13" hidden="1" x14ac:dyDescent="0.3">
      <c r="A39" s="2" t="s">
        <v>167</v>
      </c>
      <c r="B39" t="s">
        <v>50</v>
      </c>
      <c r="C39" s="2">
        <f t="shared" si="0"/>
        <v>12</v>
      </c>
      <c r="D39" t="s">
        <v>11</v>
      </c>
      <c r="E39">
        <v>3</v>
      </c>
      <c r="G39" t="s">
        <v>16</v>
      </c>
      <c r="H39" t="s">
        <v>12</v>
      </c>
    </row>
    <row r="40" spans="1:13" x14ac:dyDescent="0.3">
      <c r="A40" t="s">
        <v>50</v>
      </c>
      <c r="B40" t="s">
        <v>51</v>
      </c>
      <c r="C40" s="2">
        <f t="shared" si="0"/>
        <v>0</v>
      </c>
      <c r="F40" t="s">
        <v>161</v>
      </c>
      <c r="G40" t="s">
        <v>16</v>
      </c>
      <c r="L40">
        <v>210</v>
      </c>
      <c r="M40">
        <v>40</v>
      </c>
    </row>
    <row r="41" spans="1:13" x14ac:dyDescent="0.3">
      <c r="A41" t="s">
        <v>50</v>
      </c>
      <c r="B41" t="s">
        <v>52</v>
      </c>
      <c r="C41" s="2">
        <f t="shared" si="0"/>
        <v>0</v>
      </c>
      <c r="F41" t="s">
        <v>161</v>
      </c>
      <c r="L41">
        <v>210</v>
      </c>
      <c r="M41">
        <v>40</v>
      </c>
    </row>
    <row r="42" spans="1:13" x14ac:dyDescent="0.3">
      <c r="A42" t="s">
        <v>50</v>
      </c>
      <c r="B42" t="s">
        <v>53</v>
      </c>
      <c r="C42" s="2">
        <f t="shared" si="0"/>
        <v>0</v>
      </c>
      <c r="F42" t="s">
        <v>161</v>
      </c>
      <c r="G42" t="s">
        <v>54</v>
      </c>
      <c r="L42">
        <v>210</v>
      </c>
      <c r="M42">
        <v>40</v>
      </c>
    </row>
    <row r="43" spans="1:13" x14ac:dyDescent="0.3">
      <c r="A43" t="s">
        <v>50</v>
      </c>
      <c r="B43" t="s">
        <v>55</v>
      </c>
      <c r="C43" s="2">
        <f t="shared" si="0"/>
        <v>0</v>
      </c>
      <c r="F43" t="s">
        <v>161</v>
      </c>
      <c r="G43" t="s">
        <v>55</v>
      </c>
      <c r="L43">
        <v>210</v>
      </c>
      <c r="M43">
        <v>40</v>
      </c>
    </row>
    <row r="44" spans="1:13" x14ac:dyDescent="0.3">
      <c r="A44" t="s">
        <v>50</v>
      </c>
      <c r="B44" t="s">
        <v>56</v>
      </c>
      <c r="C44" s="2">
        <f t="shared" si="0"/>
        <v>0</v>
      </c>
      <c r="F44" t="s">
        <v>161</v>
      </c>
      <c r="L44">
        <v>210</v>
      </c>
      <c r="M44">
        <v>40</v>
      </c>
    </row>
    <row r="45" spans="1:13" x14ac:dyDescent="0.3">
      <c r="A45" t="s">
        <v>50</v>
      </c>
      <c r="B45" t="s">
        <v>57</v>
      </c>
      <c r="C45" s="2">
        <f t="shared" si="0"/>
        <v>0</v>
      </c>
      <c r="F45" t="s">
        <v>161</v>
      </c>
      <c r="L45">
        <v>210</v>
      </c>
      <c r="M45">
        <v>40</v>
      </c>
    </row>
    <row r="46" spans="1:13" x14ac:dyDescent="0.3">
      <c r="A46" t="s">
        <v>50</v>
      </c>
      <c r="B46" t="s">
        <v>163</v>
      </c>
      <c r="C46" s="2">
        <f t="shared" si="0"/>
        <v>0</v>
      </c>
      <c r="F46" t="s">
        <v>161</v>
      </c>
      <c r="G46" t="s">
        <v>16</v>
      </c>
      <c r="L46">
        <v>210</v>
      </c>
      <c r="M46">
        <v>40</v>
      </c>
    </row>
    <row r="47" spans="1:13" x14ac:dyDescent="0.3">
      <c r="A47" t="s">
        <v>50</v>
      </c>
      <c r="B47" t="s">
        <v>119</v>
      </c>
      <c r="C47" s="2">
        <f t="shared" si="0"/>
        <v>0</v>
      </c>
      <c r="F47" t="s">
        <v>161</v>
      </c>
      <c r="G47" t="s">
        <v>58</v>
      </c>
      <c r="L47">
        <v>210</v>
      </c>
      <c r="M47">
        <v>40</v>
      </c>
    </row>
    <row r="48" spans="1:13" x14ac:dyDescent="0.3">
      <c r="A48" t="s">
        <v>50</v>
      </c>
      <c r="B48" t="s">
        <v>120</v>
      </c>
      <c r="C48" s="2">
        <f t="shared" si="0"/>
        <v>0</v>
      </c>
      <c r="F48" t="s">
        <v>161</v>
      </c>
      <c r="G48" t="s">
        <v>59</v>
      </c>
      <c r="L48">
        <v>210</v>
      </c>
      <c r="M48">
        <v>40</v>
      </c>
    </row>
    <row r="49" spans="1:13" x14ac:dyDescent="0.3">
      <c r="A49" t="s">
        <v>50</v>
      </c>
      <c r="B49" t="s">
        <v>149</v>
      </c>
      <c r="C49" s="2">
        <f t="shared" si="0"/>
        <v>0</v>
      </c>
      <c r="F49" t="s">
        <v>161</v>
      </c>
      <c r="G49" t="s">
        <v>16</v>
      </c>
      <c r="L49">
        <v>210</v>
      </c>
      <c r="M49">
        <v>40</v>
      </c>
    </row>
    <row r="50" spans="1:13" x14ac:dyDescent="0.3">
      <c r="A50" t="s">
        <v>50</v>
      </c>
      <c r="B50" t="s">
        <v>150</v>
      </c>
      <c r="C50" s="2">
        <f t="shared" si="0"/>
        <v>0</v>
      </c>
      <c r="F50" t="s">
        <v>161</v>
      </c>
      <c r="G50" t="s">
        <v>60</v>
      </c>
      <c r="L50">
        <v>210</v>
      </c>
      <c r="M50">
        <v>40</v>
      </c>
    </row>
    <row r="51" spans="1:13" x14ac:dyDescent="0.3">
      <c r="A51" t="s">
        <v>50</v>
      </c>
      <c r="B51" t="s">
        <v>121</v>
      </c>
      <c r="C51" s="2">
        <f t="shared" si="0"/>
        <v>0</v>
      </c>
      <c r="F51" t="s">
        <v>161</v>
      </c>
      <c r="G51" t="s">
        <v>61</v>
      </c>
      <c r="L51">
        <v>210</v>
      </c>
      <c r="M51">
        <v>40</v>
      </c>
    </row>
    <row r="52" spans="1:13" hidden="1" x14ac:dyDescent="0.3">
      <c r="A52" s="2" t="s">
        <v>167</v>
      </c>
      <c r="B52" t="s">
        <v>62</v>
      </c>
      <c r="C52" s="2">
        <f t="shared" si="0"/>
        <v>4</v>
      </c>
      <c r="G52" t="s">
        <v>16</v>
      </c>
      <c r="H52" t="s">
        <v>12</v>
      </c>
    </row>
    <row r="53" spans="1:13" x14ac:dyDescent="0.3">
      <c r="A53" t="s">
        <v>62</v>
      </c>
      <c r="B53" t="s">
        <v>173</v>
      </c>
      <c r="C53" s="2">
        <f t="shared" si="0"/>
        <v>0</v>
      </c>
      <c r="F53" t="s">
        <v>161</v>
      </c>
      <c r="G53" t="s">
        <v>61</v>
      </c>
      <c r="L53">
        <v>210</v>
      </c>
      <c r="M53">
        <v>40</v>
      </c>
    </row>
    <row r="54" spans="1:13" x14ac:dyDescent="0.3">
      <c r="A54" t="s">
        <v>62</v>
      </c>
      <c r="B54" t="s">
        <v>174</v>
      </c>
      <c r="C54" s="2">
        <f t="shared" si="0"/>
        <v>0</v>
      </c>
      <c r="F54" t="s">
        <v>161</v>
      </c>
      <c r="G54" t="s">
        <v>61</v>
      </c>
      <c r="L54">
        <v>210</v>
      </c>
      <c r="M54">
        <v>40</v>
      </c>
    </row>
    <row r="55" spans="1:13" x14ac:dyDescent="0.3">
      <c r="A55" t="s">
        <v>62</v>
      </c>
      <c r="B55" t="s">
        <v>152</v>
      </c>
      <c r="C55" s="2">
        <f t="shared" si="0"/>
        <v>0</v>
      </c>
      <c r="F55" t="s">
        <v>161</v>
      </c>
      <c r="G55" t="s">
        <v>63</v>
      </c>
      <c r="L55">
        <v>210</v>
      </c>
      <c r="M55">
        <v>40</v>
      </c>
    </row>
    <row r="56" spans="1:13" x14ac:dyDescent="0.3">
      <c r="A56" t="s">
        <v>62</v>
      </c>
      <c r="B56" t="s">
        <v>122</v>
      </c>
      <c r="C56" s="2">
        <f t="shared" si="0"/>
        <v>0</v>
      </c>
      <c r="F56" t="s">
        <v>161</v>
      </c>
      <c r="L56">
        <v>210</v>
      </c>
      <c r="M56">
        <v>40</v>
      </c>
    </row>
    <row r="57" spans="1:13" hidden="1" x14ac:dyDescent="0.3">
      <c r="A57" s="2" t="s">
        <v>167</v>
      </c>
      <c r="B57" t="s">
        <v>151</v>
      </c>
      <c r="C57" s="2">
        <f t="shared" si="0"/>
        <v>4</v>
      </c>
      <c r="G57" t="s">
        <v>16</v>
      </c>
      <c r="H57" t="s">
        <v>12</v>
      </c>
    </row>
    <row r="58" spans="1:13" x14ac:dyDescent="0.3">
      <c r="A58" t="s">
        <v>151</v>
      </c>
      <c r="B58" t="s">
        <v>64</v>
      </c>
      <c r="C58" s="2">
        <f t="shared" si="0"/>
        <v>0</v>
      </c>
      <c r="F58" t="s">
        <v>161</v>
      </c>
      <c r="G58" t="s">
        <v>65</v>
      </c>
      <c r="L58">
        <v>210</v>
      </c>
      <c r="M58">
        <v>40</v>
      </c>
    </row>
    <row r="59" spans="1:13" x14ac:dyDescent="0.3">
      <c r="A59" t="s">
        <v>151</v>
      </c>
      <c r="B59" t="s">
        <v>66</v>
      </c>
      <c r="C59" s="2">
        <f t="shared" si="0"/>
        <v>0</v>
      </c>
      <c r="F59" t="s">
        <v>161</v>
      </c>
      <c r="G59" t="s">
        <v>67</v>
      </c>
      <c r="L59">
        <v>210</v>
      </c>
      <c r="M59">
        <v>40</v>
      </c>
    </row>
    <row r="60" spans="1:13" x14ac:dyDescent="0.3">
      <c r="A60" t="s">
        <v>151</v>
      </c>
      <c r="B60" t="s">
        <v>68</v>
      </c>
      <c r="C60" s="2">
        <f t="shared" si="0"/>
        <v>0</v>
      </c>
      <c r="F60" t="s">
        <v>161</v>
      </c>
      <c r="L60">
        <v>210</v>
      </c>
      <c r="M60">
        <v>40</v>
      </c>
    </row>
    <row r="61" spans="1:13" x14ac:dyDescent="0.3">
      <c r="A61" t="s">
        <v>151</v>
      </c>
      <c r="B61" t="s">
        <v>123</v>
      </c>
      <c r="C61" s="2">
        <f t="shared" si="0"/>
        <v>0</v>
      </c>
      <c r="F61" t="s">
        <v>161</v>
      </c>
      <c r="G61" t="s">
        <v>69</v>
      </c>
      <c r="L61">
        <v>210</v>
      </c>
      <c r="M61">
        <v>40</v>
      </c>
    </row>
    <row r="62" spans="1:13" hidden="1" x14ac:dyDescent="0.3">
      <c r="A62" s="2" t="s">
        <v>167</v>
      </c>
      <c r="B62" t="s">
        <v>124</v>
      </c>
      <c r="C62" s="2">
        <f t="shared" si="0"/>
        <v>2</v>
      </c>
      <c r="G62" t="s">
        <v>16</v>
      </c>
      <c r="H62" t="s">
        <v>12</v>
      </c>
    </row>
    <row r="63" spans="1:13" x14ac:dyDescent="0.3">
      <c r="A63" t="s">
        <v>124</v>
      </c>
      <c r="B63" t="s">
        <v>70</v>
      </c>
      <c r="C63" s="2">
        <f t="shared" si="0"/>
        <v>0</v>
      </c>
      <c r="F63" t="s">
        <v>161</v>
      </c>
      <c r="G63" t="s">
        <v>61</v>
      </c>
      <c r="L63">
        <v>210</v>
      </c>
      <c r="M63">
        <v>40</v>
      </c>
    </row>
    <row r="64" spans="1:13" x14ac:dyDescent="0.3">
      <c r="A64" t="s">
        <v>124</v>
      </c>
      <c r="B64" t="s">
        <v>125</v>
      </c>
      <c r="C64" s="2">
        <f t="shared" si="0"/>
        <v>0</v>
      </c>
      <c r="F64" t="s">
        <v>161</v>
      </c>
      <c r="G64" t="s">
        <v>71</v>
      </c>
      <c r="L64">
        <v>210</v>
      </c>
      <c r="M64">
        <v>40</v>
      </c>
    </row>
    <row r="65" spans="1:13" hidden="1" x14ac:dyDescent="0.3">
      <c r="A65" s="2" t="s">
        <v>167</v>
      </c>
      <c r="B65" t="s">
        <v>72</v>
      </c>
      <c r="C65" s="2">
        <f t="shared" si="0"/>
        <v>3</v>
      </c>
      <c r="G65" t="s">
        <v>16</v>
      </c>
      <c r="H65" t="s">
        <v>12</v>
      </c>
      <c r="K65" t="s">
        <v>113</v>
      </c>
    </row>
    <row r="66" spans="1:13" x14ac:dyDescent="0.3">
      <c r="A66" t="s">
        <v>72</v>
      </c>
      <c r="B66" t="s">
        <v>73</v>
      </c>
      <c r="C66" s="2">
        <f t="shared" si="0"/>
        <v>0</v>
      </c>
      <c r="F66" t="s">
        <v>161</v>
      </c>
      <c r="L66">
        <v>210</v>
      </c>
      <c r="M66">
        <v>40</v>
      </c>
    </row>
    <row r="67" spans="1:13" x14ac:dyDescent="0.3">
      <c r="A67" t="s">
        <v>72</v>
      </c>
      <c r="B67" t="s">
        <v>126</v>
      </c>
      <c r="C67" s="2">
        <f t="shared" si="0"/>
        <v>0</v>
      </c>
      <c r="F67" t="s">
        <v>161</v>
      </c>
      <c r="L67">
        <v>210</v>
      </c>
      <c r="M67">
        <v>40</v>
      </c>
    </row>
    <row r="68" spans="1:13" x14ac:dyDescent="0.3">
      <c r="A68" t="s">
        <v>72</v>
      </c>
      <c r="B68" t="s">
        <v>74</v>
      </c>
      <c r="C68" s="2">
        <f t="shared" ref="C68:C105" si="1">COUNTIF(A:A,B68)</f>
        <v>0</v>
      </c>
      <c r="F68" t="s">
        <v>161</v>
      </c>
      <c r="L68">
        <v>210</v>
      </c>
      <c r="M68">
        <v>40</v>
      </c>
    </row>
    <row r="69" spans="1:13" hidden="1" x14ac:dyDescent="0.3">
      <c r="A69" s="2" t="s">
        <v>168</v>
      </c>
      <c r="B69" t="s">
        <v>75</v>
      </c>
      <c r="C69" s="2">
        <f t="shared" si="1"/>
        <v>3</v>
      </c>
      <c r="D69" t="s">
        <v>11</v>
      </c>
      <c r="G69" t="s">
        <v>16</v>
      </c>
      <c r="I69" t="s">
        <v>113</v>
      </c>
      <c r="K69" t="s">
        <v>113</v>
      </c>
    </row>
    <row r="70" spans="1:13" x14ac:dyDescent="0.3">
      <c r="A70" t="s">
        <v>75</v>
      </c>
      <c r="B70" t="s">
        <v>127</v>
      </c>
      <c r="C70" s="2">
        <f t="shared" si="1"/>
        <v>0</v>
      </c>
      <c r="F70" t="s">
        <v>161</v>
      </c>
      <c r="L70">
        <v>210</v>
      </c>
      <c r="M70">
        <v>40</v>
      </c>
    </row>
    <row r="71" spans="1:13" x14ac:dyDescent="0.3">
      <c r="A71" t="s">
        <v>75</v>
      </c>
      <c r="B71" t="s">
        <v>128</v>
      </c>
      <c r="C71" s="2">
        <f t="shared" si="1"/>
        <v>0</v>
      </c>
      <c r="F71" t="s">
        <v>161</v>
      </c>
      <c r="L71">
        <v>210</v>
      </c>
      <c r="M71">
        <v>40</v>
      </c>
    </row>
    <row r="72" spans="1:13" x14ac:dyDescent="0.3">
      <c r="A72" t="s">
        <v>75</v>
      </c>
      <c r="B72" t="s">
        <v>129</v>
      </c>
      <c r="C72" s="2">
        <f t="shared" si="1"/>
        <v>0</v>
      </c>
      <c r="F72" t="s">
        <v>161</v>
      </c>
      <c r="L72">
        <v>210</v>
      </c>
      <c r="M72">
        <v>40</v>
      </c>
    </row>
    <row r="73" spans="1:13" hidden="1" x14ac:dyDescent="0.3">
      <c r="A73" t="s">
        <v>153</v>
      </c>
      <c r="B73" s="2" t="s">
        <v>76</v>
      </c>
      <c r="C73" s="2">
        <f t="shared" si="1"/>
        <v>8</v>
      </c>
      <c r="D73" t="s">
        <v>11</v>
      </c>
      <c r="F73" t="s">
        <v>14</v>
      </c>
      <c r="G73" t="s">
        <v>16</v>
      </c>
      <c r="H73" t="s">
        <v>12</v>
      </c>
    </row>
    <row r="74" spans="1:13" hidden="1" x14ac:dyDescent="0.3">
      <c r="A74" t="s">
        <v>76</v>
      </c>
      <c r="B74" t="s">
        <v>77</v>
      </c>
      <c r="C74" s="2">
        <f t="shared" si="1"/>
        <v>2</v>
      </c>
      <c r="G74" t="s">
        <v>16</v>
      </c>
      <c r="H74" t="s">
        <v>12</v>
      </c>
    </row>
    <row r="75" spans="1:13" x14ac:dyDescent="0.3">
      <c r="A75" t="s">
        <v>77</v>
      </c>
      <c r="B75" t="s">
        <v>130</v>
      </c>
      <c r="C75" s="2">
        <f t="shared" si="1"/>
        <v>0</v>
      </c>
      <c r="F75" t="s">
        <v>162</v>
      </c>
      <c r="G75" t="s">
        <v>78</v>
      </c>
      <c r="L75">
        <v>210</v>
      </c>
      <c r="M75">
        <v>40</v>
      </c>
    </row>
    <row r="76" spans="1:13" x14ac:dyDescent="0.3">
      <c r="A76" t="s">
        <v>77</v>
      </c>
      <c r="B76" t="s">
        <v>131</v>
      </c>
      <c r="C76" s="2">
        <f t="shared" si="1"/>
        <v>0</v>
      </c>
      <c r="F76" t="s">
        <v>162</v>
      </c>
      <c r="G76" t="s">
        <v>79</v>
      </c>
      <c r="L76">
        <v>210</v>
      </c>
      <c r="M76">
        <v>40</v>
      </c>
    </row>
    <row r="77" spans="1:13" hidden="1" x14ac:dyDescent="0.3">
      <c r="A77" t="s">
        <v>76</v>
      </c>
      <c r="B77" t="s">
        <v>80</v>
      </c>
      <c r="C77" s="2">
        <f t="shared" si="1"/>
        <v>7</v>
      </c>
      <c r="D77" t="s">
        <v>11</v>
      </c>
      <c r="E77">
        <v>2</v>
      </c>
      <c r="G77" t="s">
        <v>16</v>
      </c>
      <c r="H77" t="s">
        <v>12</v>
      </c>
    </row>
    <row r="78" spans="1:13" x14ac:dyDescent="0.3">
      <c r="A78" t="s">
        <v>80</v>
      </c>
      <c r="B78" t="s">
        <v>132</v>
      </c>
      <c r="C78" s="2">
        <f t="shared" si="1"/>
        <v>0</v>
      </c>
      <c r="F78" t="s">
        <v>162</v>
      </c>
      <c r="G78" t="s">
        <v>81</v>
      </c>
      <c r="L78">
        <v>210</v>
      </c>
      <c r="M78">
        <v>40</v>
      </c>
    </row>
    <row r="79" spans="1:13" x14ac:dyDescent="0.3">
      <c r="A79" t="s">
        <v>80</v>
      </c>
      <c r="B79" t="s">
        <v>82</v>
      </c>
      <c r="C79" s="2">
        <f t="shared" si="1"/>
        <v>0</v>
      </c>
      <c r="F79" t="s">
        <v>162</v>
      </c>
      <c r="G79" t="s">
        <v>83</v>
      </c>
      <c r="L79">
        <v>210</v>
      </c>
      <c r="M79">
        <v>40</v>
      </c>
    </row>
    <row r="80" spans="1:13" x14ac:dyDescent="0.3">
      <c r="A80" t="s">
        <v>80</v>
      </c>
      <c r="B80" t="s">
        <v>84</v>
      </c>
      <c r="C80" s="2">
        <f t="shared" si="1"/>
        <v>0</v>
      </c>
      <c r="F80" t="s">
        <v>162</v>
      </c>
      <c r="G80" t="s">
        <v>85</v>
      </c>
      <c r="L80">
        <v>210</v>
      </c>
      <c r="M80">
        <v>40</v>
      </c>
    </row>
    <row r="81" spans="1:13" x14ac:dyDescent="0.3">
      <c r="A81" t="s">
        <v>80</v>
      </c>
      <c r="B81" t="s">
        <v>86</v>
      </c>
      <c r="C81" s="2">
        <f t="shared" si="1"/>
        <v>0</v>
      </c>
      <c r="F81" t="s">
        <v>162</v>
      </c>
      <c r="G81" t="s">
        <v>16</v>
      </c>
      <c r="L81">
        <v>210</v>
      </c>
      <c r="M81">
        <v>40</v>
      </c>
    </row>
    <row r="82" spans="1:13" x14ac:dyDescent="0.3">
      <c r="A82" t="s">
        <v>80</v>
      </c>
      <c r="B82" t="s">
        <v>133</v>
      </c>
      <c r="C82" s="2">
        <f t="shared" si="1"/>
        <v>0</v>
      </c>
      <c r="F82" t="s">
        <v>162</v>
      </c>
      <c r="G82" t="s">
        <v>87</v>
      </c>
      <c r="L82">
        <v>210</v>
      </c>
      <c r="M82">
        <v>40</v>
      </c>
    </row>
    <row r="83" spans="1:13" x14ac:dyDescent="0.3">
      <c r="A83" t="s">
        <v>80</v>
      </c>
      <c r="B83" t="s">
        <v>88</v>
      </c>
      <c r="C83" s="2">
        <f t="shared" si="1"/>
        <v>0</v>
      </c>
      <c r="F83" t="s">
        <v>162</v>
      </c>
      <c r="G83" t="s">
        <v>89</v>
      </c>
      <c r="L83">
        <v>210</v>
      </c>
      <c r="M83">
        <v>40</v>
      </c>
    </row>
    <row r="84" spans="1:13" x14ac:dyDescent="0.3">
      <c r="A84" t="s">
        <v>80</v>
      </c>
      <c r="B84" t="s">
        <v>90</v>
      </c>
      <c r="C84" s="2">
        <f t="shared" si="1"/>
        <v>0</v>
      </c>
      <c r="F84" t="s">
        <v>162</v>
      </c>
      <c r="L84">
        <v>210</v>
      </c>
      <c r="M84">
        <v>40</v>
      </c>
    </row>
    <row r="85" spans="1:13" hidden="1" x14ac:dyDescent="0.3">
      <c r="A85" t="s">
        <v>76</v>
      </c>
      <c r="B85" t="s">
        <v>91</v>
      </c>
      <c r="C85" s="2">
        <f t="shared" si="1"/>
        <v>2</v>
      </c>
      <c r="G85" t="s">
        <v>16</v>
      </c>
      <c r="H85" t="s">
        <v>12</v>
      </c>
    </row>
    <row r="86" spans="1:13" x14ac:dyDescent="0.3">
      <c r="A86" t="s">
        <v>91</v>
      </c>
      <c r="B86" t="s">
        <v>134</v>
      </c>
      <c r="C86" s="2">
        <f t="shared" si="1"/>
        <v>0</v>
      </c>
      <c r="F86" t="s">
        <v>162</v>
      </c>
      <c r="G86" t="s">
        <v>92</v>
      </c>
      <c r="L86">
        <v>210</v>
      </c>
      <c r="M86">
        <v>40</v>
      </c>
    </row>
    <row r="87" spans="1:13" x14ac:dyDescent="0.3">
      <c r="A87" t="s">
        <v>91</v>
      </c>
      <c r="B87" t="s">
        <v>93</v>
      </c>
      <c r="C87" s="2">
        <f t="shared" si="1"/>
        <v>0</v>
      </c>
      <c r="F87" t="s">
        <v>162</v>
      </c>
      <c r="G87" t="s">
        <v>94</v>
      </c>
      <c r="L87">
        <v>210</v>
      </c>
      <c r="M87">
        <v>40</v>
      </c>
    </row>
    <row r="88" spans="1:13" hidden="1" x14ac:dyDescent="0.3">
      <c r="A88" t="s">
        <v>76</v>
      </c>
      <c r="B88" t="s">
        <v>159</v>
      </c>
      <c r="C88" s="2">
        <f t="shared" si="1"/>
        <v>2</v>
      </c>
      <c r="G88" t="s">
        <v>16</v>
      </c>
      <c r="H88" t="s">
        <v>12</v>
      </c>
    </row>
    <row r="89" spans="1:13" x14ac:dyDescent="0.3">
      <c r="A89" t="s">
        <v>159</v>
      </c>
      <c r="B89" t="s">
        <v>95</v>
      </c>
      <c r="C89" s="2">
        <f t="shared" si="1"/>
        <v>0</v>
      </c>
      <c r="F89" t="s">
        <v>162</v>
      </c>
      <c r="G89" t="s">
        <v>96</v>
      </c>
      <c r="L89">
        <v>210</v>
      </c>
      <c r="M89">
        <v>40</v>
      </c>
    </row>
    <row r="90" spans="1:13" x14ac:dyDescent="0.3">
      <c r="A90" t="s">
        <v>159</v>
      </c>
      <c r="B90" t="s">
        <v>148</v>
      </c>
      <c r="C90" s="2">
        <f t="shared" si="1"/>
        <v>0</v>
      </c>
      <c r="F90" t="s">
        <v>162</v>
      </c>
      <c r="G90" t="s">
        <v>97</v>
      </c>
      <c r="L90">
        <v>210</v>
      </c>
      <c r="M90">
        <v>40</v>
      </c>
    </row>
    <row r="91" spans="1:13" hidden="1" x14ac:dyDescent="0.3">
      <c r="A91" t="s">
        <v>76</v>
      </c>
      <c r="B91" t="s">
        <v>98</v>
      </c>
      <c r="C91" s="2">
        <f t="shared" si="1"/>
        <v>4</v>
      </c>
      <c r="G91" t="s">
        <v>16</v>
      </c>
      <c r="H91" t="s">
        <v>12</v>
      </c>
    </row>
    <row r="92" spans="1:13" x14ac:dyDescent="0.3">
      <c r="A92" t="s">
        <v>98</v>
      </c>
      <c r="B92" t="s">
        <v>144</v>
      </c>
      <c r="C92" s="2">
        <f t="shared" si="1"/>
        <v>0</v>
      </c>
      <c r="F92" t="s">
        <v>162</v>
      </c>
      <c r="G92" t="s">
        <v>99</v>
      </c>
      <c r="L92">
        <v>210</v>
      </c>
      <c r="M92">
        <v>40</v>
      </c>
    </row>
    <row r="93" spans="1:13" x14ac:dyDescent="0.3">
      <c r="A93" t="s">
        <v>98</v>
      </c>
      <c r="B93" t="s">
        <v>145</v>
      </c>
      <c r="C93" s="2">
        <f t="shared" si="1"/>
        <v>0</v>
      </c>
      <c r="F93" t="s">
        <v>162</v>
      </c>
      <c r="G93" t="s">
        <v>100</v>
      </c>
      <c r="L93">
        <v>210</v>
      </c>
      <c r="M93">
        <v>40</v>
      </c>
    </row>
    <row r="94" spans="1:13" x14ac:dyDescent="0.3">
      <c r="A94" t="s">
        <v>98</v>
      </c>
      <c r="B94" t="s">
        <v>146</v>
      </c>
      <c r="C94" s="2">
        <f t="shared" si="1"/>
        <v>0</v>
      </c>
      <c r="F94" t="s">
        <v>162</v>
      </c>
      <c r="G94" t="s">
        <v>101</v>
      </c>
      <c r="L94">
        <v>210</v>
      </c>
      <c r="M94">
        <v>40</v>
      </c>
    </row>
    <row r="95" spans="1:13" x14ac:dyDescent="0.3">
      <c r="A95" t="s">
        <v>98</v>
      </c>
      <c r="B95" t="s">
        <v>147</v>
      </c>
      <c r="C95" s="2">
        <f t="shared" si="1"/>
        <v>0</v>
      </c>
      <c r="F95" t="s">
        <v>162</v>
      </c>
      <c r="G95" t="s">
        <v>102</v>
      </c>
      <c r="L95">
        <v>210</v>
      </c>
      <c r="M95">
        <v>40</v>
      </c>
    </row>
    <row r="96" spans="1:13" hidden="1" x14ac:dyDescent="0.3">
      <c r="A96" t="s">
        <v>76</v>
      </c>
      <c r="B96" t="s">
        <v>166</v>
      </c>
      <c r="C96" s="2">
        <f t="shared" si="1"/>
        <v>3</v>
      </c>
      <c r="G96" t="s">
        <v>16</v>
      </c>
      <c r="H96" t="s">
        <v>12</v>
      </c>
    </row>
    <row r="97" spans="1:13" x14ac:dyDescent="0.3">
      <c r="A97" t="s">
        <v>166</v>
      </c>
      <c r="B97" t="s">
        <v>139</v>
      </c>
      <c r="C97" s="2">
        <f t="shared" si="1"/>
        <v>0</v>
      </c>
      <c r="F97" t="s">
        <v>162</v>
      </c>
      <c r="G97" t="s">
        <v>103</v>
      </c>
      <c r="L97">
        <v>210</v>
      </c>
      <c r="M97">
        <v>40</v>
      </c>
    </row>
    <row r="98" spans="1:13" x14ac:dyDescent="0.3">
      <c r="A98" t="s">
        <v>166</v>
      </c>
      <c r="B98" t="s">
        <v>140</v>
      </c>
      <c r="C98" s="2">
        <f t="shared" si="1"/>
        <v>0</v>
      </c>
      <c r="F98" t="s">
        <v>162</v>
      </c>
      <c r="G98" t="s">
        <v>104</v>
      </c>
      <c r="L98">
        <v>210</v>
      </c>
      <c r="M98">
        <v>40</v>
      </c>
    </row>
    <row r="99" spans="1:13" x14ac:dyDescent="0.3">
      <c r="A99" t="s">
        <v>166</v>
      </c>
      <c r="B99" t="s">
        <v>141</v>
      </c>
      <c r="C99" s="2">
        <f t="shared" si="1"/>
        <v>0</v>
      </c>
      <c r="F99" t="s">
        <v>162</v>
      </c>
      <c r="G99" t="s">
        <v>105</v>
      </c>
      <c r="L99">
        <v>210</v>
      </c>
      <c r="M99">
        <v>40</v>
      </c>
    </row>
    <row r="100" spans="1:13" hidden="1" x14ac:dyDescent="0.3">
      <c r="A100" t="s">
        <v>76</v>
      </c>
      <c r="B100" t="s">
        <v>142</v>
      </c>
      <c r="C100" s="2">
        <f t="shared" si="1"/>
        <v>2</v>
      </c>
      <c r="G100" t="s">
        <v>16</v>
      </c>
      <c r="H100" t="s">
        <v>12</v>
      </c>
    </row>
    <row r="101" spans="1:13" x14ac:dyDescent="0.3">
      <c r="A101" t="s">
        <v>142</v>
      </c>
      <c r="B101" t="s">
        <v>106</v>
      </c>
      <c r="C101" s="2">
        <f t="shared" si="1"/>
        <v>0</v>
      </c>
      <c r="F101" t="s">
        <v>162</v>
      </c>
      <c r="G101" t="s">
        <v>107</v>
      </c>
      <c r="L101">
        <v>210</v>
      </c>
      <c r="M101">
        <v>40</v>
      </c>
    </row>
    <row r="102" spans="1:13" x14ac:dyDescent="0.3">
      <c r="A102" t="s">
        <v>142</v>
      </c>
      <c r="B102" t="s">
        <v>108</v>
      </c>
      <c r="C102" s="2">
        <f t="shared" si="1"/>
        <v>0</v>
      </c>
      <c r="F102" t="s">
        <v>162</v>
      </c>
      <c r="G102" t="s">
        <v>109</v>
      </c>
      <c r="L102">
        <v>210</v>
      </c>
      <c r="M102">
        <v>40</v>
      </c>
    </row>
    <row r="103" spans="1:13" hidden="1" x14ac:dyDescent="0.3">
      <c r="A103" t="s">
        <v>76</v>
      </c>
      <c r="B103" t="s">
        <v>143</v>
      </c>
      <c r="C103" s="2">
        <f t="shared" si="1"/>
        <v>2</v>
      </c>
      <c r="G103" t="s">
        <v>16</v>
      </c>
      <c r="H103" t="s">
        <v>12</v>
      </c>
    </row>
    <row r="104" spans="1:13" x14ac:dyDescent="0.3">
      <c r="A104" t="s">
        <v>143</v>
      </c>
      <c r="B104" t="s">
        <v>160</v>
      </c>
      <c r="C104" s="2">
        <f t="shared" si="1"/>
        <v>0</v>
      </c>
      <c r="F104" t="s">
        <v>162</v>
      </c>
      <c r="G104" t="s">
        <v>110</v>
      </c>
      <c r="L104">
        <v>210</v>
      </c>
      <c r="M104">
        <v>40</v>
      </c>
    </row>
    <row r="105" spans="1:13" x14ac:dyDescent="0.3">
      <c r="A105" t="s">
        <v>143</v>
      </c>
      <c r="B105" t="s">
        <v>111</v>
      </c>
      <c r="C105" s="2">
        <f t="shared" si="1"/>
        <v>0</v>
      </c>
      <c r="F105" t="s">
        <v>162</v>
      </c>
      <c r="G105" t="s">
        <v>112</v>
      </c>
      <c r="L105">
        <v>210</v>
      </c>
      <c r="M105">
        <v>40</v>
      </c>
    </row>
  </sheetData>
  <autoFilter ref="B1:G105" xr:uid="{00000000-0009-0000-0000-000000000000}">
    <filterColumn colId="1">
      <filters>
        <filter val="0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 Brandl</dc:creator>
  <cp:lastModifiedBy>Brandl, Alfons</cp:lastModifiedBy>
  <dcterms:created xsi:type="dcterms:W3CDTF">2017-08-01T16:23:17Z</dcterms:created>
  <dcterms:modified xsi:type="dcterms:W3CDTF">2019-10-22T09:35:06Z</dcterms:modified>
</cp:coreProperties>
</file>