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Arbeit\10 carv\10 Code\ootb-carv-guidewire\CaRVInputRepository\GraphModels\"/>
    </mc:Choice>
  </mc:AlternateContent>
  <xr:revisionPtr revIDLastSave="0" documentId="13_ncr:1_{721E4FE7-FD84-4F0C-A3F3-2E97704B1BDE}" xr6:coauthVersionLast="41" xr6:coauthVersionMax="41" xr10:uidLastSave="{00000000-0000-0000-0000-000000000000}"/>
  <bookViews>
    <workbookView xWindow="-108" yWindow="-108" windowWidth="23256" windowHeight="12600" xr2:uid="{00000000-000D-0000-FFFF-FFFF00000000}"/>
  </bookViews>
  <sheets>
    <sheet name="Tabelle1" sheetId="2" r:id="rId1"/>
  </sheets>
  <externalReferences>
    <externalReference r:id="rId2"/>
  </externalReferences>
  <definedNames>
    <definedName name="_xlnm._FilterDatabase" localSheetId="0">Tabelle1!$B$1:$G$1</definedName>
    <definedName name="FunctionalArea">'[1]Look-Up'!$B$2:$B$46</definedName>
    <definedName name="PVC">'[1]Look-Up'!$A$2:$A$11</definedName>
  </definedNames>
  <calcPr calcId="191029" calcOnSave="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22" i="2" l="1"/>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21" i="2"/>
  <c r="M22" i="2" l="1"/>
  <c r="D22" i="2" s="1"/>
  <c r="M23" i="2"/>
  <c r="D23" i="2" s="1"/>
  <c r="M24" i="2"/>
  <c r="D24" i="2" s="1"/>
  <c r="M25" i="2"/>
  <c r="D25" i="2" s="1"/>
  <c r="M26" i="2"/>
  <c r="D26" i="2" s="1"/>
  <c r="M27" i="2"/>
  <c r="D27" i="2" s="1"/>
  <c r="M28" i="2"/>
  <c r="D28" i="2" s="1"/>
  <c r="M29" i="2"/>
  <c r="D29" i="2" s="1"/>
  <c r="M30" i="2"/>
  <c r="D30" i="2" s="1"/>
  <c r="M31" i="2"/>
  <c r="D31" i="2" s="1"/>
  <c r="M32" i="2"/>
  <c r="D32" i="2" s="1"/>
  <c r="M33" i="2"/>
  <c r="D33" i="2" s="1"/>
  <c r="M34" i="2"/>
  <c r="D34" i="2" s="1"/>
  <c r="M35" i="2"/>
  <c r="D35" i="2" s="1"/>
  <c r="M36" i="2"/>
  <c r="D36" i="2" s="1"/>
  <c r="M37" i="2"/>
  <c r="D37" i="2" s="1"/>
  <c r="M38" i="2"/>
  <c r="D38" i="2" s="1"/>
  <c r="M39" i="2"/>
  <c r="D39" i="2" s="1"/>
  <c r="M40" i="2"/>
  <c r="D40" i="2" s="1"/>
  <c r="M41" i="2"/>
  <c r="D41" i="2" s="1"/>
  <c r="M42" i="2"/>
  <c r="D42" i="2" s="1"/>
  <c r="M43" i="2"/>
  <c r="D43" i="2" s="1"/>
  <c r="M44" i="2"/>
  <c r="D44" i="2" s="1"/>
  <c r="M45" i="2"/>
  <c r="D45" i="2" s="1"/>
  <c r="M46" i="2"/>
  <c r="D46" i="2" s="1"/>
  <c r="M47" i="2"/>
  <c r="D47" i="2" s="1"/>
  <c r="M48" i="2"/>
  <c r="D48" i="2" s="1"/>
  <c r="M49" i="2"/>
  <c r="D49" i="2" s="1"/>
  <c r="M50" i="2"/>
  <c r="D50" i="2" s="1"/>
  <c r="M51" i="2"/>
  <c r="D51" i="2" s="1"/>
  <c r="M52" i="2"/>
  <c r="D52" i="2" s="1"/>
  <c r="M53" i="2"/>
  <c r="D53" i="2" s="1"/>
  <c r="M54" i="2"/>
  <c r="D54" i="2" s="1"/>
  <c r="M55" i="2"/>
  <c r="D55" i="2" s="1"/>
  <c r="M56" i="2"/>
  <c r="D56" i="2" s="1"/>
  <c r="M57" i="2"/>
  <c r="D57" i="2" s="1"/>
  <c r="M58" i="2"/>
  <c r="D58" i="2" s="1"/>
  <c r="M59" i="2"/>
  <c r="D59" i="2" s="1"/>
  <c r="M60" i="2"/>
  <c r="D60" i="2" s="1"/>
  <c r="M61" i="2"/>
  <c r="D61" i="2" s="1"/>
  <c r="M62" i="2"/>
  <c r="D62" i="2" s="1"/>
  <c r="M63" i="2"/>
  <c r="D63" i="2" s="1"/>
  <c r="M64" i="2"/>
  <c r="D64" i="2" s="1"/>
  <c r="M65" i="2"/>
  <c r="D65" i="2" s="1"/>
  <c r="M66" i="2"/>
  <c r="D66" i="2" s="1"/>
  <c r="M67" i="2"/>
  <c r="D67" i="2" s="1"/>
  <c r="M68" i="2"/>
  <c r="D68" i="2" s="1"/>
  <c r="M69" i="2"/>
  <c r="D69" i="2" s="1"/>
  <c r="M70" i="2"/>
  <c r="D70" i="2" s="1"/>
  <c r="M71" i="2"/>
  <c r="D71" i="2" s="1"/>
  <c r="M72" i="2"/>
  <c r="D72" i="2" s="1"/>
  <c r="M73" i="2"/>
  <c r="D73" i="2" s="1"/>
  <c r="M74" i="2"/>
  <c r="D74" i="2" s="1"/>
  <c r="M75" i="2"/>
  <c r="D75" i="2" s="1"/>
  <c r="M76" i="2"/>
  <c r="D76" i="2" s="1"/>
  <c r="M77" i="2"/>
  <c r="D77" i="2" s="1"/>
  <c r="M78" i="2"/>
  <c r="D78" i="2" s="1"/>
  <c r="M79" i="2"/>
  <c r="D79" i="2" s="1"/>
  <c r="M80" i="2"/>
  <c r="D80" i="2" s="1"/>
  <c r="M81" i="2"/>
  <c r="D81" i="2" s="1"/>
  <c r="M82" i="2"/>
  <c r="D82" i="2" s="1"/>
  <c r="M83" i="2"/>
  <c r="D83" i="2" s="1"/>
  <c r="M84" i="2"/>
  <c r="D84" i="2" s="1"/>
  <c r="M85" i="2"/>
  <c r="D85" i="2" s="1"/>
  <c r="M86" i="2"/>
  <c r="D86" i="2" s="1"/>
  <c r="M87" i="2"/>
  <c r="D87" i="2" s="1"/>
  <c r="M88" i="2"/>
  <c r="D88" i="2" s="1"/>
  <c r="M89" i="2"/>
  <c r="D89" i="2" s="1"/>
  <c r="M90" i="2"/>
  <c r="D90" i="2" s="1"/>
  <c r="M91" i="2"/>
  <c r="D91" i="2" s="1"/>
  <c r="M92" i="2"/>
  <c r="D92" i="2" s="1"/>
  <c r="M93" i="2"/>
  <c r="D93" i="2" s="1"/>
  <c r="M94" i="2"/>
  <c r="D94" i="2" s="1"/>
  <c r="M95" i="2"/>
  <c r="D95" i="2" s="1"/>
  <c r="M96" i="2"/>
  <c r="D96" i="2" s="1"/>
  <c r="M97" i="2"/>
  <c r="D97" i="2" s="1"/>
  <c r="M98" i="2"/>
  <c r="D98" i="2" s="1"/>
  <c r="M99" i="2"/>
  <c r="D99" i="2" s="1"/>
  <c r="M100" i="2"/>
  <c r="D100" i="2" s="1"/>
  <c r="M101" i="2"/>
  <c r="D101" i="2" s="1"/>
  <c r="M102" i="2"/>
  <c r="D102" i="2" s="1"/>
  <c r="M103" i="2"/>
  <c r="D103" i="2" s="1"/>
  <c r="M104" i="2"/>
  <c r="D104" i="2" s="1"/>
  <c r="M105" i="2"/>
  <c r="D105" i="2" s="1"/>
  <c r="M106" i="2"/>
  <c r="D106" i="2" s="1"/>
  <c r="M107" i="2"/>
  <c r="D107" i="2" s="1"/>
  <c r="M108" i="2"/>
  <c r="D108" i="2" s="1"/>
  <c r="M109" i="2"/>
  <c r="D109" i="2" s="1"/>
  <c r="M110" i="2"/>
  <c r="D110" i="2" s="1"/>
  <c r="M111" i="2"/>
  <c r="D111" i="2" s="1"/>
  <c r="M112" i="2"/>
  <c r="D112" i="2" s="1"/>
  <c r="M113" i="2"/>
  <c r="D113" i="2" s="1"/>
  <c r="M114" i="2"/>
  <c r="D114" i="2" s="1"/>
  <c r="M115" i="2"/>
  <c r="D115" i="2" s="1"/>
  <c r="M116" i="2"/>
  <c r="D116" i="2" s="1"/>
  <c r="M117" i="2"/>
  <c r="D117" i="2" s="1"/>
  <c r="M118" i="2"/>
  <c r="D118" i="2" s="1"/>
  <c r="M119" i="2"/>
  <c r="D119" i="2" s="1"/>
  <c r="M120" i="2"/>
  <c r="D120" i="2" s="1"/>
  <c r="M121" i="2"/>
  <c r="D121" i="2" s="1"/>
  <c r="M122" i="2"/>
  <c r="D122" i="2" s="1"/>
  <c r="M123" i="2"/>
  <c r="D123" i="2" s="1"/>
  <c r="M124" i="2"/>
  <c r="D124" i="2" s="1"/>
  <c r="M125" i="2"/>
  <c r="D125" i="2" s="1"/>
  <c r="M126" i="2"/>
  <c r="D126" i="2" s="1"/>
  <c r="M127" i="2"/>
  <c r="D127" i="2" s="1"/>
  <c r="M128" i="2"/>
  <c r="D128" i="2" s="1"/>
  <c r="M129" i="2"/>
  <c r="D129" i="2" s="1"/>
  <c r="M130" i="2"/>
  <c r="D130" i="2" s="1"/>
  <c r="M131" i="2"/>
  <c r="D131" i="2" s="1"/>
  <c r="M132" i="2"/>
  <c r="D132" i="2" s="1"/>
  <c r="M133" i="2"/>
  <c r="D133" i="2" s="1"/>
  <c r="M134" i="2"/>
  <c r="D134" i="2" s="1"/>
  <c r="M135" i="2"/>
  <c r="D135" i="2" s="1"/>
  <c r="M136" i="2"/>
  <c r="D136" i="2" s="1"/>
  <c r="M137" i="2"/>
  <c r="D137" i="2" s="1"/>
  <c r="M138" i="2"/>
  <c r="D138" i="2" s="1"/>
  <c r="M139" i="2"/>
  <c r="D139" i="2" s="1"/>
  <c r="M140" i="2"/>
  <c r="D140" i="2" s="1"/>
  <c r="M141" i="2"/>
  <c r="D141" i="2" s="1"/>
  <c r="M142" i="2"/>
  <c r="D142" i="2" s="1"/>
  <c r="M143" i="2"/>
  <c r="D143" i="2" s="1"/>
  <c r="M144" i="2"/>
  <c r="D144" i="2" s="1"/>
  <c r="M145" i="2"/>
  <c r="D145" i="2" s="1"/>
  <c r="M146" i="2"/>
  <c r="D146" i="2" s="1"/>
  <c r="M147" i="2"/>
  <c r="D147" i="2" s="1"/>
  <c r="M148" i="2"/>
  <c r="D148" i="2" s="1"/>
  <c r="M149" i="2"/>
  <c r="D149" i="2" s="1"/>
  <c r="M150" i="2"/>
  <c r="D150" i="2" s="1"/>
  <c r="M151" i="2"/>
  <c r="D151" i="2" s="1"/>
  <c r="M152" i="2"/>
  <c r="D152" i="2" s="1"/>
  <c r="M153" i="2"/>
  <c r="D153" i="2" s="1"/>
  <c r="M154" i="2"/>
  <c r="D154" i="2" s="1"/>
  <c r="M155" i="2"/>
  <c r="D155" i="2" s="1"/>
  <c r="M156" i="2"/>
  <c r="D156" i="2" s="1"/>
  <c r="M157" i="2"/>
  <c r="D157" i="2" s="1"/>
  <c r="M158" i="2"/>
  <c r="D158" i="2" s="1"/>
  <c r="M159" i="2"/>
  <c r="D159" i="2" s="1"/>
  <c r="M160" i="2"/>
  <c r="D160" i="2" s="1"/>
  <c r="M161" i="2"/>
  <c r="D161" i="2" s="1"/>
  <c r="M162" i="2"/>
  <c r="D162" i="2" s="1"/>
  <c r="M163" i="2"/>
  <c r="D163" i="2" s="1"/>
  <c r="M164" i="2"/>
  <c r="D164" i="2" s="1"/>
  <c r="M165" i="2"/>
  <c r="D165" i="2" s="1"/>
  <c r="M166" i="2"/>
  <c r="D166" i="2" s="1"/>
  <c r="M167" i="2"/>
  <c r="D167" i="2" s="1"/>
  <c r="M168" i="2"/>
  <c r="D168" i="2" s="1"/>
  <c r="M169" i="2"/>
  <c r="D169" i="2" s="1"/>
  <c r="M170" i="2"/>
  <c r="D170" i="2" s="1"/>
  <c r="M171" i="2"/>
  <c r="D171" i="2" s="1"/>
  <c r="M172" i="2"/>
  <c r="D172" i="2" s="1"/>
  <c r="M173" i="2"/>
  <c r="D173" i="2" s="1"/>
  <c r="M174" i="2"/>
  <c r="D174" i="2" s="1"/>
  <c r="M175" i="2"/>
  <c r="D175" i="2" s="1"/>
  <c r="M176" i="2"/>
  <c r="D176" i="2" s="1"/>
  <c r="M177" i="2"/>
  <c r="D177" i="2" s="1"/>
  <c r="M178" i="2"/>
  <c r="D178" i="2" s="1"/>
  <c r="M179" i="2"/>
  <c r="D179" i="2" s="1"/>
  <c r="M180" i="2"/>
  <c r="D180" i="2" s="1"/>
  <c r="M181" i="2"/>
  <c r="D181" i="2" s="1"/>
  <c r="M182" i="2"/>
  <c r="D182" i="2" s="1"/>
  <c r="M183" i="2"/>
  <c r="D183" i="2" s="1"/>
  <c r="M184" i="2"/>
  <c r="D184" i="2" s="1"/>
  <c r="M185" i="2"/>
  <c r="D185" i="2" s="1"/>
  <c r="M186" i="2"/>
  <c r="D186" i="2" s="1"/>
  <c r="M187" i="2"/>
  <c r="D187" i="2" s="1"/>
  <c r="M188" i="2"/>
  <c r="D188" i="2" s="1"/>
  <c r="M189" i="2"/>
  <c r="D189" i="2" s="1"/>
  <c r="M190" i="2"/>
  <c r="D190" i="2" s="1"/>
  <c r="M191" i="2"/>
  <c r="D191" i="2" s="1"/>
  <c r="M192" i="2"/>
  <c r="D192" i="2" s="1"/>
  <c r="M193" i="2"/>
  <c r="D193" i="2" s="1"/>
  <c r="M194" i="2"/>
  <c r="D194" i="2" s="1"/>
  <c r="M195" i="2"/>
  <c r="D195" i="2" s="1"/>
  <c r="M196" i="2"/>
  <c r="D196" i="2" s="1"/>
  <c r="M197" i="2"/>
  <c r="D197" i="2" s="1"/>
  <c r="M198" i="2"/>
  <c r="D198" i="2" s="1"/>
  <c r="M199" i="2"/>
  <c r="D199" i="2" s="1"/>
  <c r="M200" i="2"/>
  <c r="D200" i="2" s="1"/>
  <c r="M201" i="2"/>
  <c r="D201" i="2" s="1"/>
  <c r="M202" i="2"/>
  <c r="D202" i="2" s="1"/>
  <c r="M203" i="2"/>
  <c r="D203" i="2" s="1"/>
  <c r="M204" i="2"/>
  <c r="D204" i="2" s="1"/>
  <c r="M205" i="2"/>
  <c r="D205" i="2" s="1"/>
  <c r="M206" i="2"/>
  <c r="D206" i="2" s="1"/>
  <c r="M207" i="2"/>
  <c r="D207" i="2" s="1"/>
  <c r="M208" i="2"/>
  <c r="D208" i="2" s="1"/>
  <c r="M209" i="2"/>
  <c r="D209" i="2" s="1"/>
  <c r="M210" i="2"/>
  <c r="D210" i="2" s="1"/>
  <c r="M211" i="2"/>
  <c r="D211" i="2" s="1"/>
  <c r="M212" i="2"/>
  <c r="D212" i="2" s="1"/>
  <c r="M213" i="2"/>
  <c r="D213" i="2" s="1"/>
  <c r="M214" i="2"/>
  <c r="D214" i="2" s="1"/>
  <c r="M215" i="2"/>
  <c r="D215" i="2" s="1"/>
  <c r="M216" i="2"/>
  <c r="D216" i="2" s="1"/>
  <c r="M217" i="2"/>
  <c r="D217" i="2" s="1"/>
  <c r="M218" i="2"/>
  <c r="D218" i="2" s="1"/>
  <c r="M219" i="2"/>
  <c r="D219" i="2" s="1"/>
  <c r="M220" i="2"/>
  <c r="D220" i="2" s="1"/>
  <c r="M221" i="2"/>
  <c r="D221" i="2" s="1"/>
  <c r="M222" i="2"/>
  <c r="D222" i="2" s="1"/>
  <c r="M223" i="2"/>
  <c r="D223" i="2" s="1"/>
  <c r="M224" i="2"/>
  <c r="D224" i="2" s="1"/>
  <c r="M225" i="2"/>
  <c r="D225" i="2" s="1"/>
  <c r="M226" i="2"/>
  <c r="D226" i="2" s="1"/>
  <c r="M227" i="2"/>
  <c r="D227" i="2" s="1"/>
  <c r="M228" i="2"/>
  <c r="D228" i="2" s="1"/>
  <c r="M229" i="2"/>
  <c r="D229" i="2" s="1"/>
  <c r="M230" i="2"/>
  <c r="D230" i="2" s="1"/>
  <c r="M231" i="2"/>
  <c r="D231" i="2" s="1"/>
  <c r="M232" i="2"/>
  <c r="D232" i="2" s="1"/>
  <c r="M233" i="2"/>
  <c r="D233" i="2" s="1"/>
  <c r="M234" i="2"/>
  <c r="D234" i="2" s="1"/>
  <c r="M235" i="2"/>
  <c r="D235" i="2" s="1"/>
  <c r="M236" i="2"/>
  <c r="D236" i="2" s="1"/>
  <c r="M237" i="2"/>
  <c r="D237" i="2" s="1"/>
  <c r="M238" i="2"/>
  <c r="D238" i="2" s="1"/>
  <c r="M239" i="2"/>
  <c r="D239" i="2" s="1"/>
  <c r="M240" i="2"/>
  <c r="D240" i="2" s="1"/>
  <c r="M241" i="2"/>
  <c r="D241" i="2" s="1"/>
  <c r="M242" i="2"/>
  <c r="D242" i="2" s="1"/>
  <c r="M243" i="2"/>
  <c r="D243" i="2" s="1"/>
  <c r="M244" i="2"/>
  <c r="D244" i="2" s="1"/>
  <c r="M245" i="2"/>
  <c r="D245" i="2" s="1"/>
  <c r="M246" i="2"/>
  <c r="D246" i="2" s="1"/>
  <c r="M247" i="2"/>
  <c r="D247" i="2" s="1"/>
  <c r="M248" i="2"/>
  <c r="D248" i="2" s="1"/>
  <c r="M249" i="2"/>
  <c r="D249" i="2" s="1"/>
  <c r="M250" i="2"/>
  <c r="D250" i="2" s="1"/>
  <c r="M251" i="2"/>
  <c r="D251" i="2" s="1"/>
  <c r="M252" i="2"/>
  <c r="D252" i="2" s="1"/>
  <c r="M253" i="2"/>
  <c r="D253" i="2" s="1"/>
  <c r="M254" i="2"/>
  <c r="D254" i="2" s="1"/>
  <c r="M255" i="2"/>
  <c r="D255" i="2" s="1"/>
  <c r="M256" i="2"/>
  <c r="D256" i="2" s="1"/>
  <c r="M257" i="2"/>
  <c r="D257" i="2" s="1"/>
  <c r="M258" i="2"/>
  <c r="D258" i="2" s="1"/>
  <c r="M259" i="2"/>
  <c r="D259" i="2" s="1"/>
  <c r="M260" i="2"/>
  <c r="D260" i="2" s="1"/>
  <c r="M261" i="2"/>
  <c r="D261" i="2" s="1"/>
  <c r="M262" i="2"/>
  <c r="D262" i="2" s="1"/>
  <c r="M263" i="2"/>
  <c r="D263" i="2" s="1"/>
  <c r="M264" i="2"/>
  <c r="D264" i="2" s="1"/>
  <c r="M265" i="2"/>
  <c r="D265" i="2" s="1"/>
  <c r="M266" i="2"/>
  <c r="D266" i="2" s="1"/>
  <c r="M267" i="2"/>
  <c r="D267" i="2" s="1"/>
  <c r="M268" i="2"/>
  <c r="D268" i="2" s="1"/>
  <c r="M269" i="2"/>
  <c r="D269" i="2" s="1"/>
  <c r="M270" i="2"/>
  <c r="D270" i="2" s="1"/>
  <c r="M271" i="2"/>
  <c r="D271" i="2" s="1"/>
  <c r="M272" i="2"/>
  <c r="D272" i="2" s="1"/>
  <c r="M273" i="2"/>
  <c r="D273" i="2" s="1"/>
  <c r="M274" i="2"/>
  <c r="D274" i="2" s="1"/>
  <c r="M275" i="2"/>
  <c r="D275" i="2" s="1"/>
  <c r="M276" i="2"/>
  <c r="D276" i="2" s="1"/>
  <c r="M277" i="2"/>
  <c r="D277" i="2" s="1"/>
  <c r="M278" i="2"/>
  <c r="D278" i="2" s="1"/>
  <c r="M279" i="2"/>
  <c r="D279" i="2" s="1"/>
  <c r="M280" i="2"/>
  <c r="D280" i="2" s="1"/>
  <c r="M281" i="2"/>
  <c r="D281" i="2" s="1"/>
  <c r="M282" i="2"/>
  <c r="D282" i="2" s="1"/>
  <c r="M283" i="2"/>
  <c r="D283" i="2" s="1"/>
  <c r="M284" i="2"/>
  <c r="D284" i="2" s="1"/>
  <c r="M285" i="2"/>
  <c r="D285" i="2" s="1"/>
  <c r="M286" i="2"/>
  <c r="D286" i="2" s="1"/>
  <c r="M287" i="2"/>
  <c r="D287" i="2" s="1"/>
  <c r="M288" i="2"/>
  <c r="D288" i="2" s="1"/>
  <c r="M289" i="2"/>
  <c r="D289" i="2" s="1"/>
  <c r="M290" i="2"/>
  <c r="D290" i="2" s="1"/>
  <c r="M291" i="2"/>
  <c r="D291" i="2" s="1"/>
  <c r="M292" i="2"/>
  <c r="D292" i="2" s="1"/>
  <c r="M293" i="2"/>
  <c r="D293" i="2" s="1"/>
  <c r="M294" i="2"/>
  <c r="D294" i="2" s="1"/>
  <c r="M295" i="2"/>
  <c r="D295" i="2" s="1"/>
  <c r="M296" i="2"/>
  <c r="D296" i="2" s="1"/>
  <c r="M297" i="2"/>
  <c r="D297" i="2" s="1"/>
  <c r="M298" i="2"/>
  <c r="D298" i="2" s="1"/>
  <c r="M299" i="2"/>
  <c r="D299" i="2" s="1"/>
  <c r="M300" i="2"/>
  <c r="D300" i="2" s="1"/>
  <c r="M301" i="2"/>
  <c r="D301" i="2" s="1"/>
  <c r="M302" i="2"/>
  <c r="D302" i="2" s="1"/>
  <c r="M303" i="2"/>
  <c r="D303" i="2" s="1"/>
  <c r="M304" i="2"/>
  <c r="D304" i="2" s="1"/>
  <c r="M305" i="2"/>
  <c r="D305" i="2" s="1"/>
  <c r="M306" i="2"/>
  <c r="D306" i="2" s="1"/>
  <c r="M307" i="2"/>
  <c r="D307" i="2" s="1"/>
  <c r="M308" i="2"/>
  <c r="D308" i="2" s="1"/>
  <c r="M309" i="2"/>
  <c r="D309" i="2" s="1"/>
  <c r="M310" i="2"/>
  <c r="D310" i="2" s="1"/>
  <c r="M311" i="2"/>
  <c r="D311" i="2" s="1"/>
  <c r="M312" i="2"/>
  <c r="D312" i="2" s="1"/>
  <c r="M313" i="2"/>
  <c r="D313" i="2" s="1"/>
  <c r="M314" i="2"/>
  <c r="D314" i="2" s="1"/>
  <c r="M315" i="2"/>
  <c r="D315" i="2" s="1"/>
  <c r="M316" i="2"/>
  <c r="D316" i="2" s="1"/>
  <c r="M317" i="2"/>
  <c r="D317" i="2" s="1"/>
  <c r="M318" i="2"/>
  <c r="D318" i="2" s="1"/>
  <c r="M319" i="2"/>
  <c r="D319" i="2" s="1"/>
  <c r="M320" i="2"/>
  <c r="D320" i="2" s="1"/>
  <c r="M321" i="2"/>
  <c r="D321" i="2" s="1"/>
  <c r="M322" i="2"/>
  <c r="D322" i="2" s="1"/>
  <c r="M323" i="2"/>
  <c r="D323" i="2" s="1"/>
  <c r="M324" i="2"/>
  <c r="D324" i="2" s="1"/>
  <c r="M325" i="2"/>
  <c r="D325" i="2" s="1"/>
  <c r="M326" i="2"/>
  <c r="D326" i="2" s="1"/>
  <c r="M327" i="2"/>
  <c r="D327" i="2" s="1"/>
  <c r="M328" i="2"/>
  <c r="D328" i="2" s="1"/>
  <c r="M329" i="2"/>
  <c r="D329" i="2" s="1"/>
  <c r="M330" i="2"/>
  <c r="D330" i="2" s="1"/>
  <c r="M331" i="2"/>
  <c r="D331" i="2" s="1"/>
  <c r="M332" i="2"/>
  <c r="D332" i="2" s="1"/>
  <c r="M333" i="2"/>
  <c r="D333" i="2" s="1"/>
  <c r="M334" i="2"/>
  <c r="D334" i="2" s="1"/>
  <c r="M335" i="2"/>
  <c r="D335" i="2" s="1"/>
  <c r="M336" i="2"/>
  <c r="D336" i="2" s="1"/>
  <c r="M337" i="2"/>
  <c r="D337" i="2" s="1"/>
  <c r="M338" i="2"/>
  <c r="D338" i="2" s="1"/>
  <c r="M339" i="2"/>
  <c r="D339" i="2" s="1"/>
  <c r="M340" i="2"/>
  <c r="D340" i="2" s="1"/>
  <c r="M341" i="2"/>
  <c r="D341" i="2" s="1"/>
  <c r="M342" i="2"/>
  <c r="D342" i="2" s="1"/>
  <c r="M343" i="2"/>
  <c r="D343" i="2" s="1"/>
  <c r="M344" i="2"/>
  <c r="D344" i="2" s="1"/>
  <c r="M345" i="2"/>
  <c r="D345" i="2" s="1"/>
  <c r="M346" i="2"/>
  <c r="D346" i="2" s="1"/>
  <c r="M347" i="2"/>
  <c r="D347" i="2" s="1"/>
  <c r="M348" i="2"/>
  <c r="D348" i="2" s="1"/>
  <c r="M21" i="2"/>
  <c r="D21" i="2" s="1"/>
</calcChain>
</file>

<file path=xl/sharedStrings.xml><?xml version="1.0" encoding="utf-8"?>
<sst xmlns="http://schemas.openxmlformats.org/spreadsheetml/2006/main" count="1078" uniqueCount="679">
  <si>
    <t>ParentElement</t>
  </si>
  <si>
    <t>Name</t>
  </si>
  <si>
    <t>Orientation</t>
  </si>
  <si>
    <t>Description</t>
  </si>
  <si>
    <t>Alignment</t>
  </si>
  <si>
    <t>Width</t>
  </si>
  <si>
    <t>HideText</t>
  </si>
  <si>
    <t>RGBBackground</t>
  </si>
  <si>
    <t>FillLine</t>
  </si>
  <si>
    <t>H</t>
  </si>
  <si>
    <t>flexible</t>
  </si>
  <si>
    <t>ShortName</t>
  </si>
  <si>
    <t>Height</t>
  </si>
  <si>
    <t>ChildrenInLine</t>
  </si>
  <si>
    <t>Submission Wizard</t>
  </si>
  <si>
    <t>Submission Wizard - Quick Quote</t>
  </si>
  <si>
    <t>Submission Tools</t>
  </si>
  <si>
    <t>Submission Actions</t>
  </si>
  <si>
    <t>Policy Change Transaction</t>
  </si>
  <si>
    <t>Cancellation Policy Transaction</t>
  </si>
  <si>
    <t>Reinstatement Policy Transaction</t>
  </si>
  <si>
    <t>Rewrite Policy Transaction</t>
  </si>
  <si>
    <t>Renewal Policy Transaction</t>
  </si>
  <si>
    <t>Policy Tools</t>
  </si>
  <si>
    <t>Policy Actions</t>
  </si>
  <si>
    <t>02 - Policy File</t>
  </si>
  <si>
    <t>The ability to Create a New Note in the worksheet area of the screen. Also, has an ability to use a pre-defined Note Template.</t>
  </si>
  <si>
    <t>The ability to Link to an Existing Document or to create a New document from a Template</t>
  </si>
  <si>
    <t>The ability to get started with Submission Wizard from 
(a) Policy Tab - New Submission or (b) From Account - Actions  - Create New Submission or (c ) Account - Submission Manager - New Submission button.</t>
  </si>
  <si>
    <t>The ability to navigate across Wizard Screens either by clicking Next, Back or clicking the wizard menu links in the Side Bar</t>
  </si>
  <si>
    <t>The ability to Select the Organization and the Producer  Code</t>
  </si>
  <si>
    <t>The ability to select the Product Offers</t>
  </si>
  <si>
    <t>The ability to do Offering Selection.</t>
  </si>
  <si>
    <t>The ability to capture Product specific Pre-qualification questions</t>
  </si>
  <si>
    <t>The ability to change the Primary named insured to New Contact (Company or Person), Existing contact from Address Book or Existing Contact on the Account file</t>
  </si>
  <si>
    <t>The ability to edit the Policy Address or change to new address</t>
  </si>
  <si>
    <t>The ability to add Additional Named Insureds on the policy by either creating a new person, company or selecting an existing contact from Address book</t>
  </si>
  <si>
    <t>The ability to select Producer of record's organization and its subsidiary/group (producer code)</t>
  </si>
  <si>
    <t>The ability to capture the Business and Operations info.</t>
  </si>
  <si>
    <t>The ability to handle Multicurrencies.</t>
  </si>
  <si>
    <t>The ability to view list of available locations on account for selection on the policy</t>
  </si>
  <si>
    <t>The ability to add a location to the submission by creating a new location or selecting from existing locations on the account file</t>
  </si>
  <si>
    <t>The ability to add all the existing locations on the account file to the submission</t>
  </si>
  <si>
    <t>The ability to edit a location by clicking on Loc #, Loc Code, or Loc Name</t>
  </si>
  <si>
    <t>The ability to remove a location for a submission</t>
  </si>
  <si>
    <t>The ability to change the primary location for submission</t>
  </si>
  <si>
    <t>The ability to quote a submission during submission process flow with submitted information</t>
  </si>
  <si>
    <t>The ability to save the submission as draft at any point by clicking on "Save Draft" button</t>
  </si>
  <si>
    <t>The ability to close the submission by selecting one of the reasons and providing reason code for withdraw, decline or not taken and providing appropriate text for letter submission</t>
  </si>
  <si>
    <t>The ability to add / remove one or more buildings to a location</t>
  </si>
  <si>
    <t>The ability to edit the building or location information by clicking on description</t>
  </si>
  <si>
    <t>The ability to provide the construction, occupation, protection, exposure and additional information for a Building</t>
  </si>
  <si>
    <t>The ability to add  building, building personal property, business income and extra expense coverages and provide coverage details</t>
  </si>
  <si>
    <t>The ability to search and add additional coverages</t>
  </si>
  <si>
    <t>The ability to edit or remove any coverage</t>
  </si>
  <si>
    <t>The ability to copy coverages from one building to other building(s)</t>
  </si>
  <si>
    <t>The ability to add any additional interests from address book or existing contacts on the account or by creating new contact</t>
  </si>
  <si>
    <t>The ability to edit or remove any existing additional interest</t>
  </si>
  <si>
    <t>The ability to import / export buildings and locations from a policy in PolicyCenter to a spreadsheet in .xlsx format</t>
  </si>
  <si>
    <t>The ability to create blankets for single location, multiple locations or a single coverage and by group type</t>
  </si>
  <si>
    <t xml:space="preserve">The ability to provide blanket details </t>
  </si>
  <si>
    <t>The ability to add / remove buildings and locations from a blanket</t>
  </si>
  <si>
    <t>The ability to add / remove locations from a blanket</t>
  </si>
  <si>
    <t>The ability to auto number the blanket when one is created</t>
  </si>
  <si>
    <t>The ability to provide scheduled credits and debits for the commercial property line coverage</t>
  </si>
  <si>
    <t>The ability to display list of Locations and associated buildings at the location for review</t>
  </si>
  <si>
    <t>The ability to display Building information, Coverage Terms and Details, and Additional Interests for review</t>
  </si>
  <si>
    <t>The ability to display the Premium summary by Building / locations and additional charges, if any</t>
  </si>
  <si>
    <t>The ability to navigate to the cost details (Premium breakup) for buildings when clicked on the Building number or building description link.</t>
  </si>
  <si>
    <t>The ability to select one or more coverage parts from (a) Account Receivables, (b ) Contractor Equipments ( c) Signs</t>
  </si>
  <si>
    <t>The ability to add a location from list of available locations on account file or create a new location</t>
  </si>
  <si>
    <t>The ability to add or remove one or more buildings to a location. Also ability to edit building info.</t>
  </si>
  <si>
    <t xml:space="preserve">The ability to a Capture related info for Accounts Receivables. </t>
  </si>
  <si>
    <t>The ability to capture Contractors Equipments related Coverages and Contractors Equipment related Underwriting Questions.</t>
  </si>
  <si>
    <t>The ability to accept the Signs (Signages, Sign boards etc. )</t>
  </si>
  <si>
    <t>The ability to view a summary of included Coverage parts (a) Accounts Receivable (b ) Contractors Equipment  &amp; (c ) Signs , in addition to the Named Insured and Effective dates data.</t>
  </si>
  <si>
    <t>The ability to Display total premium and By Coverage part (Acct Receivables, Contractors Equipment &amp; Signs)</t>
  </si>
  <si>
    <t>The ability to view in a Compact View or Extended View of the Premium</t>
  </si>
  <si>
    <t>The ability to override  By each coverage part, the (a) Base Rate (b ) Adjusted Rate (c ) Term Amount or (d) Amount with Reason for override and Rerate</t>
  </si>
  <si>
    <t>The ability to view the Standard (system Calculated) rates and Premium and Actual post Overriding. And an ability to discard the changes and return to Quote by clicking on "Cancel" button</t>
  </si>
  <si>
    <t>The ability to capture Exclusions and Conditions specific to Businessowners</t>
  </si>
  <si>
    <t>The ability to capture Location Details, Location level Additional Coverages and capture responses for Location specific Questions.</t>
  </si>
  <si>
    <t>The ability to capture Building details, for every Location, Building Level Coverages, Additional Coverages and Additional Insureds at Building level.</t>
  </si>
  <si>
    <t>The ability to capture Businessowners' specific Modifiers and capture the Credit / Debit with Justification.</t>
  </si>
  <si>
    <t>The ability to review  the Policy info, Line Level Coverages, Location info and Location level and Building info &amp; Building Level coverages.</t>
  </si>
  <si>
    <t>The ability to remove existing locations from the submission</t>
  </si>
  <si>
    <t>The ability to capture location details</t>
  </si>
  <si>
    <t>The ability to view / edit the location information by clicking on Loc #, Location code  or Address links</t>
  </si>
  <si>
    <t>The ability to select the currency for the coverage limits</t>
  </si>
  <si>
    <t>The ability to specify if the policy is to be issued on Claims Made or Occurrence basis</t>
  </si>
  <si>
    <t>The ability to indicate if BI/PD limits are to be split</t>
  </si>
  <si>
    <t>The ability to specify the General Liability Section / Policy limits</t>
  </si>
  <si>
    <t>The ability to provide optional deductibles, if required</t>
  </si>
  <si>
    <t>The ability to specify the Arbitration Type for the policy</t>
  </si>
  <si>
    <t>The ability to search and add available additional coverages available for General Liability LOB</t>
  </si>
  <si>
    <t>The ability to add multiple coverages at the same time</t>
  </si>
  <si>
    <t>The ability to specify the coverage details for additional coverages as needed</t>
  </si>
  <si>
    <t>The ability to search for Conditions or Exclusions or Exclusions and Conditions available for General Liability LOB</t>
  </si>
  <si>
    <t>The ability to add required condition or exclusion available for the General Liability LOB along with all required details</t>
  </si>
  <si>
    <t>The ability to add an additional insured by creating new contact or picking an existing contact from Address book or from other contacts on the account</t>
  </si>
  <si>
    <t>The ability to remove an additional insured</t>
  </si>
  <si>
    <t>The ability to add, edit and remove exposure values by location</t>
  </si>
  <si>
    <t>The ability to apply class code to exposures by typing the class code or by searching code from available list</t>
  </si>
  <si>
    <t>The ability to pre-populate Basis Type based on selected class code and provide exposure basis for rating</t>
  </si>
  <si>
    <t>The ability to specify if GL Experience Modifier is applicable for the submission</t>
  </si>
  <si>
    <t>The ability to specify if Location Dispersion Credit is applicable for the submission</t>
  </si>
  <si>
    <t>The ability to provide scheduled credits and debits for the general liability line coverages</t>
  </si>
  <si>
    <t>The ability to display exposure values by location for review</t>
  </si>
  <si>
    <t>The ability to display line level coverage details for review</t>
  </si>
  <si>
    <t>The ability to display exclusions and conditions associated to the General Liability line for review</t>
  </si>
  <si>
    <t>The ability to display breakup of individual exposures and premiums associated with it</t>
  </si>
  <si>
    <t>The ability to display breakup of Premiums and Surcharges for this Quote</t>
  </si>
  <si>
    <t>The ability to select or unselect available lines from the package (GL, IM, Comm Prop)</t>
  </si>
  <si>
    <t>The ability to select Package Risk Type</t>
  </si>
  <si>
    <t>The ability to view, add and remove the General Liability line coverages, exposures and modifiers</t>
  </si>
  <si>
    <t>The ability to view, add and remove the Commercial Property line details for locations and buildings, blankets and modifiers</t>
  </si>
  <si>
    <t>The ability to  view, add and remove the Inland Marine line details for selected coverage parts and buildings and locations</t>
  </si>
  <si>
    <t>The ability to Determine whether package Risk Discount is to be applied or not</t>
  </si>
  <si>
    <t>The ability to Display Premium Summary breakup at each policy line selected</t>
  </si>
  <si>
    <t xml:space="preserve">The ability to Display premium breakup at each coverage item within a selected Policy Line </t>
  </si>
  <si>
    <t>The Ability to select the Product and Fleet type with the relevant Coverage Group   (Policy Level Coverages)</t>
  </si>
  <si>
    <t>The ability to add Additional Coverages, Conditions and Exclusions and Additional Insureds. (Policy Level)</t>
  </si>
  <si>
    <t>The ability to create Information about vehicles and also Remove and edit vehicle info. Also ability to Clone the Vehicle info. for quick creation of vehicles.</t>
  </si>
  <si>
    <t>The ability to add Coverages and Additional Coverages for every vehicle.</t>
  </si>
  <si>
    <t>the ability to add Rate Modifiers for every vehicle and capture Additional Interests info.</t>
  </si>
  <si>
    <t>The ability to specify coverages, exclusions and conditions, Rating Modifiers based on the Garaging location (state) info.</t>
  </si>
  <si>
    <t>The ability to add drivers to the Policy. Also, ability to Remove added drivers and edit them by clicking on the Driver name links.</t>
  </si>
  <si>
    <t>The ability to view the Vehicle groups for the policy and Coverages of Vehicle Groups and Coverages.</t>
  </si>
  <si>
    <t>The ability to set modifiers for the Liability and the Physical Damage rates</t>
  </si>
  <si>
    <t>The ability to view the summary of Policy including Line Level coverages, Hired Auto States, Vehicle schedule by state and any State level Coverages.</t>
  </si>
  <si>
    <t>The ability to create a Quick Quote with minimal Policy info to generate a quote</t>
  </si>
  <si>
    <t>The ability to Capture the State, Driver and Vehicle information.</t>
  </si>
  <si>
    <t>The ability to select the Coverages and related terms</t>
  </si>
  <si>
    <t>The ability to view the Premium with Taxes.</t>
  </si>
  <si>
    <t>The ability to Add, Remove multiple Driver's information. . (-6748164)</t>
  </si>
  <si>
    <t>The ability to Add, Remove multiple vehicles. Also ability to assign drivers to Vehicles and capture vehicle rate modifiers.</t>
  </si>
  <si>
    <t>The ability to select State specific - Coverages for all vehicles, Additional Coverages  and Exclusions and Conditions</t>
  </si>
  <si>
    <t>The ability to allow annual policy terms of up to one year plus 16 days</t>
  </si>
  <si>
    <t>The ability to specify the employer, if different from the primary named insured</t>
  </si>
  <si>
    <t>The ability to capture the number of employees working at the location</t>
  </si>
  <si>
    <t>The ability to specify the SIC Code, if different from the primary code</t>
  </si>
  <si>
    <t>The ability to display the list of states (jurisdictions) covered by the policy</t>
  </si>
  <si>
    <t>The ability to specify the anniversary date for each state (jurisdiction) covered by the policy</t>
  </si>
  <si>
    <t>The ability to provide the State IDs for the employer for each state (jurisdiction)</t>
  </si>
  <si>
    <t>The ability to define the deductibles and modifiers for each state (jurisdiction)</t>
  </si>
  <si>
    <t>The ability to specify the governing law for each class of employees covered at a location in the state</t>
  </si>
  <si>
    <t>The ability to specify the number of employees covered under each class of covered employees</t>
  </si>
  <si>
    <t>The ability to specify the class code for the class of covered employees by searching for the class code or entering it manually</t>
  </si>
  <si>
    <t>The ability to specify basis for each class of covered employees</t>
  </si>
  <si>
    <t>The ability to split the rating period for each jurisdiction around a user defined split date</t>
  </si>
  <si>
    <t>The ability to specify the split type while splitting the rating period</t>
  </si>
  <si>
    <t>The ability to specify the policy level coverage limit for Employer's Liability Limit</t>
  </si>
  <si>
    <t>The ability to specify the monopolistic jurisdictions covered by employer's liability Stop Gap coverage</t>
  </si>
  <si>
    <t>The ability to select additional jurisdictions that conditionally require workers’ compensation
insurance</t>
  </si>
  <si>
    <t>The ability to indicate if Statutory Worker's Compensation is required by the covered jurisdictions</t>
  </si>
  <si>
    <t>The ability to exclude medical benefits for hospitals providing workers compensation</t>
  </si>
  <si>
    <t>The ability to provide a question set in between the submission process to be used for underwriting purposes</t>
  </si>
  <si>
    <t>The ability to add / remove options to the policy</t>
  </si>
  <si>
    <t>The ability to display the Premium summary by jurisdiction splitting the premium as standard premium and  other premium and surcharges, if any</t>
  </si>
  <si>
    <t>The ability to specify if the policy requires final audit</t>
  </si>
  <si>
    <t>The ability to Quick Quote.
Quick quote involves skipping of steps before a submission is quoted.</t>
  </si>
  <si>
    <t>The ability to add UW Issues by providing Issue Type and Description</t>
  </si>
  <si>
    <t>The ability to create an UW activity (Request Approval) with category: Review and Approve. Alternatively, it can be achieved by clicking Actions-New Activity-UW Review</t>
  </si>
  <si>
    <t>The ability to lock a submission for UW Review</t>
  </si>
  <si>
    <t>The ability to release a locked Submission.</t>
  </si>
  <si>
    <t>The ability to list all UW Issues grouped by Issue Type for this submission.</t>
  </si>
  <si>
    <t>The ability to "Approve" or "Reject" an UW issue</t>
  </si>
  <si>
    <t>The ability to filter and View Issues of the Current user or All Blocking issues.</t>
  </si>
  <si>
    <t>The ability to Reopen any Approved / Rejected UW Issue</t>
  </si>
  <si>
    <t>The ability to view history of changes associated with an UW issue</t>
  </si>
  <si>
    <t>The ability to  Add, Edit or  Remove policy details insured with other carriers.</t>
  </si>
  <si>
    <t>The ability to search for a Policy Number using Search Policy facility.</t>
  </si>
  <si>
    <t>The ability to search for Claims on a related policy or by loss date from a Claims system and retrieve the required information.</t>
  </si>
  <si>
    <t>The ability to filter Claims search results on Policy Periods</t>
  </si>
  <si>
    <t>The ability to accept Prior loss information as per Loss History Type (i.e No Loss History, Manually Entered, Attached)</t>
  </si>
  <si>
    <t xml:space="preserve">The ability to add, edit or remove Historical loss details with a different carrier. </t>
  </si>
  <si>
    <t>The ability to attach files pertaining to prior loss details and also be able to view and delete the documents.</t>
  </si>
  <si>
    <t>The ability to Credit/Debit a modifier item within the Minimum and Maximum range</t>
  </si>
  <si>
    <t>The ability to view the Summary of the Policy Information to do a review prior to quoting / binding.</t>
  </si>
  <si>
    <t>The ability to view Quotation information.</t>
  </si>
  <si>
    <t>The ability to Edit Policy Transaction and re-generate the quote</t>
  </si>
  <si>
    <t>The ability to create a new editable version of submission by copying the content from existing submission data</t>
  </si>
  <si>
    <t>The ability to Print a Quote letter in RTF format.</t>
  </si>
  <si>
    <t>The ability to Bind or Issue a quote</t>
  </si>
  <si>
    <t xml:space="preserve">The ability to associate list of applicable Forms with a Policy. </t>
  </si>
  <si>
    <t>The ability to view total premium, taxes, fees and total cost</t>
  </si>
  <si>
    <t>The ability to Select Billing Method (Agency, Direct, List) and Billing Account and Contact</t>
  </si>
  <si>
    <t>The ability to Select from list of available installment plans</t>
  </si>
  <si>
    <t>The ability to select premium reporting plan</t>
  </si>
  <si>
    <t>The ability to view the payment amounts and due dates generated
by the billing system</t>
  </si>
  <si>
    <t>The ability to accept payment amount collected by Agent</t>
  </si>
  <si>
    <t xml:space="preserve">The ability to Select Audit requirement from the list </t>
  </si>
  <si>
    <t xml:space="preserve">The ability to search for existing notes </t>
  </si>
  <si>
    <t>The ability to search for existing documents</t>
  </si>
  <si>
    <t>The ability to mark a document "Hidden"</t>
  </si>
  <si>
    <t xml:space="preserve">The ability to view a list of participants, their roles and Assigned User/group </t>
  </si>
  <si>
    <t>The ability to
- View list of Policy related activities for the user.
- Complete, Skip  or assign the activity to a different user</t>
  </si>
  <si>
    <t>The ability to view list of all reinsurable risks for the policy</t>
  </si>
  <si>
    <t xml:space="preserve">The ability to view series of events performed during the submission process </t>
  </si>
  <si>
    <t>The ability to navigate between several versions of a submission by selecting version number of a submission</t>
  </si>
  <si>
    <t>The ability to copy the policy details into a submission process and begin wizard. The Submission Process is same as mentioned in Submission Core process Area.</t>
  </si>
  <si>
    <t>The ability to create a New Activity out of the following Activity types (a) Interview (b)  New mail (c ) Reminder or (d) Request. Ability to create New Note too.</t>
  </si>
  <si>
    <t>The ability to Navigate to Account File Summary Page for the associated account in submission process</t>
  </si>
  <si>
    <t>The ability to navigate to another submission within same submission group</t>
  </si>
  <si>
    <t xml:space="preserve">The ability to Navigate to user's Account File: Submission Manager Screen </t>
  </si>
  <si>
    <t>The ability to copy data from a different policy ( Policy change, Renewal, Rewrite, Rewrite new account, Submission )by searching the policies through PNI, Account Number, Policy Number, As of date.</t>
  </si>
  <si>
    <t>The ability to archive/suspend the policy periods</t>
  </si>
  <si>
    <t>The ability to enter the  Policy Change Effective Date and Description.</t>
  </si>
  <si>
    <t>The ability to Change the Offerings Option.</t>
  </si>
  <si>
    <t>The ability to update data in Policy Info screen.</t>
  </si>
  <si>
    <t>The ability to Quote, Save Draft, Versions and Withdraw Transactions throughout the Policy Change process.</t>
  </si>
  <si>
    <t>The ability to carry over information from original Policy with an option to add new or update existing coverables and/or coverage terms  (Refer LoB Functionality items)</t>
  </si>
  <si>
    <t>The ability to display Blanket Coverage details for buildings.</t>
  </si>
  <si>
    <t>The ability to list buildings and locations associated with a policy</t>
  </si>
  <si>
    <t>The ability to navigate to location or building information screen by clicking on Location or Building Description in the list</t>
  </si>
  <si>
    <t>The ability to display coverages attached to the building</t>
  </si>
  <si>
    <t>The ability to list associated Building Additional Interests information</t>
  </si>
  <si>
    <t xml:space="preserve">The ability to Export Policy Data that contains Locations or buildings into an excel spreadsheet (.xlsx) in the Locations/buildings template format </t>
  </si>
  <si>
    <t xml:space="preserve">The ability to Import Locations or buildings from a Policy Data Spreadsheet (.xlsx, format) at the time of submission or during Policy changes.  </t>
  </si>
  <si>
    <t>The ability to list the locations and location details associated with a policy</t>
  </si>
  <si>
    <t>The ability to navigate to Location Detail screen by clicking on the Loc# field in the list</t>
  </si>
  <si>
    <t>The ability to display the location details of highlighted location in the list on the screen separately</t>
  </si>
  <si>
    <t xml:space="preserve">The ability to Display General Liability and Arbitration information.  </t>
  </si>
  <si>
    <t>The ability to Display any additional coverage information as specified in the policy.</t>
  </si>
  <si>
    <t>The ability to list all associated Exclusions and Policy Conditions with the policy</t>
  </si>
  <si>
    <t>The ability to List the name and type of additional insureds with the Policy</t>
  </si>
  <si>
    <t>The ability to List exposure values by location</t>
  </si>
  <si>
    <t>The ability to Add or Remove  the Coverage Parts.</t>
  </si>
  <si>
    <t>The ability to Add or Remove the Locations &amp; Building details.</t>
  </si>
  <si>
    <t>The ability to modify or add info for Accounts Receivables coverage part.</t>
  </si>
  <si>
    <t>The ability to modify or add info for Contractors Equipments coverage part.</t>
  </si>
  <si>
    <t>The ability to modify Signs associated with a policy and Add/ Remove/ Modify the existing info.</t>
  </si>
  <si>
    <t>The ability to Display Cost Change Detail - By Coverage Part and by Coverages the difference in Premium, if any.</t>
  </si>
  <si>
    <t>The ability to change Exclusions and Conditions specific to Businessowners</t>
  </si>
  <si>
    <t>The ability to Add or Remove Location</t>
  </si>
  <si>
    <t>The ability to Add or Remove Building from a Location . If Add, then ability to capture Building Level Coverages, Additional Coverages and Additional Interests at Building level.</t>
  </si>
  <si>
    <t>The ability to change Businessowners' specific Modifiers, i.e the Credit / Debit  and its Justification.</t>
  </si>
  <si>
    <t>The ability to view list of locations that are covered under General Liability line</t>
  </si>
  <si>
    <t>The ability to view the General Liability line coverages, exposures and modifiers</t>
  </si>
  <si>
    <t>The ability to view the Commercial Property line details for locations and buildings, blankets and modifiers</t>
  </si>
  <si>
    <t>The ability to view the Inland Marine line details for selected coverage parts and buildings and locations</t>
  </si>
  <si>
    <t>The Ability to add or remove a Coverage Group   (Policy Level Coverages), Additional Coverages, Add or remove Exclusions and Conditions,  Add or Remove Additional Insureds</t>
  </si>
  <si>
    <t>The ability to Add Vehicles, Remove and Clone vehicles.</t>
  </si>
  <si>
    <t>The ability to Add or Remove Drivers</t>
  </si>
  <si>
    <t>The ability to Edit the covered Vehicles</t>
  </si>
  <si>
    <t>The ability to modify  Modifiers for the Liability and the Physical Damage rates</t>
  </si>
  <si>
    <t>The ability to Add, Remove multiple Driver's information.</t>
  </si>
  <si>
    <t>The ability to modify State specific - Coverages for all vehicles, Additional Coverages  and Exclusions and Conditions</t>
  </si>
  <si>
    <t>The ability to list locations associated with a policy along with the location details</t>
  </si>
  <si>
    <t>The ability to view the location details by clicking on the required location listed on the screen</t>
  </si>
  <si>
    <t>The ability to list of states (jurisdictions) covered by the policy along with the state details</t>
  </si>
  <si>
    <t>The ability to view the state details by clicking on the required jurisdiction listed on the screen</t>
  </si>
  <si>
    <t>The ability to view the policy level coverages and exclusions</t>
  </si>
  <si>
    <t>The ability to view options added to the policy</t>
  </si>
  <si>
    <t>The  ability to View  UW Issues from the list and on clicking the Issue description, navigates to Risk Approval Details screen to view its History. The ability to filter the list by user</t>
  </si>
  <si>
    <t>The ability to Display list of Prior policies as provided by insured during submission process</t>
  </si>
  <si>
    <t xml:space="preserve">The ability to search for claims linked to a particular policy by loss date. The results of the search can be filtered by Policy Period. </t>
  </si>
  <si>
    <t>The ability to Display list of Prior Losses as provided by insured during submission process</t>
  </si>
  <si>
    <t>The ability to carry over information from original Policy with an option to update existing modifiers (Refer LoB functionality Items)</t>
  </si>
  <si>
    <t>The ability to review the differences (Compact View/ Extended View) from original policy as to what was removed and added as part of Policy Change.</t>
  </si>
  <si>
    <t>The ability to display Policy and Transaction information along with new Premium and Charges</t>
  </si>
  <si>
    <t>The ability to view the new Policy Premium arising out of the Policy Change transaction.</t>
  </si>
  <si>
    <t>The ability to view the Cost Change Detail  arising out of the Policy Change Transaction (e.g.  displaying negative or positive values based on the change)</t>
  </si>
  <si>
    <t>The ability to edit Policy Change Transaction and re-quote with updated information.</t>
  </si>
  <si>
    <t>The ability to display forms applicable for this change</t>
  </si>
  <si>
    <t>The ability to review total premium, change in cost and billing information from original policy. The ability to provide billing options either to Bill immediately or  along with installments.</t>
  </si>
  <si>
    <t>The ability to override rating in the Policy Premium</t>
  </si>
  <si>
    <t>The ability to update the billing contact</t>
  </si>
  <si>
    <t>The ability to Issue a Policy that has been  Bound post Policy Change.</t>
  </si>
  <si>
    <t>The Ability to view the policy details as of a particular date.</t>
  </si>
  <si>
    <t>The ability to perform Out of Sequence transactions and also the ability to alert if there is a future transaction date.</t>
  </si>
  <si>
    <t xml:space="preserve">The ability to manage conflicts and highlight if the conflict is likely to impact the bound future transactions. </t>
  </si>
  <si>
    <t>The ability to resolve conflicts (a) when the earlier transaction takes precedence or (b) the later transaction. Also the ability to prevent Quoting without resolving conflicts.</t>
  </si>
  <si>
    <t>The ability to handle Preemptions in Policy Transactions.</t>
  </si>
  <si>
    <t>The ability to Apply All Changes or Withdraw the changes.</t>
  </si>
  <si>
    <t>The ability to capture basic info related Cancellation including Cancel reason and Refund method.</t>
  </si>
  <si>
    <t>The ability to view Policy Information, Coverages, Policy Premium, Cost Change Details etc.</t>
  </si>
  <si>
    <t>The ability to Edit Policy Transactions (Modify the Cancellation info).</t>
  </si>
  <si>
    <t>The ability to schedule the Cancellation process for a later date</t>
  </si>
  <si>
    <t>The ability to withdraw cancellation on a policy scheduled for cancellation but is not cancelled yet</t>
  </si>
  <si>
    <t>The ability to accept the reinstatement reason and Quote the policy</t>
  </si>
  <si>
    <t>The ability to discard (Withdraw Transaction) the Reinstatement process, and bring back the Policy to Cancelled status.</t>
  </si>
  <si>
    <t>The ability to carry over Policy information from original Policy, with an ability to update Policy  Effective date, to add / update existing coverables and/or coverage terms.</t>
  </si>
  <si>
    <t>The ability to Quote, Save Draft, Versions and Withdraw Transactions throughout the Rewrite process.</t>
  </si>
  <si>
    <t>The ability to review the differences from original policy (as to what was removed and added for a full term rewrite)</t>
  </si>
  <si>
    <t>The ability to Display Policy and Transaction Information along with new Premium and Charges</t>
  </si>
  <si>
    <t>The ability to display forms applicable for this Policy Transaction</t>
  </si>
  <si>
    <t>The ability to review total premium and billing information. The ability to provide billing options either to Bill immediately or  along with installments.</t>
  </si>
  <si>
    <t>The ability to Rewrite the Cancelled Policy as described in Rewrite Full Term above except that the default Policy Term is From the Original Policy's Cancellation Effective date till Original Policy's Expiration Date.</t>
  </si>
  <si>
    <t>The ability to provide the term effective date and termination date (termination date beyond original policy's termination date will require UW approval)</t>
  </si>
  <si>
    <t>The ability to override rating where ever applicable</t>
  </si>
  <si>
    <t>The ability to provide/update billing contact</t>
  </si>
  <si>
    <t xml:space="preserve">The ability to review Policy and Coverage Information </t>
  </si>
  <si>
    <t>The ability to update the Policy Information, Coverables, Coverage Terms, etc for renewal</t>
  </si>
  <si>
    <t>The ability to review the differences from original policy (as to what was removed and added as a new change)</t>
  </si>
  <si>
    <t xml:space="preserve">The ability to discard the renewal process. </t>
  </si>
  <si>
    <t>The ability to  Renew a Policy with an option to return to Policy File, User's Desktop or Review the changes</t>
  </si>
  <si>
    <t>The ability to configure Automated Renewal process (batch job).</t>
  </si>
  <si>
    <t>The ability to start a new version of renewal process with copied data from existing renewal quote</t>
  </si>
  <si>
    <t>The ability to View the contents of the policy file summarized in one screen. The screen also includes information regarding current activities, policy transactions, and policy transactions in progress.</t>
  </si>
  <si>
    <t>The ability to view the Earned premium for the Policy as of a particular date.</t>
  </si>
  <si>
    <t>The ability to filter the information on Billing screen for a Policy Period (Most Current Period is clicked by default)</t>
  </si>
  <si>
    <t>The ability to View overall balance and balances for individual policy periods and payment schedule.</t>
  </si>
  <si>
    <t>The ability to View list of all Contacts, roles and Addresses</t>
  </si>
  <si>
    <t>The ability to list all users that interact with the policy by the role that they perform on the policy. The screen also shows the assigned group that the user belongs to. You can add or remove participants. For existing roles, you can change the user who performs that role.</t>
  </si>
  <si>
    <t>The ability to Search and view notes related to the policy transaction or policy</t>
  </si>
  <si>
    <t>The ability to Search and view any attached documents related to the policy transaction or policy with a facility to Hide documents</t>
  </si>
  <si>
    <t xml:space="preserve">The ability to View summary information about all policy transactions that have occurred on the policy. The list includes policy transactions that have modified the policy and policy transactions that are in-progress, withdrawn, not taken, or non-renewed. </t>
  </si>
  <si>
    <t>The ability to compare policy transactions.</t>
  </si>
  <si>
    <t>The ability to view any issues pertaining to a policy -  underwriting referral reasons, underwriting issues, claims, prior policies, or prior losses.  Also has an ability to add, close, or reopen underwriting referral reasons.</t>
  </si>
  <si>
    <t xml:space="preserve">The ability to view reinsurance details for any submission </t>
  </si>
  <si>
    <t>The ability to display list of all reinsurable risks for the policy</t>
  </si>
  <si>
    <t>The ability to edit the reinsurance premium directly on the policy file and provide the reason for edit</t>
  </si>
  <si>
    <t>The ability to display all per risk reinsurance agreements applicable to the policy split by different types of agreements</t>
  </si>
  <si>
    <t>The ability to display all aggregate reinsurance agreements applicable to the policy</t>
  </si>
  <si>
    <t>The ability to identify if Facultative Reinsurance is required based on the net retention from the policy and the target maximum retention of the program</t>
  </si>
  <si>
    <t>The ability to view all ceded premiums for:
a) all transactions
b) each agreement's ceding in a calculation for each cost
c) each cost component for an agreement's ceding and 
d) cost ceding across time for each agreement</t>
  </si>
  <si>
    <t>The ability to add a new facultative agreement or link an existing facultative agreement to the policy</t>
  </si>
  <si>
    <t>The ability to remove a facultative agreement attached to a policy</t>
  </si>
  <si>
    <t>The ability to create a location group for assessing reinsurance risk</t>
  </si>
  <si>
    <t>The ability to modify the gross retention for any risk on the policy</t>
  </si>
  <si>
    <t>The ability to edit the ceding parameters for a selected risk</t>
  </si>
  <si>
    <t>The ability to exclude a reinsurance program agreement in later policy terms without affecting the current policy term, if the reinsurance agreement spans across multiple policy terms</t>
  </si>
  <si>
    <t>The ability to search and View historical events that pertain to the policy.</t>
  </si>
  <si>
    <t>The ability to display financial Transactions in a Policy: 
  a) All Transactions
  b) Transactions By Job
  c) Transactions By Period</t>
  </si>
  <si>
    <t>The ability to provide a list of audit schedule(s)</t>
  </si>
  <si>
    <t>The ability to filter on Audit Status and Period</t>
  </si>
  <si>
    <t>The ability to navigate to Account File</t>
  </si>
  <si>
    <t>The ability to navigate to Policy File</t>
  </si>
  <si>
    <t xml:space="preserve">The ability to Create a new e-mail with To, Cc, BCC, Sending info and ability to  attach etc. </t>
  </si>
  <si>
    <t>The ability to indicate how to handle the renewal by specifying one Non-Renewal Reason.</t>
  </si>
  <si>
    <t>Refer to Submission &gt; Action &gt; Create &gt; New Activity</t>
  </si>
  <si>
    <t>The ability to spin a new policy from the existing submission by reusing the data entered</t>
  </si>
  <si>
    <t>The ability to split the submission into two by having a view of two submissions on a single screen</t>
  </si>
  <si>
    <t>Submission/ACT-120</t>
  </si>
  <si>
    <t>Submission/POLI-001</t>
  </si>
  <si>
    <t>Submission/POLI-002</t>
  </si>
  <si>
    <t>Submission/POLI-003</t>
  </si>
  <si>
    <t>Submission/POLI-004</t>
  </si>
  <si>
    <t>Submission/POLI-005</t>
  </si>
  <si>
    <t>Submission/POLI-006</t>
  </si>
  <si>
    <t>Submission/POLI-007</t>
  </si>
  <si>
    <t>Submission/POLI-008</t>
  </si>
  <si>
    <t>Submission/POLI-009</t>
  </si>
  <si>
    <t>Submission/POLI-010</t>
  </si>
  <si>
    <t>Submission/POLI-011</t>
  </si>
  <si>
    <t>View Location/POLI-012</t>
  </si>
  <si>
    <t>Add Location/POLI-013</t>
  </si>
  <si>
    <t>Add Location/POLI-014</t>
  </si>
  <si>
    <t>Edit Location/POLI-015</t>
  </si>
  <si>
    <t>Remove Location/POLI-016</t>
  </si>
  <si>
    <t>Change Primary Location/POLI-017</t>
  </si>
  <si>
    <t>Submission/POLI-018</t>
  </si>
  <si>
    <t>Submission/POLI-019</t>
  </si>
  <si>
    <t>Submission/POLI-020</t>
  </si>
  <si>
    <t>LOB Commercial Property/POLI-021</t>
  </si>
  <si>
    <t>LOB Commercial Property/POLI-022</t>
  </si>
  <si>
    <t>LOB Commercial Property/POLI-023</t>
  </si>
  <si>
    <t>LOB Commercial Property/POLI-024</t>
  </si>
  <si>
    <t>LOB Commercial Property/POLI-025</t>
  </si>
  <si>
    <t>LOB Commercial Property/POLI-026</t>
  </si>
  <si>
    <t>LOB Commercial Property/POLI-027</t>
  </si>
  <si>
    <t>LOB Commercial Property/POLI-028</t>
  </si>
  <si>
    <t>LOB Commercial Property/POLI-029</t>
  </si>
  <si>
    <t>LOB Commercial Property/POLI-030</t>
  </si>
  <si>
    <t>LOB Commercial Property/POLI-031</t>
  </si>
  <si>
    <t>LOB Commercial Property/POLI-032</t>
  </si>
  <si>
    <t>LOB Commercial Property/POLI-033</t>
  </si>
  <si>
    <t>LOB Commercial Property/POLI-034</t>
  </si>
  <si>
    <t>LOB Commercial Property/POLI-035</t>
  </si>
  <si>
    <t>LOB Commercial Property/POLI-036</t>
  </si>
  <si>
    <t>LOB Commercial Property/POLI-037</t>
  </si>
  <si>
    <t>LOB Commercial Property/POLI-038</t>
  </si>
  <si>
    <t>LOB Commercial Property/POLI-039</t>
  </si>
  <si>
    <t>LOB Commercial Property/POLI-040</t>
  </si>
  <si>
    <t>LOB Commercial Property/POLI-041</t>
  </si>
  <si>
    <t>LOB Inland Marine/POLI-042</t>
  </si>
  <si>
    <t>LOB Inland Marine/POLI-043</t>
  </si>
  <si>
    <t>LOB Inland Marine/POLI-044</t>
  </si>
  <si>
    <t>LOB Inland Marine/POLI-045</t>
  </si>
  <si>
    <t>LOB Inland Marine/POLI-046</t>
  </si>
  <si>
    <t>LOB Inland Marine/POLI-047</t>
  </si>
  <si>
    <t>LOB Inland Marine/POLI-048</t>
  </si>
  <si>
    <t>LOB Inland Marine/POLI-049</t>
  </si>
  <si>
    <t>LOB Inland Marine/POLI-050</t>
  </si>
  <si>
    <t>LOB Inland Marine/POLI-051</t>
  </si>
  <si>
    <t>LOB Inland Marine/POLI-052</t>
  </si>
  <si>
    <t>LOB Businessowners/POLI-053</t>
  </si>
  <si>
    <t>The Ability to capture  Included and Suggested coverages for Property and Liability with an ability to capture Blanket Property limit across all buildings in the Policy.  Ability to capture Additional Insureds.</t>
  </si>
  <si>
    <t>LOB Businessowners/POLI-054</t>
  </si>
  <si>
    <t>The Ability to capture Additional Property and Liability Coverages for Businessowners.</t>
  </si>
  <si>
    <t>LOB Businessowners/POLI-055</t>
  </si>
  <si>
    <t>LOB Businessowners/POLI-056</t>
  </si>
  <si>
    <t>LOB Businessowners/POLI-057</t>
  </si>
  <si>
    <t>LOB Businessowners/POLI-058</t>
  </si>
  <si>
    <t>LOB Businessowners/POLI-059</t>
  </si>
  <si>
    <t>LOB General Liability/POLI-060</t>
  </si>
  <si>
    <t>LOB General Liability/POLI-061</t>
  </si>
  <si>
    <t>LOB General Liability/POLI-062</t>
  </si>
  <si>
    <t>LOB General Liability/POLI-063</t>
  </si>
  <si>
    <t>LOB General Liability/POLI-064</t>
  </si>
  <si>
    <t>LOB General Liability/POLI-065</t>
  </si>
  <si>
    <t>LOB General Liability/POLI-066</t>
  </si>
  <si>
    <t>LOB General Liability/POLI-067</t>
  </si>
  <si>
    <t>LOB General Liability/POLI-068</t>
  </si>
  <si>
    <t>LOB General Liability/POLI-069</t>
  </si>
  <si>
    <t>LOB General Liability/POLI-070</t>
  </si>
  <si>
    <t>LOB General Liability/POLI-071</t>
  </si>
  <si>
    <t>LOB General Liability/POLI-072</t>
  </si>
  <si>
    <t>LOB General Liability/POLI-073</t>
  </si>
  <si>
    <t>LOB General Liability/POLI-074</t>
  </si>
  <si>
    <t>LOB General Liability/POLI-075</t>
  </si>
  <si>
    <t>LOB General Liability/POLI-076</t>
  </si>
  <si>
    <t>LOB General Liability/POLI-077</t>
  </si>
  <si>
    <t>LOB General Liability/POLI-078</t>
  </si>
  <si>
    <t>LOB General Liability/POLI-079</t>
  </si>
  <si>
    <t>LOB General Liability/POLI-080</t>
  </si>
  <si>
    <t>LOB General Liability/POLI-081</t>
  </si>
  <si>
    <t>LOB General Liability/POLI-082</t>
  </si>
  <si>
    <t>LOB General Liability/POLI-083</t>
  </si>
  <si>
    <t>LOB General Liability/POLI-084</t>
  </si>
  <si>
    <t>LOB General Liability/POLI-085</t>
  </si>
  <si>
    <t>LOB General Liability/POLI-086</t>
  </si>
  <si>
    <t>LOB General Liability/POLI-087</t>
  </si>
  <si>
    <t>LOB General Liability/POLI-088</t>
  </si>
  <si>
    <t>LOB Commercial Package/POLI-089</t>
  </si>
  <si>
    <t>LOB Commercial Package/POLI-090</t>
  </si>
  <si>
    <t>LOB Commercial Package/POLI-091</t>
  </si>
  <si>
    <t>LOB Commercial Package/POLI-092</t>
  </si>
  <si>
    <t>LOB Commercial Package/POLI-093</t>
  </si>
  <si>
    <t>LOB Commercial Package/POLI-094</t>
  </si>
  <si>
    <t>LOB Commercial Package/POLI-095</t>
  </si>
  <si>
    <t>LOB Commercial Package/POLI-096</t>
  </si>
  <si>
    <t>LOB Commercial Package/POLI-097</t>
  </si>
  <si>
    <t>LOB Commercial Auto/POLI-098</t>
  </si>
  <si>
    <t>LOB Commercial Auto/POLI-099</t>
  </si>
  <si>
    <t>LOB Commercial Auto/POLI-100</t>
  </si>
  <si>
    <t>LOB Commercial Auto/POLI-101</t>
  </si>
  <si>
    <t>LOB Commercial Auto/POLI-102</t>
  </si>
  <si>
    <t>LOB Commercial Auto/POLI-103</t>
  </si>
  <si>
    <t>LOB Commercial Auto/POLI-104</t>
  </si>
  <si>
    <t>LOB Commercial Auto/POLI-105</t>
  </si>
  <si>
    <t>LOB Commercial Auto/POLI-106</t>
  </si>
  <si>
    <t>LOB Commercial Auto/POLI-107</t>
  </si>
  <si>
    <t>LOB Personal Auto/POLI-108</t>
  </si>
  <si>
    <t>LOB Personal Auto/POLI-109</t>
  </si>
  <si>
    <t>LOB Personal Auto/POLI-110</t>
  </si>
  <si>
    <t>LOB Personal Auto/POLI-111</t>
  </si>
  <si>
    <t>LOB Personal Auto/POLI-112</t>
  </si>
  <si>
    <t>LOB Personal Auto/POLI-113</t>
  </si>
  <si>
    <t>LOB Personal Auto/POLI-114</t>
  </si>
  <si>
    <t>LOB Workers Compensation/POLI-115</t>
  </si>
  <si>
    <t>LOB Workers Compensation/POLI-116</t>
  </si>
  <si>
    <t>LOB Workers Compensation/POLI-117</t>
  </si>
  <si>
    <t>LOB Workers Compensation/POLI-118</t>
  </si>
  <si>
    <t>LOB Workers Compensation/POLI-119</t>
  </si>
  <si>
    <t>LOB Workers Compensation/POLI-120</t>
  </si>
  <si>
    <t>LOB Workers Compensation/POLI-121</t>
  </si>
  <si>
    <t>LOB Workers Compensation/POLI-122</t>
  </si>
  <si>
    <t>LOB Workers Compensation/POLI-123</t>
  </si>
  <si>
    <t>LOB Workers Compensation/POLI-124</t>
  </si>
  <si>
    <t>LOB Workers Compensation/POLI-125</t>
  </si>
  <si>
    <t>LOB Workers Compensation/POLI-126</t>
  </si>
  <si>
    <t>LOB Workers Compensation/POLI-127</t>
  </si>
  <si>
    <t>LOB Workers Compensation/POLI-128</t>
  </si>
  <si>
    <t>LOB Workers Compensation/POLI-129</t>
  </si>
  <si>
    <t>LOB Workers Compensation/POLI-130</t>
  </si>
  <si>
    <t>LOB Workers Compensation/POLI-131</t>
  </si>
  <si>
    <t>LOB Workers Compensation/POLI-132</t>
  </si>
  <si>
    <t>LOB Workers Compensation/POLI-133</t>
  </si>
  <si>
    <t>LOB Workers Compensation/POLI-134</t>
  </si>
  <si>
    <t>LOB Workers Compensation/POLI-135</t>
  </si>
  <si>
    <t>LOB Workers Compensation/POLI-136</t>
  </si>
  <si>
    <t>LOB Workers Compensation/POLI-137</t>
  </si>
  <si>
    <t>Quick Quote/POLI-138</t>
  </si>
  <si>
    <t>UW Issues/POLI-139</t>
  </si>
  <si>
    <t>Create UW Activity/POLI-140</t>
  </si>
  <si>
    <t>Lock UW Review/POLI-141</t>
  </si>
  <si>
    <t>Lock UW Review/POLI-142</t>
  </si>
  <si>
    <t>List UW Issues/POLI-143</t>
  </si>
  <si>
    <t>Approve/Reject UW Issue/POLI-144</t>
  </si>
  <si>
    <t>List UW Issues/POLI-145</t>
  </si>
  <si>
    <t>Reopen UW Issue/POLI-146</t>
  </si>
  <si>
    <t>View UW Issue/POLI-147</t>
  </si>
  <si>
    <t>Prior Policy Information/POLI-148</t>
  </si>
  <si>
    <t>Search Policies/POLI-149</t>
  </si>
  <si>
    <t>Claims Information/POLI-150</t>
  </si>
  <si>
    <t>List Claims/POLI-151</t>
  </si>
  <si>
    <t>Prior Losses/POLI-152</t>
  </si>
  <si>
    <t>Prior Losses/POLI-153</t>
  </si>
  <si>
    <t>Prior Losses/POLI-154</t>
  </si>
  <si>
    <t>Submission/POLI-155</t>
  </si>
  <si>
    <t>Submission/POLI-156</t>
  </si>
  <si>
    <t>Submission/POLI-157</t>
  </si>
  <si>
    <t>Edit Quote/POLI-158</t>
  </si>
  <si>
    <t>New Version/POLI-159</t>
  </si>
  <si>
    <t>Quote/POLI-160</t>
  </si>
  <si>
    <t>Quote/POLI-161</t>
  </si>
  <si>
    <t>Policy Forms/POLI-162</t>
  </si>
  <si>
    <t>Submission/POLI-163</t>
  </si>
  <si>
    <t>Submission/POLI-164</t>
  </si>
  <si>
    <t>Submission/POLI-165</t>
  </si>
  <si>
    <t>Submission/POLI-166</t>
  </si>
  <si>
    <t>Submission/POLI-167</t>
  </si>
  <si>
    <t>Submission/POLI-168</t>
  </si>
  <si>
    <t>Audit Schedule/POLI-169</t>
  </si>
  <si>
    <t>Notes/POLI-170</t>
  </si>
  <si>
    <t>Documents/POLI-171</t>
  </si>
  <si>
    <t>Documents/POLI-172</t>
  </si>
  <si>
    <t>Participants/POLI-173</t>
  </si>
  <si>
    <t>Workplan/POLI-174</t>
  </si>
  <si>
    <t>Reinsurance/POLI-175</t>
  </si>
  <si>
    <t>History/POLI-176</t>
  </si>
  <si>
    <t>Submission/POLI-177</t>
  </si>
  <si>
    <t>Create Copy Submission/POLI-178</t>
  </si>
  <si>
    <t>Create New Activity/POLI-179</t>
  </si>
  <si>
    <t>Create New Document/POLI-180</t>
  </si>
  <si>
    <t>Create New Note/POLI-181</t>
  </si>
  <si>
    <t>Go To Account File/POLI-182</t>
  </si>
  <si>
    <t>Go To Group/POLI-183</t>
  </si>
  <si>
    <t>Go To Submission Manager/POLI-184</t>
  </si>
  <si>
    <t>Go To/POLI-185</t>
  </si>
  <si>
    <t>Go To/POLI-186</t>
  </si>
  <si>
    <t>Policy Change/POLI-187</t>
  </si>
  <si>
    <t>Policy Change/POLI-188</t>
  </si>
  <si>
    <t>Policy Change/POLI-189</t>
  </si>
  <si>
    <t>Policy Change/POLI-190</t>
  </si>
  <si>
    <t>Policy Change/POLI-191</t>
  </si>
  <si>
    <t>LOB Commercial Property/POLI-192</t>
  </si>
  <si>
    <t>LOB Commercial Property/POLI-193</t>
  </si>
  <si>
    <t>LOB Commercial Property/POLI-194</t>
  </si>
  <si>
    <t>LOB Commercial Property/POLI-195</t>
  </si>
  <si>
    <t>LOB Commercial Property/POLI-196</t>
  </si>
  <si>
    <t>LOB Commercial Property/POLI-197</t>
  </si>
  <si>
    <t>LOB Commercial Property/POLI-198</t>
  </si>
  <si>
    <t>LOB General Liability/POLI-199</t>
  </si>
  <si>
    <t>LOB General Liability/POLI-200</t>
  </si>
  <si>
    <t>LOB General Liability/POLI-201</t>
  </si>
  <si>
    <t>LOB General Liability/POLI-202</t>
  </si>
  <si>
    <t>LOB General Liability/POLI-203</t>
  </si>
  <si>
    <t>LOB General Liability/POLI-204</t>
  </si>
  <si>
    <t>LOB General Liability/POLI-205</t>
  </si>
  <si>
    <t>LOB General Liability/POLI-206</t>
  </si>
  <si>
    <t>LOB Inland Marine/POLI-207</t>
  </si>
  <si>
    <t>LOB Inland Marine/POLI-208</t>
  </si>
  <si>
    <t>LOB Inland Marine/POLI-209</t>
  </si>
  <si>
    <t>LOB Inland Marine/POLI-210</t>
  </si>
  <si>
    <t>LOB Inland Marine/POLI-211</t>
  </si>
  <si>
    <t>LOB Inland Marine/POLI-212</t>
  </si>
  <si>
    <t>LOB Businessowners/POLI-213</t>
  </si>
  <si>
    <t>The Ability to change  Included and Suggested coverages for Property and Liability with an ability to change Blanket Property limit across all buildings in the Policy.  Ability to view Additional Insureds.</t>
  </si>
  <si>
    <t>LOB Businessowners/POLI-214</t>
  </si>
  <si>
    <t>The Ability to change Additional Property and Liability Coverages for Businessowners.</t>
  </si>
  <si>
    <t>LOB Businessowners/POLI-215</t>
  </si>
  <si>
    <t>LOB Businessowners/POLI-216</t>
  </si>
  <si>
    <t>LOB Businessowners/POLI-217</t>
  </si>
  <si>
    <t>LOB Businessowners/POLI-218</t>
  </si>
  <si>
    <t>LOB Businessowners/POLI-219</t>
  </si>
  <si>
    <t>LOB Commercial Package/POLI-220</t>
  </si>
  <si>
    <t>LOB Commercial Package/POLI-221</t>
  </si>
  <si>
    <t>LOB Commercial Package/POLI-222</t>
  </si>
  <si>
    <t>LOB Commercial Package/POLI-223</t>
  </si>
  <si>
    <t>LOB Commercial Auto/POLI-224</t>
  </si>
  <si>
    <t>LOB Commercial Auto/POLI-225</t>
  </si>
  <si>
    <t>LOB Commercial Auto/POLI-226</t>
  </si>
  <si>
    <t>LOB Commercial Auto/POLI-227</t>
  </si>
  <si>
    <t>LOB Commercial Auto/POLI-228</t>
  </si>
  <si>
    <t>LOB Personal Auto/POLI-229</t>
  </si>
  <si>
    <t>LOB Personal Auto/POLI-230</t>
  </si>
  <si>
    <t>LOB Personal Auto/POLI-231</t>
  </si>
  <si>
    <t>LOB Workers Compensation/POLI-232</t>
  </si>
  <si>
    <t>LOB Workers Compensation/POLI-233</t>
  </si>
  <si>
    <t>LOB Workers Compensation/POLI-234</t>
  </si>
  <si>
    <t>LOB Workers Compensation/POLI-235</t>
  </si>
  <si>
    <t>LOB Workers Compensation/POLI-236</t>
  </si>
  <si>
    <t>LOB Workers Compensation/POLI-237</t>
  </si>
  <si>
    <t>Policy Change/POLI-238</t>
  </si>
  <si>
    <t>Policy Change/POLI-239</t>
  </si>
  <si>
    <t>Policy Change/POLI-240</t>
  </si>
  <si>
    <t>Policy Change/POLI-241</t>
  </si>
  <si>
    <t>Policy Change/POLI-242</t>
  </si>
  <si>
    <t>Policy Change/POLI-243</t>
  </si>
  <si>
    <t>Policy Change/POLI-244</t>
  </si>
  <si>
    <t>Policy Change/POLI-245</t>
  </si>
  <si>
    <t>Policy Change/POLI-246</t>
  </si>
  <si>
    <t>Policy Change/POLI-247</t>
  </si>
  <si>
    <t>Policy Change/POLI-248</t>
  </si>
  <si>
    <t>Policy Change/POLI-249</t>
  </si>
  <si>
    <t>Policy Change/POLI-250</t>
  </si>
  <si>
    <t>Policy Change/POLI-251</t>
  </si>
  <si>
    <t>Policy Change/POLI-252</t>
  </si>
  <si>
    <t>Issue Policy/POLI-253</t>
  </si>
  <si>
    <t>As of Date/POLI-254</t>
  </si>
  <si>
    <t>Policy Change - Out of Sequence/POLI-255</t>
  </si>
  <si>
    <t>Policy Change - Out of Sequence/POLI-256</t>
  </si>
  <si>
    <t>Policy Change - Out of Sequence/POLI-257</t>
  </si>
  <si>
    <t>Policy Change - Out of Sequence/POLI-258</t>
  </si>
  <si>
    <t>Policy Change - Pre emption/POLI-259</t>
  </si>
  <si>
    <t>Policy Change - Pre emption/POLI-260</t>
  </si>
  <si>
    <t>Cancel Policy/POLI-261</t>
  </si>
  <si>
    <t>Cancel Policy/POLI-262</t>
  </si>
  <si>
    <t>Cancel Policy/POLI-263</t>
  </si>
  <si>
    <t>Cancel Policy/POLI-264</t>
  </si>
  <si>
    <t>Cancel Policy/POLI-265</t>
  </si>
  <si>
    <t>Reinstate Policy/POLI-266</t>
  </si>
  <si>
    <t>Reinstate Policy/POLI-267</t>
  </si>
  <si>
    <t>Rewrite New Term/POLI-268</t>
  </si>
  <si>
    <t>Quote/POLI-269</t>
  </si>
  <si>
    <t>Rewrite New Term/POLI-270</t>
  </si>
  <si>
    <t>Rewrite New Term/POLI-271</t>
  </si>
  <si>
    <t>Rewrite New Term/POLI-272</t>
  </si>
  <si>
    <t>Rewrite New Term/POLI-273</t>
  </si>
  <si>
    <t>Rewrite New Term/POLI-274</t>
  </si>
  <si>
    <t>Rewrite Remainder Term/POLI-275</t>
  </si>
  <si>
    <t>Rewrite Remainder Term/POLI-276</t>
  </si>
  <si>
    <t>Rewrite Full Term/POLI-277</t>
  </si>
  <si>
    <t>Renew Policy/POLI-278</t>
  </si>
  <si>
    <t>Renew Policy/POLI-279</t>
  </si>
  <si>
    <t>Renew Policy/POLI-280</t>
  </si>
  <si>
    <t>Renew Policy/POLI-281</t>
  </si>
  <si>
    <t>Renew Policy/POLI-282</t>
  </si>
  <si>
    <t>Renew Policy/POLI-283</t>
  </si>
  <si>
    <t>Renew Policy/POLI-284</t>
  </si>
  <si>
    <t>Renew Policy/POLI-285</t>
  </si>
  <si>
    <t>Renew Policy/POLI-286</t>
  </si>
  <si>
    <t>Quote/POLI-287</t>
  </si>
  <si>
    <t>Quote/POLI-288</t>
  </si>
  <si>
    <t>Summary/POLI-289</t>
  </si>
  <si>
    <t>Summary / Calculate Earned Amount as of different date/POLI-290</t>
  </si>
  <si>
    <t>Billing/POLI-291</t>
  </si>
  <si>
    <t>Billing/POLI-292</t>
  </si>
  <si>
    <t>Contacts/POLI-293</t>
  </si>
  <si>
    <t>Participants/POLI-294</t>
  </si>
  <si>
    <t>Notes/POLI-295</t>
  </si>
  <si>
    <t>Documents/POLI-296</t>
  </si>
  <si>
    <t>Policy Transactions/POLI-297</t>
  </si>
  <si>
    <t>Policy Transactions/POLI-298</t>
  </si>
  <si>
    <t>Risk Analysis/POLI-299</t>
  </si>
  <si>
    <t>Reinsurance/POLI-300</t>
  </si>
  <si>
    <t>Reinsurance/POLI-301</t>
  </si>
  <si>
    <t>Reinsurance/POLI-302</t>
  </si>
  <si>
    <t>Reinsurance/POLI-303</t>
  </si>
  <si>
    <t>Reinsurance/POLI-304</t>
  </si>
  <si>
    <t>Reinsurance/POLI-305</t>
  </si>
  <si>
    <t>Reinsurance/POLI-306</t>
  </si>
  <si>
    <t>Reinsurance/POLI-307</t>
  </si>
  <si>
    <t>Reinsurance/POLI-308</t>
  </si>
  <si>
    <t>Reinsurance/POLI-309</t>
  </si>
  <si>
    <t>Reinsurance/POLI-310</t>
  </si>
  <si>
    <t>Reinsurance/POLI-311</t>
  </si>
  <si>
    <t>Reinsurance/POLI-312</t>
  </si>
  <si>
    <t>History/POLI-313</t>
  </si>
  <si>
    <t>Financial Transactions/POLI-314</t>
  </si>
  <si>
    <t>Audit Schedule/POLI-315</t>
  </si>
  <si>
    <t>Audit Schedule/POLI-316</t>
  </si>
  <si>
    <t>Go To Account File/POLI-317</t>
  </si>
  <si>
    <t>Go To Policy File/POLI-318</t>
  </si>
  <si>
    <t>Create New Note/POLI-319</t>
  </si>
  <si>
    <t>Create New Document/POLI-320</t>
  </si>
  <si>
    <t>Create New Activity/POLI-321</t>
  </si>
  <si>
    <t>Create New Email/POLI-322</t>
  </si>
  <si>
    <t>Create Pre-Renewal Direction/POLI-323</t>
  </si>
  <si>
    <t>Create Copy Submission/POLI-324</t>
  </si>
  <si>
    <t>Create New Activity/POLI-325</t>
  </si>
  <si>
    <t>Create Spin off policy from this one/POLI-326</t>
  </si>
  <si>
    <t>Create Split Policy/POLI-327</t>
  </si>
  <si>
    <t>LineBreak</t>
  </si>
  <si>
    <t>224-224-224</t>
  </si>
  <si>
    <t>Submission</t>
  </si>
  <si>
    <t>BreakLine</t>
  </si>
  <si>
    <t>LOB Commercial Property</t>
  </si>
  <si>
    <t>204-204-204</t>
  </si>
  <si>
    <t>LOB Inland Marine</t>
  </si>
  <si>
    <t>LOB Businessowners</t>
  </si>
  <si>
    <t>LOB General Liability</t>
  </si>
  <si>
    <t>LOB Workers Compensation</t>
  </si>
  <si>
    <t>Submission Wizard Rest</t>
  </si>
  <si>
    <t>LOB Personal Auto</t>
  </si>
  <si>
    <t>LOB Commercial Packag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</si>
</sst>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0" tint="-0.149998474074526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0" fontId="16" fillId="33" borderId="0" xfId="0" applyFont="1" applyFill="1" applyAlignment="1"/>
    <xf numFmtId="0" fontId="0" fillId="0" borderId="0" xfId="0" applyAlignment="1"/>
    <xf numFmtId="0" fontId="0" fillId="34" borderId="0" xfId="0" applyFill="1" applyAlignment="1"/>
    <xf numFmtId="0" fontId="16" fillId="33" borderId="10" xfId="0" applyFont="1" applyFill="1" applyBorder="1" applyAlignment="1"/>
    <xf numFmtId="0" fontId="18" fillId="0" borderId="10" xfId="0" applyFont="1" applyFill="1" applyBorder="1" applyAlignment="1">
      <alignment horizontal="left" vertical="center"/>
    </xf>
    <xf numFmtId="0" fontId="18" fillId="0" borderId="0" xfId="0" applyFont="1" applyFill="1" applyBorder="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rbeit/10%20carv/10%20Code/ootb-carv-guidewire/CaRVInputRepository/FunctionalityMatrix/GWPC8%20-%20OOTB%20Functionality%20Matrix%20v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hange Log"/>
      <sheetName val="Notes"/>
      <sheetName val="Functionality Matrix"/>
      <sheetName val="Look-Up"/>
      <sheetName val="Integration Inventory"/>
      <sheetName val="Integration-UC Mapping"/>
      <sheetName val="Factors"/>
      <sheetName val="Use Case Inventory"/>
      <sheetName val="Use Case Inventory (2)"/>
      <sheetName val="FLS Inventory"/>
    </sheetNames>
    <sheetDataSet>
      <sheetData sheetId="0"/>
      <sheetData sheetId="1"/>
      <sheetData sheetId="2"/>
      <sheetData sheetId="3"/>
      <sheetData sheetId="4">
        <row r="2">
          <cell r="A2" t="str">
            <v>01 - Account Service</v>
          </cell>
          <cell r="B2" t="str">
            <v>Account Maintenance</v>
          </cell>
        </row>
        <row r="3">
          <cell r="A3" t="str">
            <v>02 - Policy File</v>
          </cell>
          <cell r="B3" t="str">
            <v>Billing and Premium</v>
          </cell>
        </row>
        <row r="4">
          <cell r="A4" t="str">
            <v>03 - Add ons - Reinsurance</v>
          </cell>
          <cell r="B4" t="str">
            <v>Bind and Issue</v>
          </cell>
        </row>
        <row r="5">
          <cell r="A5" t="str">
            <v>04 - PolicyCenter Tabs</v>
          </cell>
          <cell r="B5" t="str">
            <v>Compliance</v>
          </cell>
        </row>
        <row r="6">
          <cell r="A6" t="str">
            <v>05 - Administration</v>
          </cell>
          <cell r="B6" t="str">
            <v>Documentation</v>
          </cell>
        </row>
        <row r="7">
          <cell r="B7" t="str">
            <v>Policy Maintenance</v>
          </cell>
        </row>
        <row r="8">
          <cell r="B8" t="str">
            <v>Premium</v>
          </cell>
        </row>
        <row r="9">
          <cell r="B9" t="str">
            <v>Product Setup</v>
          </cell>
        </row>
        <row r="10">
          <cell r="B10" t="str">
            <v>Quote</v>
          </cell>
        </row>
        <row r="11">
          <cell r="B11" t="str">
            <v>Rate</v>
          </cell>
        </row>
        <row r="12">
          <cell r="B12" t="str">
            <v>Reinsurance</v>
          </cell>
        </row>
        <row r="13">
          <cell r="B13" t="str">
            <v>Renewals</v>
          </cell>
        </row>
        <row r="14">
          <cell r="B14" t="str">
            <v>Submission</v>
          </cell>
        </row>
        <row r="15">
          <cell r="B15" t="str">
            <v>System</v>
          </cell>
        </row>
        <row r="16">
          <cell r="B16" t="str">
            <v>Underwriting and Risk Analysis</v>
          </cell>
        </row>
      </sheetData>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48"/>
  <sheetViews>
    <sheetView tabSelected="1" zoomScale="55" zoomScaleNormal="55" workbookViewId="0">
      <pane xSplit="2" ySplit="1" topLeftCell="C2" activePane="bottomRight" state="frozen"/>
      <selection pane="topRight" activeCell="C1" sqref="C1"/>
      <selection pane="bottomLeft" activeCell="A2" sqref="A2"/>
      <selection pane="bottomRight" activeCell="G3" sqref="G3"/>
    </sheetView>
  </sheetViews>
  <sheetFormatPr defaultColWidth="11.5546875" defaultRowHeight="14.4" x14ac:dyDescent="0.3"/>
  <cols>
    <col min="1" max="1" width="33.21875" style="2" bestFit="1" customWidth="1"/>
    <col min="2" max="2" width="64.5546875" style="2" bestFit="1" customWidth="1"/>
    <col min="3" max="3" width="89.6640625" style="2" customWidth="1"/>
    <col min="4" max="4" width="11.5546875" style="2"/>
    <col min="5" max="5" width="46.109375" style="2" customWidth="1"/>
    <col min="6" max="8" width="11.5546875" style="2"/>
    <col min="9" max="9" width="6.6640625" style="2" bestFit="1" customWidth="1"/>
    <col min="10" max="10" width="2.77734375" style="2" bestFit="1" customWidth="1"/>
    <col min="11" max="11" width="4.6640625" style="2" customWidth="1"/>
    <col min="12" max="12" width="3.77734375" style="2" bestFit="1" customWidth="1"/>
    <col min="13" max="13" width="5" style="2" bestFit="1" customWidth="1"/>
    <col min="14" max="15" width="3.77734375" style="2" bestFit="1" customWidth="1"/>
    <col min="16" max="16384" width="11.5546875" style="2"/>
  </cols>
  <sheetData>
    <row r="1" spans="1:14" x14ac:dyDescent="0.3">
      <c r="A1" s="1" t="s">
        <v>0</v>
      </c>
      <c r="B1" s="4" t="s">
        <v>1</v>
      </c>
      <c r="C1" s="1" t="s">
        <v>3</v>
      </c>
      <c r="D1" s="1" t="s">
        <v>11</v>
      </c>
      <c r="E1" s="1" t="s">
        <v>2</v>
      </c>
      <c r="F1" s="1" t="s">
        <v>13</v>
      </c>
      <c r="G1" s="1" t="s">
        <v>7</v>
      </c>
      <c r="H1" s="1" t="s">
        <v>4</v>
      </c>
      <c r="I1" s="1" t="s">
        <v>8</v>
      </c>
      <c r="J1" s="1" t="s">
        <v>6</v>
      </c>
      <c r="K1" s="1" t="s">
        <v>5</v>
      </c>
      <c r="L1" s="1" t="s">
        <v>12</v>
      </c>
      <c r="M1" s="1" t="s">
        <v>666</v>
      </c>
      <c r="N1" s="1" t="s">
        <v>669</v>
      </c>
    </row>
    <row r="2" spans="1:14" x14ac:dyDescent="0.3">
      <c r="B2" s="3" t="s">
        <v>25</v>
      </c>
      <c r="E2" s="2" t="s">
        <v>9</v>
      </c>
    </row>
    <row r="3" spans="1:14" x14ac:dyDescent="0.3">
      <c r="A3" s="5" t="s">
        <v>25</v>
      </c>
      <c r="B3" s="5" t="s">
        <v>14</v>
      </c>
      <c r="F3" s="2">
        <v>4</v>
      </c>
      <c r="G3" s="2" t="s">
        <v>667</v>
      </c>
      <c r="H3" s="2" t="s">
        <v>10</v>
      </c>
      <c r="K3" s="2">
        <v>180</v>
      </c>
      <c r="L3" s="2">
        <v>40</v>
      </c>
    </row>
    <row r="4" spans="1:14" x14ac:dyDescent="0.3">
      <c r="A4" s="5" t="s">
        <v>25</v>
      </c>
      <c r="B4" s="5" t="s">
        <v>15</v>
      </c>
      <c r="G4" s="2" t="s">
        <v>667</v>
      </c>
      <c r="H4" s="2" t="s">
        <v>10</v>
      </c>
      <c r="K4" s="2">
        <v>180</v>
      </c>
      <c r="L4" s="2">
        <v>40</v>
      </c>
    </row>
    <row r="5" spans="1:14" x14ac:dyDescent="0.3">
      <c r="A5" s="5" t="s">
        <v>25</v>
      </c>
      <c r="B5" s="5" t="s">
        <v>16</v>
      </c>
      <c r="G5" s="2" t="s">
        <v>667</v>
      </c>
      <c r="H5" s="2" t="s">
        <v>10</v>
      </c>
      <c r="K5" s="2">
        <v>180</v>
      </c>
      <c r="L5" s="2">
        <v>40</v>
      </c>
    </row>
    <row r="6" spans="1:14" x14ac:dyDescent="0.3">
      <c r="A6" s="5" t="s">
        <v>25</v>
      </c>
      <c r="B6" s="5" t="s">
        <v>17</v>
      </c>
      <c r="G6" s="2" t="s">
        <v>667</v>
      </c>
      <c r="H6" s="2" t="s">
        <v>10</v>
      </c>
      <c r="K6" s="2">
        <v>180</v>
      </c>
      <c r="L6" s="2">
        <v>40</v>
      </c>
    </row>
    <row r="7" spans="1:14" x14ac:dyDescent="0.3">
      <c r="A7" s="5" t="s">
        <v>25</v>
      </c>
      <c r="B7" s="5" t="s">
        <v>18</v>
      </c>
      <c r="G7" s="2" t="s">
        <v>667</v>
      </c>
      <c r="H7" s="2" t="s">
        <v>10</v>
      </c>
      <c r="K7" s="2">
        <v>180</v>
      </c>
      <c r="L7" s="2">
        <v>40</v>
      </c>
    </row>
    <row r="8" spans="1:14" x14ac:dyDescent="0.3">
      <c r="A8" s="5" t="s">
        <v>25</v>
      </c>
      <c r="B8" s="5" t="s">
        <v>19</v>
      </c>
      <c r="G8" s="2" t="s">
        <v>667</v>
      </c>
      <c r="H8" s="2" t="s">
        <v>10</v>
      </c>
      <c r="K8" s="2">
        <v>180</v>
      </c>
      <c r="L8" s="2">
        <v>40</v>
      </c>
    </row>
    <row r="9" spans="1:14" x14ac:dyDescent="0.3">
      <c r="A9" s="5" t="s">
        <v>25</v>
      </c>
      <c r="B9" s="5" t="s">
        <v>20</v>
      </c>
      <c r="G9" s="2" t="s">
        <v>667</v>
      </c>
      <c r="H9" s="2" t="s">
        <v>10</v>
      </c>
      <c r="K9" s="2">
        <v>180</v>
      </c>
      <c r="L9" s="2">
        <v>40</v>
      </c>
    </row>
    <row r="10" spans="1:14" x14ac:dyDescent="0.3">
      <c r="A10" s="5" t="s">
        <v>25</v>
      </c>
      <c r="B10" s="5" t="s">
        <v>21</v>
      </c>
      <c r="G10" s="2" t="s">
        <v>667</v>
      </c>
      <c r="H10" s="2" t="s">
        <v>10</v>
      </c>
      <c r="K10" s="2">
        <v>180</v>
      </c>
      <c r="L10" s="2">
        <v>40</v>
      </c>
    </row>
    <row r="11" spans="1:14" x14ac:dyDescent="0.3">
      <c r="A11" s="5" t="s">
        <v>25</v>
      </c>
      <c r="B11" s="5" t="s">
        <v>22</v>
      </c>
      <c r="G11" s="2" t="s">
        <v>667</v>
      </c>
      <c r="H11" s="2" t="s">
        <v>10</v>
      </c>
      <c r="K11" s="2">
        <v>180</v>
      </c>
      <c r="L11" s="2">
        <v>40</v>
      </c>
    </row>
    <row r="12" spans="1:14" x14ac:dyDescent="0.3">
      <c r="A12" s="5" t="s">
        <v>25</v>
      </c>
      <c r="B12" s="5" t="s">
        <v>23</v>
      </c>
      <c r="G12" s="2" t="s">
        <v>667</v>
      </c>
      <c r="H12" s="2" t="s">
        <v>10</v>
      </c>
      <c r="K12" s="2">
        <v>180</v>
      </c>
      <c r="L12" s="2">
        <v>40</v>
      </c>
    </row>
    <row r="13" spans="1:14" x14ac:dyDescent="0.3">
      <c r="A13" s="5" t="s">
        <v>25</v>
      </c>
      <c r="B13" s="5" t="s">
        <v>24</v>
      </c>
      <c r="G13" s="2" t="s">
        <v>667</v>
      </c>
      <c r="H13" s="2" t="s">
        <v>10</v>
      </c>
      <c r="K13" s="2">
        <v>180</v>
      </c>
      <c r="L13" s="2">
        <v>40</v>
      </c>
    </row>
    <row r="14" spans="1:14" x14ac:dyDescent="0.3">
      <c r="A14" s="2" t="s">
        <v>14</v>
      </c>
      <c r="B14" s="6" t="s">
        <v>668</v>
      </c>
      <c r="E14" s="2" t="s">
        <v>9</v>
      </c>
      <c r="F14" s="2">
        <v>4</v>
      </c>
      <c r="G14" s="2" t="s">
        <v>671</v>
      </c>
      <c r="H14" s="2" t="s">
        <v>10</v>
      </c>
      <c r="K14" s="2">
        <v>180</v>
      </c>
      <c r="L14" s="2">
        <v>40</v>
      </c>
    </row>
    <row r="15" spans="1:14" x14ac:dyDescent="0.3">
      <c r="A15" s="2" t="s">
        <v>14</v>
      </c>
      <c r="B15" s="6" t="s">
        <v>670</v>
      </c>
      <c r="E15" s="2" t="s">
        <v>9</v>
      </c>
      <c r="F15" s="2">
        <v>4</v>
      </c>
      <c r="G15" s="2" t="s">
        <v>671</v>
      </c>
      <c r="H15" s="2" t="s">
        <v>10</v>
      </c>
      <c r="K15" s="2">
        <v>180</v>
      </c>
      <c r="L15" s="2">
        <v>40</v>
      </c>
    </row>
    <row r="16" spans="1:14" x14ac:dyDescent="0.3">
      <c r="A16" s="2" t="s">
        <v>14</v>
      </c>
      <c r="B16" s="6" t="s">
        <v>672</v>
      </c>
      <c r="E16" s="2" t="s">
        <v>9</v>
      </c>
      <c r="F16" s="2">
        <v>4</v>
      </c>
      <c r="G16" s="2" t="s">
        <v>671</v>
      </c>
      <c r="H16" s="2" t="s">
        <v>10</v>
      </c>
      <c r="K16" s="2">
        <v>180</v>
      </c>
      <c r="L16" s="2">
        <v>40</v>
      </c>
    </row>
    <row r="17" spans="1:16" x14ac:dyDescent="0.3">
      <c r="A17" s="2" t="s">
        <v>14</v>
      </c>
      <c r="B17" s="6" t="s">
        <v>673</v>
      </c>
      <c r="E17" s="2" t="s">
        <v>9</v>
      </c>
      <c r="F17" s="2">
        <v>4</v>
      </c>
      <c r="G17" s="2" t="s">
        <v>671</v>
      </c>
      <c r="H17" s="2" t="s">
        <v>10</v>
      </c>
      <c r="K17" s="2">
        <v>180</v>
      </c>
      <c r="L17" s="2">
        <v>40</v>
      </c>
    </row>
    <row r="18" spans="1:16" x14ac:dyDescent="0.3">
      <c r="A18" s="2" t="s">
        <v>14</v>
      </c>
      <c r="B18" s="6" t="s">
        <v>674</v>
      </c>
      <c r="E18" s="2" t="s">
        <v>9</v>
      </c>
      <c r="F18" s="2">
        <v>4</v>
      </c>
      <c r="G18" s="2" t="s">
        <v>671</v>
      </c>
      <c r="H18" s="2" t="s">
        <v>10</v>
      </c>
      <c r="K18" s="2">
        <v>180</v>
      </c>
      <c r="L18" s="2">
        <v>40</v>
      </c>
    </row>
    <row r="19" spans="1:16" x14ac:dyDescent="0.3">
      <c r="A19" s="2" t="s">
        <v>14</v>
      </c>
      <c r="B19" s="6" t="s">
        <v>675</v>
      </c>
      <c r="E19" s="2" t="s">
        <v>9</v>
      </c>
      <c r="F19" s="2">
        <v>4</v>
      </c>
      <c r="G19" s="2" t="s">
        <v>671</v>
      </c>
      <c r="H19" s="2" t="s">
        <v>10</v>
      </c>
      <c r="K19" s="2">
        <v>180</v>
      </c>
      <c r="L19" s="2">
        <v>40</v>
      </c>
    </row>
    <row r="20" spans="1:16" x14ac:dyDescent="0.3">
      <c r="A20" s="2" t="s">
        <v>14</v>
      </c>
      <c r="B20" s="6" t="s">
        <v>676</v>
      </c>
      <c r="E20" s="2" t="s">
        <v>9</v>
      </c>
      <c r="F20" s="2">
        <v>4</v>
      </c>
      <c r="G20" s="2" t="s">
        <v>671</v>
      </c>
      <c r="H20" s="2" t="s">
        <v>10</v>
      </c>
      <c r="K20" s="2">
        <v>180</v>
      </c>
      <c r="L20" s="2">
        <v>40</v>
      </c>
    </row>
    <row r="21" spans="1:16" x14ac:dyDescent="0.3">
      <c r="A21" s="6" t="s">
        <v>668</v>
      </c>
      <c r="B21" s="2" t="s">
        <v>334</v>
      </c>
      <c r="C21" s="2" t="s">
        <v>28</v>
      </c>
      <c r="D21" s="2" t="str">
        <f t="shared" ref="D21:D29" si="0">B21 &amp; CHAR(10) &amp; LEFT(RIGHT(C21,LEN(C21)-15),M21*2)</f>
        <v>Submission/ACT-120
get started with Submission Wizard f</v>
      </c>
      <c r="K21" s="2">
        <v>260</v>
      </c>
      <c r="L21" s="2">
        <v>90</v>
      </c>
      <c r="M21" s="2">
        <f>LEN(B21)</f>
        <v>18</v>
      </c>
      <c r="P21" s="2">
        <f>COUNTIF(B:B,A21)</f>
        <v>1</v>
      </c>
    </row>
    <row r="22" spans="1:16" x14ac:dyDescent="0.3">
      <c r="A22" s="6" t="s">
        <v>668</v>
      </c>
      <c r="B22" s="2" t="s">
        <v>335</v>
      </c>
      <c r="C22" s="2" t="s">
        <v>29</v>
      </c>
      <c r="D22" s="2" t="str">
        <f t="shared" si="0"/>
        <v xml:space="preserve">Submission/POLI-001
navigate across Wizard Screens either </v>
      </c>
      <c r="K22" s="2">
        <v>260</v>
      </c>
      <c r="L22" s="2">
        <v>90</v>
      </c>
      <c r="M22" s="2">
        <f t="shared" ref="M22:M85" si="1">LEN(B22)</f>
        <v>19</v>
      </c>
      <c r="P22" s="2">
        <f>COUNTIF(B:B,A22)</f>
        <v>1</v>
      </c>
    </row>
    <row r="23" spans="1:16" x14ac:dyDescent="0.3">
      <c r="A23" s="6" t="s">
        <v>668</v>
      </c>
      <c r="B23" s="2" t="s">
        <v>336</v>
      </c>
      <c r="C23" s="2" t="s">
        <v>30</v>
      </c>
      <c r="D23" s="2" t="str">
        <f t="shared" si="0"/>
        <v>Submission/POLI-002
Select the Organization and the Produc</v>
      </c>
      <c r="K23" s="2">
        <v>260</v>
      </c>
      <c r="L23" s="2">
        <v>90</v>
      </c>
      <c r="M23" s="2">
        <f t="shared" si="1"/>
        <v>19</v>
      </c>
      <c r="P23" s="2">
        <f>COUNTIF(B:B,A23)</f>
        <v>1</v>
      </c>
    </row>
    <row r="24" spans="1:16" x14ac:dyDescent="0.3">
      <c r="A24" s="6" t="s">
        <v>668</v>
      </c>
      <c r="B24" s="2" t="s">
        <v>337</v>
      </c>
      <c r="C24" s="2" t="s">
        <v>31</v>
      </c>
      <c r="D24" s="2" t="str">
        <f t="shared" si="0"/>
        <v>Submission/POLI-003
select the Product Offers</v>
      </c>
      <c r="K24" s="2">
        <v>260</v>
      </c>
      <c r="L24" s="2">
        <v>90</v>
      </c>
      <c r="M24" s="2">
        <f t="shared" si="1"/>
        <v>19</v>
      </c>
      <c r="P24" s="2">
        <f>COUNTIF(B:B,A24)</f>
        <v>1</v>
      </c>
    </row>
    <row r="25" spans="1:16" x14ac:dyDescent="0.3">
      <c r="A25" s="6" t="s">
        <v>668</v>
      </c>
      <c r="B25" s="2" t="s">
        <v>338</v>
      </c>
      <c r="C25" s="2" t="s">
        <v>32</v>
      </c>
      <c r="D25" s="2" t="str">
        <f t="shared" si="0"/>
        <v>Submission/POLI-004
do Offering Selection.</v>
      </c>
      <c r="K25" s="2">
        <v>260</v>
      </c>
      <c r="L25" s="2">
        <v>90</v>
      </c>
      <c r="M25" s="2">
        <f t="shared" si="1"/>
        <v>19</v>
      </c>
      <c r="P25" s="2">
        <f>COUNTIF(B:B,A25)</f>
        <v>1</v>
      </c>
    </row>
    <row r="26" spans="1:16" x14ac:dyDescent="0.3">
      <c r="A26" s="6" t="s">
        <v>668</v>
      </c>
      <c r="B26" s="2" t="s">
        <v>339</v>
      </c>
      <c r="C26" s="2" t="s">
        <v>33</v>
      </c>
      <c r="D26" s="2" t="str">
        <f t="shared" si="0"/>
        <v>Submission/POLI-005
capture Product specific Pre-qualifica</v>
      </c>
      <c r="K26" s="2">
        <v>260</v>
      </c>
      <c r="L26" s="2">
        <v>90</v>
      </c>
      <c r="M26" s="2">
        <f t="shared" si="1"/>
        <v>19</v>
      </c>
      <c r="P26" s="2">
        <f>COUNTIF(B:B,A26)</f>
        <v>1</v>
      </c>
    </row>
    <row r="27" spans="1:16" x14ac:dyDescent="0.3">
      <c r="A27" s="6" t="s">
        <v>668</v>
      </c>
      <c r="B27" s="2" t="s">
        <v>340</v>
      </c>
      <c r="C27" s="2" t="s">
        <v>34</v>
      </c>
      <c r="D27" s="2" t="str">
        <f t="shared" si="0"/>
        <v>Submission/POLI-006
change the Primary named insured to Ne</v>
      </c>
      <c r="K27" s="2">
        <v>260</v>
      </c>
      <c r="L27" s="2">
        <v>90</v>
      </c>
      <c r="M27" s="2">
        <f t="shared" si="1"/>
        <v>19</v>
      </c>
      <c r="P27" s="2">
        <f>COUNTIF(B:B,A27)</f>
        <v>1</v>
      </c>
    </row>
    <row r="28" spans="1:16" x14ac:dyDescent="0.3">
      <c r="A28" s="6" t="s">
        <v>668</v>
      </c>
      <c r="B28" s="2" t="s">
        <v>341</v>
      </c>
      <c r="C28" s="2" t="s">
        <v>35</v>
      </c>
      <c r="D28" s="2" t="str">
        <f t="shared" si="0"/>
        <v>Submission/POLI-007
edit the Policy Address or change to n</v>
      </c>
      <c r="K28" s="2">
        <v>260</v>
      </c>
      <c r="L28" s="2">
        <v>90</v>
      </c>
      <c r="M28" s="2">
        <f t="shared" si="1"/>
        <v>19</v>
      </c>
      <c r="P28" s="2">
        <f>COUNTIF(B:B,A28)</f>
        <v>1</v>
      </c>
    </row>
    <row r="29" spans="1:16" x14ac:dyDescent="0.3">
      <c r="A29" s="6" t="s">
        <v>668</v>
      </c>
      <c r="B29" s="2" t="s">
        <v>342</v>
      </c>
      <c r="C29" s="2" t="s">
        <v>36</v>
      </c>
      <c r="D29" s="2" t="str">
        <f t="shared" si="0"/>
        <v>Submission/POLI-008
add Additional Named Insureds on the p</v>
      </c>
      <c r="K29" s="2">
        <v>260</v>
      </c>
      <c r="L29" s="2">
        <v>90</v>
      </c>
      <c r="M29" s="2">
        <f t="shared" si="1"/>
        <v>19</v>
      </c>
      <c r="P29" s="2">
        <f>COUNTIF(B:B,A29)</f>
        <v>1</v>
      </c>
    </row>
    <row r="30" spans="1:16" x14ac:dyDescent="0.3">
      <c r="A30" s="6" t="s">
        <v>668</v>
      </c>
      <c r="B30" s="2" t="s">
        <v>343</v>
      </c>
      <c r="C30" s="2" t="s">
        <v>37</v>
      </c>
      <c r="D30" s="2" t="str">
        <f t="shared" ref="D30:D93" si="2">B30 &amp; CHAR(10) &amp; LEFT(RIGHT(C30,LEN(C30)-15),M30*2)</f>
        <v>Submission/POLI-009
select Producer of record's organizati</v>
      </c>
      <c r="K30" s="2">
        <v>260</v>
      </c>
      <c r="L30" s="2">
        <v>90</v>
      </c>
      <c r="M30" s="2">
        <f t="shared" si="1"/>
        <v>19</v>
      </c>
      <c r="P30" s="2">
        <f>COUNTIF(B:B,A30)</f>
        <v>1</v>
      </c>
    </row>
    <row r="31" spans="1:16" x14ac:dyDescent="0.3">
      <c r="A31" s="6" t="s">
        <v>668</v>
      </c>
      <c r="B31" s="2" t="s">
        <v>344</v>
      </c>
      <c r="C31" s="2" t="s">
        <v>38</v>
      </c>
      <c r="D31" s="2" t="str">
        <f t="shared" si="2"/>
        <v>Submission/POLI-010
capture the Business and Operations in</v>
      </c>
      <c r="K31" s="2">
        <v>260</v>
      </c>
      <c r="L31" s="2">
        <v>90</v>
      </c>
      <c r="M31" s="2">
        <f t="shared" si="1"/>
        <v>19</v>
      </c>
      <c r="P31" s="2">
        <f>COUNTIF(B:B,A31)</f>
        <v>1</v>
      </c>
    </row>
    <row r="32" spans="1:16" x14ac:dyDescent="0.3">
      <c r="A32" s="6" t="s">
        <v>668</v>
      </c>
      <c r="B32" s="2" t="s">
        <v>345</v>
      </c>
      <c r="C32" s="2" t="s">
        <v>39</v>
      </c>
      <c r="D32" s="2" t="str">
        <f t="shared" si="2"/>
        <v>Submission/POLI-011
handle Multicurrencies.</v>
      </c>
      <c r="K32" s="2">
        <v>260</v>
      </c>
      <c r="L32" s="2">
        <v>90</v>
      </c>
      <c r="M32" s="2">
        <f t="shared" si="1"/>
        <v>19</v>
      </c>
      <c r="P32" s="2">
        <f>COUNTIF(B:B,A32)</f>
        <v>1</v>
      </c>
    </row>
    <row r="33" spans="1:16" x14ac:dyDescent="0.3">
      <c r="A33" s="6" t="s">
        <v>668</v>
      </c>
      <c r="B33" s="2" t="s">
        <v>346</v>
      </c>
      <c r="C33" s="2" t="s">
        <v>40</v>
      </c>
      <c r="D33" s="2" t="str">
        <f t="shared" si="2"/>
        <v xml:space="preserve">View Location/POLI-012
view list of available locations on account </v>
      </c>
      <c r="K33" s="2">
        <v>260</v>
      </c>
      <c r="L33" s="2">
        <v>90</v>
      </c>
      <c r="M33" s="2">
        <f t="shared" si="1"/>
        <v>22</v>
      </c>
      <c r="P33" s="2">
        <f>COUNTIF(B:B,A33)</f>
        <v>1</v>
      </c>
    </row>
    <row r="34" spans="1:16" x14ac:dyDescent="0.3">
      <c r="A34" s="6" t="s">
        <v>668</v>
      </c>
      <c r="B34" s="2" t="s">
        <v>347</v>
      </c>
      <c r="C34" s="2" t="s">
        <v>41</v>
      </c>
      <c r="D34" s="2" t="str">
        <f t="shared" si="2"/>
        <v>Add Location/POLI-013
add a location to the submission by creati</v>
      </c>
      <c r="K34" s="2">
        <v>260</v>
      </c>
      <c r="L34" s="2">
        <v>90</v>
      </c>
      <c r="M34" s="2">
        <f t="shared" si="1"/>
        <v>21</v>
      </c>
      <c r="P34" s="2">
        <f>COUNTIF(B:B,A34)</f>
        <v>1</v>
      </c>
    </row>
    <row r="35" spans="1:16" x14ac:dyDescent="0.3">
      <c r="A35" s="6" t="s">
        <v>668</v>
      </c>
      <c r="B35" s="2" t="s">
        <v>348</v>
      </c>
      <c r="C35" s="2" t="s">
        <v>42</v>
      </c>
      <c r="D35" s="2" t="str">
        <f t="shared" si="2"/>
        <v>Add Location/POLI-014
add all the existing locations on the acco</v>
      </c>
      <c r="K35" s="2">
        <v>260</v>
      </c>
      <c r="L35" s="2">
        <v>90</v>
      </c>
      <c r="M35" s="2">
        <f t="shared" si="1"/>
        <v>21</v>
      </c>
      <c r="P35" s="2">
        <f>COUNTIF(B:B,A35)</f>
        <v>1</v>
      </c>
    </row>
    <row r="36" spans="1:16" x14ac:dyDescent="0.3">
      <c r="A36" s="6" t="s">
        <v>668</v>
      </c>
      <c r="B36" s="2" t="s">
        <v>349</v>
      </c>
      <c r="C36" s="2" t="s">
        <v>43</v>
      </c>
      <c r="D36" s="2" t="str">
        <f t="shared" si="2"/>
        <v>Edit Location/POLI-015
edit a location by clicking on Loc #, Loc Co</v>
      </c>
      <c r="K36" s="2">
        <v>260</v>
      </c>
      <c r="L36" s="2">
        <v>90</v>
      </c>
      <c r="M36" s="2">
        <f t="shared" si="1"/>
        <v>22</v>
      </c>
      <c r="P36" s="2">
        <f>COUNTIF(B:B,A36)</f>
        <v>1</v>
      </c>
    </row>
    <row r="37" spans="1:16" x14ac:dyDescent="0.3">
      <c r="A37" s="6" t="s">
        <v>668</v>
      </c>
      <c r="B37" s="2" t="s">
        <v>350</v>
      </c>
      <c r="C37" s="2" t="s">
        <v>44</v>
      </c>
      <c r="D37" s="2" t="str">
        <f t="shared" si="2"/>
        <v>Remove Location/POLI-016
remove a location for a submission</v>
      </c>
      <c r="K37" s="2">
        <v>260</v>
      </c>
      <c r="L37" s="2">
        <v>90</v>
      </c>
      <c r="M37" s="2">
        <f t="shared" si="1"/>
        <v>24</v>
      </c>
      <c r="P37" s="2">
        <f>COUNTIF(B:B,A37)</f>
        <v>1</v>
      </c>
    </row>
    <row r="38" spans="1:16" x14ac:dyDescent="0.3">
      <c r="A38" s="6" t="s">
        <v>668</v>
      </c>
      <c r="B38" s="2" t="s">
        <v>351</v>
      </c>
      <c r="C38" s="2" t="s">
        <v>45</v>
      </c>
      <c r="D38" s="2" t="str">
        <f t="shared" si="2"/>
        <v>Change Primary Location/POLI-017
change the primary location for submission</v>
      </c>
      <c r="K38" s="2">
        <v>260</v>
      </c>
      <c r="L38" s="2">
        <v>90</v>
      </c>
      <c r="M38" s="2">
        <f t="shared" si="1"/>
        <v>32</v>
      </c>
      <c r="P38" s="2">
        <f>COUNTIF(B:B,A38)</f>
        <v>1</v>
      </c>
    </row>
    <row r="39" spans="1:16" x14ac:dyDescent="0.3">
      <c r="A39" s="6" t="s">
        <v>668</v>
      </c>
      <c r="B39" s="2" t="s">
        <v>352</v>
      </c>
      <c r="C39" s="2" t="s">
        <v>46</v>
      </c>
      <c r="D39" s="2" t="str">
        <f t="shared" si="2"/>
        <v>Submission/POLI-018
quote a submission during submission p</v>
      </c>
      <c r="K39" s="2">
        <v>260</v>
      </c>
      <c r="L39" s="2">
        <v>90</v>
      </c>
      <c r="M39" s="2">
        <f t="shared" si="1"/>
        <v>19</v>
      </c>
      <c r="P39" s="2">
        <f>COUNTIF(B:B,A39)</f>
        <v>1</v>
      </c>
    </row>
    <row r="40" spans="1:16" x14ac:dyDescent="0.3">
      <c r="A40" s="6" t="s">
        <v>668</v>
      </c>
      <c r="B40" s="2" t="s">
        <v>353</v>
      </c>
      <c r="C40" s="2" t="s">
        <v>47</v>
      </c>
      <c r="D40" s="2" t="str">
        <f t="shared" si="2"/>
        <v>Submission/POLI-019
save the submission as draft at any po</v>
      </c>
      <c r="K40" s="2">
        <v>260</v>
      </c>
      <c r="L40" s="2">
        <v>90</v>
      </c>
      <c r="M40" s="2">
        <f t="shared" si="1"/>
        <v>19</v>
      </c>
      <c r="P40" s="2">
        <f>COUNTIF(B:B,A40)</f>
        <v>1</v>
      </c>
    </row>
    <row r="41" spans="1:16" x14ac:dyDescent="0.3">
      <c r="A41" s="6" t="s">
        <v>668</v>
      </c>
      <c r="B41" s="2" t="s">
        <v>354</v>
      </c>
      <c r="C41" s="2" t="s">
        <v>48</v>
      </c>
      <c r="D41" s="2" t="str">
        <f t="shared" si="2"/>
        <v xml:space="preserve">Submission/POLI-020
close the submission by selecting one </v>
      </c>
      <c r="K41" s="2">
        <v>260</v>
      </c>
      <c r="L41" s="2">
        <v>90</v>
      </c>
      <c r="M41" s="2">
        <f t="shared" si="1"/>
        <v>19</v>
      </c>
      <c r="P41" s="2">
        <f>COUNTIF(B:B,A41)</f>
        <v>1</v>
      </c>
    </row>
    <row r="42" spans="1:16" x14ac:dyDescent="0.3">
      <c r="A42" s="6" t="s">
        <v>670</v>
      </c>
      <c r="B42" s="2" t="s">
        <v>355</v>
      </c>
      <c r="C42" s="2" t="s">
        <v>49</v>
      </c>
      <c r="D42" s="2" t="str">
        <f t="shared" si="2"/>
        <v>LOB Commercial Property/POLI-021
add / remove one or more buildings to a location</v>
      </c>
      <c r="K42" s="2">
        <v>260</v>
      </c>
      <c r="L42" s="2">
        <v>90</v>
      </c>
      <c r="M42" s="2">
        <f t="shared" si="1"/>
        <v>32</v>
      </c>
      <c r="P42" s="2">
        <f>COUNTIF(B:B,A42)</f>
        <v>1</v>
      </c>
    </row>
    <row r="43" spans="1:16" x14ac:dyDescent="0.3">
      <c r="A43" s="6" t="s">
        <v>670</v>
      </c>
      <c r="B43" s="2" t="s">
        <v>356</v>
      </c>
      <c r="C43" s="2" t="s">
        <v>50</v>
      </c>
      <c r="D43" s="2" t="str">
        <f t="shared" si="2"/>
        <v>LOB Commercial Property/POLI-022
edit the building or location information by clicking on descrip</v>
      </c>
      <c r="K43" s="2">
        <v>260</v>
      </c>
      <c r="L43" s="2">
        <v>90</v>
      </c>
      <c r="M43" s="2">
        <f t="shared" si="1"/>
        <v>32</v>
      </c>
      <c r="P43" s="2">
        <f>COUNTIF(B:B,A43)</f>
        <v>1</v>
      </c>
    </row>
    <row r="44" spans="1:16" x14ac:dyDescent="0.3">
      <c r="A44" s="6" t="s">
        <v>670</v>
      </c>
      <c r="B44" s="2" t="s">
        <v>357</v>
      </c>
      <c r="C44" s="2" t="s">
        <v>45</v>
      </c>
      <c r="D44" s="2" t="str">
        <f t="shared" si="2"/>
        <v>LOB Commercial Property/POLI-023
change the primary location for submission</v>
      </c>
      <c r="K44" s="2">
        <v>260</v>
      </c>
      <c r="L44" s="2">
        <v>90</v>
      </c>
      <c r="M44" s="2">
        <f t="shared" si="1"/>
        <v>32</v>
      </c>
      <c r="P44" s="2">
        <f>COUNTIF(B:B,A44)</f>
        <v>1</v>
      </c>
    </row>
    <row r="45" spans="1:16" x14ac:dyDescent="0.3">
      <c r="A45" s="6" t="s">
        <v>670</v>
      </c>
      <c r="B45" s="2" t="s">
        <v>358</v>
      </c>
      <c r="C45" s="2" t="s">
        <v>51</v>
      </c>
      <c r="D45" s="2" t="str">
        <f t="shared" si="2"/>
        <v>LOB Commercial Property/POLI-024
provide the construction, occupation, protection, exposure and a</v>
      </c>
      <c r="K45" s="2">
        <v>260</v>
      </c>
      <c r="L45" s="2">
        <v>90</v>
      </c>
      <c r="M45" s="2">
        <f t="shared" si="1"/>
        <v>32</v>
      </c>
      <c r="P45" s="2">
        <f>COUNTIF(B:B,A45)</f>
        <v>1</v>
      </c>
    </row>
    <row r="46" spans="1:16" x14ac:dyDescent="0.3">
      <c r="A46" s="6" t="s">
        <v>670</v>
      </c>
      <c r="B46" s="2" t="s">
        <v>359</v>
      </c>
      <c r="C46" s="2" t="s">
        <v>52</v>
      </c>
      <c r="D46" s="2" t="str">
        <f t="shared" si="2"/>
        <v>LOB Commercial Property/POLI-025
add  building, building personal property, business income and e</v>
      </c>
      <c r="K46" s="2">
        <v>260</v>
      </c>
      <c r="L46" s="2">
        <v>90</v>
      </c>
      <c r="M46" s="2">
        <f t="shared" si="1"/>
        <v>32</v>
      </c>
      <c r="P46" s="2">
        <f>COUNTIF(B:B,A46)</f>
        <v>1</v>
      </c>
    </row>
    <row r="47" spans="1:16" x14ac:dyDescent="0.3">
      <c r="A47" s="6" t="s">
        <v>670</v>
      </c>
      <c r="B47" s="2" t="s">
        <v>360</v>
      </c>
      <c r="C47" s="2" t="s">
        <v>53</v>
      </c>
      <c r="D47" s="2" t="str">
        <f t="shared" si="2"/>
        <v>LOB Commercial Property/POLI-026
search and add additional coverages</v>
      </c>
      <c r="K47" s="2">
        <v>260</v>
      </c>
      <c r="L47" s="2">
        <v>90</v>
      </c>
      <c r="M47" s="2">
        <f t="shared" si="1"/>
        <v>32</v>
      </c>
      <c r="P47" s="2">
        <f>COUNTIF(B:B,A47)</f>
        <v>1</v>
      </c>
    </row>
    <row r="48" spans="1:16" x14ac:dyDescent="0.3">
      <c r="A48" s="6" t="s">
        <v>670</v>
      </c>
      <c r="B48" s="2" t="s">
        <v>361</v>
      </c>
      <c r="C48" s="2" t="s">
        <v>54</v>
      </c>
      <c r="D48" s="2" t="str">
        <f t="shared" si="2"/>
        <v>LOB Commercial Property/POLI-027
edit or remove any coverage</v>
      </c>
      <c r="K48" s="2">
        <v>260</v>
      </c>
      <c r="L48" s="2">
        <v>90</v>
      </c>
      <c r="M48" s="2">
        <f t="shared" si="1"/>
        <v>32</v>
      </c>
      <c r="P48" s="2">
        <f>COUNTIF(B:B,A48)</f>
        <v>1</v>
      </c>
    </row>
    <row r="49" spans="1:16" x14ac:dyDescent="0.3">
      <c r="A49" s="6" t="s">
        <v>670</v>
      </c>
      <c r="B49" s="2" t="s">
        <v>362</v>
      </c>
      <c r="C49" s="2" t="s">
        <v>55</v>
      </c>
      <c r="D49" s="2" t="str">
        <f t="shared" si="2"/>
        <v>LOB Commercial Property/POLI-028
copy coverages from one building to other building(s)</v>
      </c>
      <c r="K49" s="2">
        <v>260</v>
      </c>
      <c r="L49" s="2">
        <v>90</v>
      </c>
      <c r="M49" s="2">
        <f t="shared" si="1"/>
        <v>32</v>
      </c>
      <c r="P49" s="2">
        <f>COUNTIF(B:B,A49)</f>
        <v>1</v>
      </c>
    </row>
    <row r="50" spans="1:16" x14ac:dyDescent="0.3">
      <c r="A50" s="6" t="s">
        <v>670</v>
      </c>
      <c r="B50" s="2" t="s">
        <v>363</v>
      </c>
      <c r="C50" s="2" t="s">
        <v>56</v>
      </c>
      <c r="D50" s="2" t="str">
        <f t="shared" si="2"/>
        <v>LOB Commercial Property/POLI-029
add any additional interests from address book or existing conta</v>
      </c>
      <c r="K50" s="2">
        <v>260</v>
      </c>
      <c r="L50" s="2">
        <v>90</v>
      </c>
      <c r="M50" s="2">
        <f t="shared" si="1"/>
        <v>32</v>
      </c>
      <c r="P50" s="2">
        <f>COUNTIF(B:B,A50)</f>
        <v>1</v>
      </c>
    </row>
    <row r="51" spans="1:16" x14ac:dyDescent="0.3">
      <c r="A51" s="6" t="s">
        <v>670</v>
      </c>
      <c r="B51" s="2" t="s">
        <v>364</v>
      </c>
      <c r="C51" s="2" t="s">
        <v>57</v>
      </c>
      <c r="D51" s="2" t="str">
        <f t="shared" si="2"/>
        <v>LOB Commercial Property/POLI-030
edit or remove any existing additional interest</v>
      </c>
      <c r="K51" s="2">
        <v>260</v>
      </c>
      <c r="L51" s="2">
        <v>90</v>
      </c>
      <c r="M51" s="2">
        <f t="shared" si="1"/>
        <v>32</v>
      </c>
      <c r="P51" s="2">
        <f>COUNTIF(B:B,A51)</f>
        <v>1</v>
      </c>
    </row>
    <row r="52" spans="1:16" x14ac:dyDescent="0.3">
      <c r="A52" s="6" t="s">
        <v>670</v>
      </c>
      <c r="B52" s="2" t="s">
        <v>365</v>
      </c>
      <c r="C52" s="2" t="s">
        <v>58</v>
      </c>
      <c r="D52" s="2" t="str">
        <f t="shared" si="2"/>
        <v>LOB Commercial Property/POLI-031
import / export buildings and locations from a policy in PolicyC</v>
      </c>
      <c r="K52" s="2">
        <v>260</v>
      </c>
      <c r="L52" s="2">
        <v>90</v>
      </c>
      <c r="M52" s="2">
        <f t="shared" si="1"/>
        <v>32</v>
      </c>
      <c r="P52" s="2">
        <f>COUNTIF(B:B,A52)</f>
        <v>1</v>
      </c>
    </row>
    <row r="53" spans="1:16" x14ac:dyDescent="0.3">
      <c r="A53" s="6" t="s">
        <v>670</v>
      </c>
      <c r="B53" s="2" t="s">
        <v>366</v>
      </c>
      <c r="C53" s="2" t="s">
        <v>59</v>
      </c>
      <c r="D53" s="2" t="str">
        <f t="shared" si="2"/>
        <v>LOB Commercial Property/POLI-032
create blankets for single location, multiple locations or a sin</v>
      </c>
      <c r="K53" s="2">
        <v>260</v>
      </c>
      <c r="L53" s="2">
        <v>90</v>
      </c>
      <c r="M53" s="2">
        <f t="shared" si="1"/>
        <v>32</v>
      </c>
      <c r="P53" s="2">
        <f>COUNTIF(B:B,A53)</f>
        <v>1</v>
      </c>
    </row>
    <row r="54" spans="1:16" x14ac:dyDescent="0.3">
      <c r="A54" s="6" t="s">
        <v>670</v>
      </c>
      <c r="B54" s="2" t="s">
        <v>367</v>
      </c>
      <c r="C54" s="2" t="s">
        <v>60</v>
      </c>
      <c r="D54" s="2" t="str">
        <f t="shared" si="2"/>
        <v xml:space="preserve">LOB Commercial Property/POLI-033
provide blanket details </v>
      </c>
      <c r="K54" s="2">
        <v>260</v>
      </c>
      <c r="L54" s="2">
        <v>90</v>
      </c>
      <c r="M54" s="2">
        <f t="shared" si="1"/>
        <v>32</v>
      </c>
      <c r="P54" s="2">
        <f>COUNTIF(B:B,A54)</f>
        <v>1</v>
      </c>
    </row>
    <row r="55" spans="1:16" x14ac:dyDescent="0.3">
      <c r="A55" s="6" t="s">
        <v>670</v>
      </c>
      <c r="B55" s="2" t="s">
        <v>368</v>
      </c>
      <c r="C55" s="2" t="s">
        <v>61</v>
      </c>
      <c r="D55" s="2" t="str">
        <f t="shared" si="2"/>
        <v>LOB Commercial Property/POLI-034
add / remove buildings and locations from a blanket</v>
      </c>
      <c r="K55" s="2">
        <v>260</v>
      </c>
      <c r="L55" s="2">
        <v>90</v>
      </c>
      <c r="M55" s="2">
        <f t="shared" si="1"/>
        <v>32</v>
      </c>
      <c r="P55" s="2">
        <f>COUNTIF(B:B,A55)</f>
        <v>1</v>
      </c>
    </row>
    <row r="56" spans="1:16" x14ac:dyDescent="0.3">
      <c r="A56" s="6" t="s">
        <v>670</v>
      </c>
      <c r="B56" s="2" t="s">
        <v>369</v>
      </c>
      <c r="C56" s="2" t="s">
        <v>62</v>
      </c>
      <c r="D56" s="2" t="str">
        <f t="shared" si="2"/>
        <v>LOB Commercial Property/POLI-035
add / remove locations from a blanket</v>
      </c>
      <c r="K56" s="2">
        <v>260</v>
      </c>
      <c r="L56" s="2">
        <v>90</v>
      </c>
      <c r="M56" s="2">
        <f t="shared" si="1"/>
        <v>32</v>
      </c>
      <c r="P56" s="2">
        <f>COUNTIF(B:B,A56)</f>
        <v>1</v>
      </c>
    </row>
    <row r="57" spans="1:16" x14ac:dyDescent="0.3">
      <c r="A57" s="6" t="s">
        <v>670</v>
      </c>
      <c r="B57" s="2" t="s">
        <v>370</v>
      </c>
      <c r="C57" s="2" t="s">
        <v>63</v>
      </c>
      <c r="D57" s="2" t="str">
        <f t="shared" si="2"/>
        <v>LOB Commercial Property/POLI-036
auto number the blanket when one is created</v>
      </c>
      <c r="K57" s="2">
        <v>260</v>
      </c>
      <c r="L57" s="2">
        <v>90</v>
      </c>
      <c r="M57" s="2">
        <f t="shared" si="1"/>
        <v>32</v>
      </c>
      <c r="P57" s="2">
        <f>COUNTIF(B:B,A57)</f>
        <v>1</v>
      </c>
    </row>
    <row r="58" spans="1:16" x14ac:dyDescent="0.3">
      <c r="A58" s="6" t="s">
        <v>670</v>
      </c>
      <c r="B58" s="2" t="s">
        <v>371</v>
      </c>
      <c r="C58" s="2" t="s">
        <v>64</v>
      </c>
      <c r="D58" s="2" t="str">
        <f t="shared" si="2"/>
        <v>LOB Commercial Property/POLI-037
provide scheduled credits and debits for the commercial property</v>
      </c>
      <c r="K58" s="2">
        <v>260</v>
      </c>
      <c r="L58" s="2">
        <v>90</v>
      </c>
      <c r="M58" s="2">
        <f t="shared" si="1"/>
        <v>32</v>
      </c>
      <c r="P58" s="2">
        <f>COUNTIF(B:B,A58)</f>
        <v>1</v>
      </c>
    </row>
    <row r="59" spans="1:16" x14ac:dyDescent="0.3">
      <c r="A59" s="6" t="s">
        <v>670</v>
      </c>
      <c r="B59" s="2" t="s">
        <v>372</v>
      </c>
      <c r="C59" s="2" t="s">
        <v>65</v>
      </c>
      <c r="D59" s="2" t="str">
        <f t="shared" si="2"/>
        <v>LOB Commercial Property/POLI-038
display list of Locations and associated buildings at the locati</v>
      </c>
      <c r="K59" s="2">
        <v>260</v>
      </c>
      <c r="L59" s="2">
        <v>90</v>
      </c>
      <c r="M59" s="2">
        <f t="shared" si="1"/>
        <v>32</v>
      </c>
      <c r="P59" s="2">
        <f>COUNTIF(B:B,A59)</f>
        <v>1</v>
      </c>
    </row>
    <row r="60" spans="1:16" x14ac:dyDescent="0.3">
      <c r="A60" s="6" t="s">
        <v>670</v>
      </c>
      <c r="B60" s="2" t="s">
        <v>373</v>
      </c>
      <c r="C60" s="2" t="s">
        <v>66</v>
      </c>
      <c r="D60" s="2" t="str">
        <f t="shared" si="2"/>
        <v>LOB Commercial Property/POLI-039
display Building information, Coverage Terms and Details, and Ad</v>
      </c>
      <c r="K60" s="2">
        <v>260</v>
      </c>
      <c r="L60" s="2">
        <v>90</v>
      </c>
      <c r="M60" s="2">
        <f t="shared" si="1"/>
        <v>32</v>
      </c>
      <c r="P60" s="2">
        <f>COUNTIF(B:B,A60)</f>
        <v>1</v>
      </c>
    </row>
    <row r="61" spans="1:16" x14ac:dyDescent="0.3">
      <c r="A61" s="6" t="s">
        <v>670</v>
      </c>
      <c r="B61" s="2" t="s">
        <v>374</v>
      </c>
      <c r="C61" s="2" t="s">
        <v>67</v>
      </c>
      <c r="D61" s="2" t="str">
        <f t="shared" si="2"/>
        <v>LOB Commercial Property/POLI-040
display the Premium summary by Building / locations and addition</v>
      </c>
      <c r="K61" s="2">
        <v>260</v>
      </c>
      <c r="L61" s="2">
        <v>90</v>
      </c>
      <c r="M61" s="2">
        <f t="shared" si="1"/>
        <v>32</v>
      </c>
      <c r="P61" s="2">
        <f>COUNTIF(B:B,A61)</f>
        <v>1</v>
      </c>
    </row>
    <row r="62" spans="1:16" x14ac:dyDescent="0.3">
      <c r="A62" s="6" t="s">
        <v>670</v>
      </c>
      <c r="B62" s="2" t="s">
        <v>375</v>
      </c>
      <c r="C62" s="2" t="s">
        <v>68</v>
      </c>
      <c r="D62" s="2" t="str">
        <f t="shared" si="2"/>
        <v>LOB Commercial Property/POLI-041
navigate to the cost details (Premium breakup) for buildings whe</v>
      </c>
      <c r="K62" s="2">
        <v>260</v>
      </c>
      <c r="L62" s="2">
        <v>90</v>
      </c>
      <c r="M62" s="2">
        <f t="shared" si="1"/>
        <v>32</v>
      </c>
      <c r="P62" s="2">
        <f>COUNTIF(B:B,A62)</f>
        <v>1</v>
      </c>
    </row>
    <row r="63" spans="1:16" x14ac:dyDescent="0.3">
      <c r="A63" s="6" t="s">
        <v>672</v>
      </c>
      <c r="B63" s="2" t="s">
        <v>376</v>
      </c>
      <c r="C63" s="2" t="s">
        <v>69</v>
      </c>
      <c r="D63" s="2" t="str">
        <f t="shared" si="2"/>
        <v>LOB Inland Marine/POLI-042
select one or more coverage parts from (a) Account R</v>
      </c>
      <c r="K63" s="2">
        <v>260</v>
      </c>
      <c r="L63" s="2">
        <v>90</v>
      </c>
      <c r="M63" s="2">
        <f t="shared" si="1"/>
        <v>26</v>
      </c>
      <c r="P63" s="2">
        <f>COUNTIF(B:B,A63)</f>
        <v>1</v>
      </c>
    </row>
    <row r="64" spans="1:16" x14ac:dyDescent="0.3">
      <c r="A64" s="6" t="s">
        <v>672</v>
      </c>
      <c r="B64" s="2" t="s">
        <v>377</v>
      </c>
      <c r="C64" s="2" t="s">
        <v>70</v>
      </c>
      <c r="D64" s="2" t="str">
        <f t="shared" si="2"/>
        <v>LOB Inland Marine/POLI-043
add a location from list of available locations on a</v>
      </c>
      <c r="K64" s="2">
        <v>260</v>
      </c>
      <c r="L64" s="2">
        <v>90</v>
      </c>
      <c r="M64" s="2">
        <f t="shared" si="1"/>
        <v>26</v>
      </c>
      <c r="P64" s="2">
        <f>COUNTIF(B:B,A64)</f>
        <v>1</v>
      </c>
    </row>
    <row r="65" spans="1:16" x14ac:dyDescent="0.3">
      <c r="A65" s="6" t="s">
        <v>672</v>
      </c>
      <c r="B65" s="2" t="s">
        <v>378</v>
      </c>
      <c r="C65" s="2" t="s">
        <v>71</v>
      </c>
      <c r="D65" s="2" t="str">
        <f t="shared" si="2"/>
        <v>LOB Inland Marine/POLI-044
add or remove one or more buildings to a location. A</v>
      </c>
      <c r="K65" s="2">
        <v>260</v>
      </c>
      <c r="L65" s="2">
        <v>90</v>
      </c>
      <c r="M65" s="2">
        <f t="shared" si="1"/>
        <v>26</v>
      </c>
      <c r="P65" s="2">
        <f>COUNTIF(B:B,A65)</f>
        <v>1</v>
      </c>
    </row>
    <row r="66" spans="1:16" x14ac:dyDescent="0.3">
      <c r="A66" s="6" t="s">
        <v>672</v>
      </c>
      <c r="B66" s="2" t="s">
        <v>379</v>
      </c>
      <c r="C66" s="2" t="s">
        <v>72</v>
      </c>
      <c r="D66" s="2" t="str">
        <f t="shared" si="2"/>
        <v xml:space="preserve">LOB Inland Marine/POLI-045
a Capture related info for Accounts Receivables. </v>
      </c>
      <c r="K66" s="2">
        <v>260</v>
      </c>
      <c r="L66" s="2">
        <v>90</v>
      </c>
      <c r="M66" s="2">
        <f t="shared" si="1"/>
        <v>26</v>
      </c>
      <c r="P66" s="2">
        <f>COUNTIF(B:B,A66)</f>
        <v>1</v>
      </c>
    </row>
    <row r="67" spans="1:16" x14ac:dyDescent="0.3">
      <c r="A67" s="6" t="s">
        <v>672</v>
      </c>
      <c r="B67" s="2" t="s">
        <v>380</v>
      </c>
      <c r="C67" s="2" t="s">
        <v>73</v>
      </c>
      <c r="D67" s="2" t="str">
        <f t="shared" si="2"/>
        <v>LOB Inland Marine/POLI-046
capture Contractors Equipments related Coverages and</v>
      </c>
      <c r="K67" s="2">
        <v>260</v>
      </c>
      <c r="L67" s="2">
        <v>90</v>
      </c>
      <c r="M67" s="2">
        <f t="shared" si="1"/>
        <v>26</v>
      </c>
      <c r="P67" s="2">
        <f>COUNTIF(B:B,A67)</f>
        <v>1</v>
      </c>
    </row>
    <row r="68" spans="1:16" x14ac:dyDescent="0.3">
      <c r="A68" s="6" t="s">
        <v>672</v>
      </c>
      <c r="B68" s="2" t="s">
        <v>381</v>
      </c>
      <c r="C68" s="2" t="s">
        <v>74</v>
      </c>
      <c r="D68" s="2" t="str">
        <f t="shared" si="2"/>
        <v>LOB Inland Marine/POLI-047
accept the Signs (Signages, Sign boards etc. )</v>
      </c>
      <c r="K68" s="2">
        <v>260</v>
      </c>
      <c r="L68" s="2">
        <v>90</v>
      </c>
      <c r="M68" s="2">
        <f t="shared" si="1"/>
        <v>26</v>
      </c>
      <c r="P68" s="2">
        <f>COUNTIF(B:B,A68)</f>
        <v>1</v>
      </c>
    </row>
    <row r="69" spans="1:16" x14ac:dyDescent="0.3">
      <c r="A69" s="6" t="s">
        <v>672</v>
      </c>
      <c r="B69" s="2" t="s">
        <v>382</v>
      </c>
      <c r="C69" s="2" t="s">
        <v>75</v>
      </c>
      <c r="D69" s="2" t="str">
        <f t="shared" si="2"/>
        <v>LOB Inland Marine/POLI-048
view a summary of included Coverage parts (a) Accoun</v>
      </c>
      <c r="K69" s="2">
        <v>260</v>
      </c>
      <c r="L69" s="2">
        <v>90</v>
      </c>
      <c r="M69" s="2">
        <f t="shared" si="1"/>
        <v>26</v>
      </c>
      <c r="P69" s="2">
        <f>COUNTIF(B:B,A69)</f>
        <v>1</v>
      </c>
    </row>
    <row r="70" spans="1:16" x14ac:dyDescent="0.3">
      <c r="A70" s="6" t="s">
        <v>672</v>
      </c>
      <c r="B70" s="2" t="s">
        <v>383</v>
      </c>
      <c r="C70" s="2" t="s">
        <v>76</v>
      </c>
      <c r="D70" s="2" t="str">
        <f t="shared" si="2"/>
        <v>LOB Inland Marine/POLI-049
Display total premium and By Coverage part (Acct Rec</v>
      </c>
      <c r="K70" s="2">
        <v>260</v>
      </c>
      <c r="L70" s="2">
        <v>90</v>
      </c>
      <c r="M70" s="2">
        <f t="shared" si="1"/>
        <v>26</v>
      </c>
      <c r="P70" s="2">
        <f>COUNTIF(B:B,A70)</f>
        <v>1</v>
      </c>
    </row>
    <row r="71" spans="1:16" x14ac:dyDescent="0.3">
      <c r="A71" s="6" t="s">
        <v>672</v>
      </c>
      <c r="B71" s="2" t="s">
        <v>384</v>
      </c>
      <c r="C71" s="2" t="s">
        <v>77</v>
      </c>
      <c r="D71" s="2" t="str">
        <f t="shared" si="2"/>
        <v>LOB Inland Marine/POLI-050
view in a Compact View or Extended View of the Premi</v>
      </c>
      <c r="K71" s="2">
        <v>260</v>
      </c>
      <c r="L71" s="2">
        <v>90</v>
      </c>
      <c r="M71" s="2">
        <f t="shared" si="1"/>
        <v>26</v>
      </c>
      <c r="P71" s="2">
        <f>COUNTIF(B:B,A71)</f>
        <v>1</v>
      </c>
    </row>
    <row r="72" spans="1:16" x14ac:dyDescent="0.3">
      <c r="A72" s="6" t="s">
        <v>672</v>
      </c>
      <c r="B72" s="2" t="s">
        <v>385</v>
      </c>
      <c r="C72" s="2" t="s">
        <v>78</v>
      </c>
      <c r="D72" s="2" t="str">
        <f t="shared" si="2"/>
        <v>LOB Inland Marine/POLI-051
override  By each coverage part, the (a) Base Rate (</v>
      </c>
      <c r="K72" s="2">
        <v>260</v>
      </c>
      <c r="L72" s="2">
        <v>90</v>
      </c>
      <c r="M72" s="2">
        <f t="shared" si="1"/>
        <v>26</v>
      </c>
      <c r="P72" s="2">
        <f>COUNTIF(B:B,A72)</f>
        <v>1</v>
      </c>
    </row>
    <row r="73" spans="1:16" x14ac:dyDescent="0.3">
      <c r="A73" s="6" t="s">
        <v>672</v>
      </c>
      <c r="B73" s="2" t="s">
        <v>386</v>
      </c>
      <c r="C73" s="2" t="s">
        <v>79</v>
      </c>
      <c r="D73" s="2" t="str">
        <f t="shared" si="2"/>
        <v>LOB Inland Marine/POLI-052
view the Standard (system Calculated) rates and Prem</v>
      </c>
      <c r="K73" s="2">
        <v>260</v>
      </c>
      <c r="L73" s="2">
        <v>90</v>
      </c>
      <c r="M73" s="2">
        <f t="shared" si="1"/>
        <v>26</v>
      </c>
      <c r="P73" s="2">
        <f>COUNTIF(B:B,A73)</f>
        <v>1</v>
      </c>
    </row>
    <row r="74" spans="1:16" x14ac:dyDescent="0.3">
      <c r="A74" s="2" t="s">
        <v>673</v>
      </c>
      <c r="B74" s="2" t="s">
        <v>387</v>
      </c>
      <c r="C74" s="2" t="s">
        <v>388</v>
      </c>
      <c r="D74" s="2" t="str">
        <f t="shared" si="2"/>
        <v>LOB Businessowners/POLI-053
capture  Included and Suggested coverages for Property</v>
      </c>
      <c r="K74" s="2">
        <v>260</v>
      </c>
      <c r="L74" s="2">
        <v>90</v>
      </c>
      <c r="M74" s="2">
        <f t="shared" si="1"/>
        <v>27</v>
      </c>
      <c r="P74" s="2">
        <f>COUNTIF(B:B,A74)</f>
        <v>1</v>
      </c>
    </row>
    <row r="75" spans="1:16" x14ac:dyDescent="0.3">
      <c r="A75" s="2" t="s">
        <v>673</v>
      </c>
      <c r="B75" s="2" t="s">
        <v>389</v>
      </c>
      <c r="C75" s="2" t="s">
        <v>390</v>
      </c>
      <c r="D75" s="2" t="str">
        <f t="shared" si="2"/>
        <v>LOB Businessowners/POLI-054
capture Additional Property and Liability Coverages fo</v>
      </c>
      <c r="K75" s="2">
        <v>260</v>
      </c>
      <c r="L75" s="2">
        <v>90</v>
      </c>
      <c r="M75" s="2">
        <f t="shared" si="1"/>
        <v>27</v>
      </c>
      <c r="P75" s="2">
        <f>COUNTIF(B:B,A75)</f>
        <v>1</v>
      </c>
    </row>
    <row r="76" spans="1:16" x14ac:dyDescent="0.3">
      <c r="A76" s="2" t="s">
        <v>673</v>
      </c>
      <c r="B76" s="2" t="s">
        <v>391</v>
      </c>
      <c r="C76" s="2" t="s">
        <v>80</v>
      </c>
      <c r="D76" s="2" t="str">
        <f t="shared" si="2"/>
        <v>LOB Businessowners/POLI-055
capture Exclusions and Conditions specific to Business</v>
      </c>
      <c r="K76" s="2">
        <v>260</v>
      </c>
      <c r="L76" s="2">
        <v>90</v>
      </c>
      <c r="M76" s="2">
        <f t="shared" si="1"/>
        <v>27</v>
      </c>
      <c r="P76" s="2">
        <f>COUNTIF(B:B,A76)</f>
        <v>1</v>
      </c>
    </row>
    <row r="77" spans="1:16" x14ac:dyDescent="0.3">
      <c r="A77" s="2" t="s">
        <v>673</v>
      </c>
      <c r="B77" s="2" t="s">
        <v>392</v>
      </c>
      <c r="C77" s="2" t="s">
        <v>81</v>
      </c>
      <c r="D77" s="2" t="str">
        <f t="shared" si="2"/>
        <v>LOB Businessowners/POLI-056
capture Location Details, Location level Additional Co</v>
      </c>
      <c r="K77" s="2">
        <v>260</v>
      </c>
      <c r="L77" s="2">
        <v>90</v>
      </c>
      <c r="M77" s="2">
        <f t="shared" si="1"/>
        <v>27</v>
      </c>
      <c r="P77" s="2">
        <f>COUNTIF(B:B,A77)</f>
        <v>1</v>
      </c>
    </row>
    <row r="78" spans="1:16" x14ac:dyDescent="0.3">
      <c r="A78" s="2" t="s">
        <v>673</v>
      </c>
      <c r="B78" s="2" t="s">
        <v>393</v>
      </c>
      <c r="C78" s="2" t="s">
        <v>82</v>
      </c>
      <c r="D78" s="2" t="str">
        <f t="shared" si="2"/>
        <v>LOB Businessowners/POLI-057
capture Building details, for every Location, Building</v>
      </c>
      <c r="K78" s="2">
        <v>260</v>
      </c>
      <c r="L78" s="2">
        <v>90</v>
      </c>
      <c r="M78" s="2">
        <f t="shared" si="1"/>
        <v>27</v>
      </c>
      <c r="P78" s="2">
        <f>COUNTIF(B:B,A78)</f>
        <v>1</v>
      </c>
    </row>
    <row r="79" spans="1:16" x14ac:dyDescent="0.3">
      <c r="A79" s="2" t="s">
        <v>673</v>
      </c>
      <c r="B79" s="2" t="s">
        <v>394</v>
      </c>
      <c r="C79" s="2" t="s">
        <v>83</v>
      </c>
      <c r="D79" s="2" t="str">
        <f t="shared" si="2"/>
        <v>LOB Businessowners/POLI-058
capture Businessowners' specific Modifiers and capture</v>
      </c>
      <c r="K79" s="2">
        <v>260</v>
      </c>
      <c r="L79" s="2">
        <v>90</v>
      </c>
      <c r="M79" s="2">
        <f t="shared" si="1"/>
        <v>27</v>
      </c>
      <c r="P79" s="2">
        <f>COUNTIF(B:B,A79)</f>
        <v>1</v>
      </c>
    </row>
    <row r="80" spans="1:16" x14ac:dyDescent="0.3">
      <c r="A80" s="2" t="s">
        <v>673</v>
      </c>
      <c r="B80" s="2" t="s">
        <v>395</v>
      </c>
      <c r="C80" s="2" t="s">
        <v>84</v>
      </c>
      <c r="D80" s="2" t="str">
        <f t="shared" si="2"/>
        <v>LOB Businessowners/POLI-059
review  the Policy info, Line Level Coverages, Locatio</v>
      </c>
      <c r="K80" s="2">
        <v>260</v>
      </c>
      <c r="L80" s="2">
        <v>90</v>
      </c>
      <c r="M80" s="2">
        <f t="shared" si="1"/>
        <v>27</v>
      </c>
      <c r="P80" s="2">
        <f>COUNTIF(B:B,A80)</f>
        <v>1</v>
      </c>
    </row>
    <row r="81" spans="1:16" x14ac:dyDescent="0.3">
      <c r="A81" s="2" t="s">
        <v>674</v>
      </c>
      <c r="B81" s="2" t="s">
        <v>396</v>
      </c>
      <c r="C81" s="2" t="s">
        <v>70</v>
      </c>
      <c r="D81" s="2" t="str">
        <f t="shared" si="2"/>
        <v>LOB General Liability/POLI-060
add a location from list of available locations on account f</v>
      </c>
      <c r="K81" s="2">
        <v>260</v>
      </c>
      <c r="L81" s="2">
        <v>90</v>
      </c>
      <c r="M81" s="2">
        <f t="shared" si="1"/>
        <v>30</v>
      </c>
      <c r="P81" s="2">
        <f>COUNTIF(B:B,A81)</f>
        <v>1</v>
      </c>
    </row>
    <row r="82" spans="1:16" x14ac:dyDescent="0.3">
      <c r="A82" s="2" t="s">
        <v>674</v>
      </c>
      <c r="B82" s="2" t="s">
        <v>397</v>
      </c>
      <c r="C82" s="2" t="s">
        <v>85</v>
      </c>
      <c r="D82" s="2" t="str">
        <f t="shared" si="2"/>
        <v>LOB General Liability/POLI-061
remove existing locations from the submission</v>
      </c>
      <c r="K82" s="2">
        <v>260</v>
      </c>
      <c r="L82" s="2">
        <v>90</v>
      </c>
      <c r="M82" s="2">
        <f t="shared" si="1"/>
        <v>30</v>
      </c>
      <c r="P82" s="2">
        <f>COUNTIF(B:B,A82)</f>
        <v>1</v>
      </c>
    </row>
    <row r="83" spans="1:16" x14ac:dyDescent="0.3">
      <c r="A83" s="2" t="s">
        <v>674</v>
      </c>
      <c r="B83" s="2" t="s">
        <v>398</v>
      </c>
      <c r="C83" s="2" t="s">
        <v>86</v>
      </c>
      <c r="D83" s="2" t="str">
        <f t="shared" si="2"/>
        <v>LOB General Liability/POLI-062
capture location details</v>
      </c>
      <c r="K83" s="2">
        <v>260</v>
      </c>
      <c r="L83" s="2">
        <v>90</v>
      </c>
      <c r="M83" s="2">
        <f t="shared" si="1"/>
        <v>30</v>
      </c>
      <c r="P83" s="2">
        <f>COUNTIF(B:B,A83)</f>
        <v>1</v>
      </c>
    </row>
    <row r="84" spans="1:16" x14ac:dyDescent="0.3">
      <c r="A84" s="2" t="s">
        <v>674</v>
      </c>
      <c r="B84" s="2" t="s">
        <v>399</v>
      </c>
      <c r="C84" s="2" t="s">
        <v>87</v>
      </c>
      <c r="D84" s="2" t="str">
        <f t="shared" si="2"/>
        <v>LOB General Liability/POLI-063
view / edit the location information by clicking on Loc #, L</v>
      </c>
      <c r="K84" s="2">
        <v>260</v>
      </c>
      <c r="L84" s="2">
        <v>90</v>
      </c>
      <c r="M84" s="2">
        <f t="shared" si="1"/>
        <v>30</v>
      </c>
      <c r="P84" s="2">
        <f>COUNTIF(B:B,A84)</f>
        <v>1</v>
      </c>
    </row>
    <row r="85" spans="1:16" x14ac:dyDescent="0.3">
      <c r="A85" s="2" t="s">
        <v>674</v>
      </c>
      <c r="B85" s="2" t="s">
        <v>400</v>
      </c>
      <c r="C85" s="2" t="s">
        <v>45</v>
      </c>
      <c r="D85" s="2" t="str">
        <f t="shared" si="2"/>
        <v>LOB General Liability/POLI-064
change the primary location for submission</v>
      </c>
      <c r="K85" s="2">
        <v>260</v>
      </c>
      <c r="L85" s="2">
        <v>90</v>
      </c>
      <c r="M85" s="2">
        <f t="shared" si="1"/>
        <v>30</v>
      </c>
      <c r="P85" s="2">
        <f>COUNTIF(B:B,A85)</f>
        <v>1</v>
      </c>
    </row>
    <row r="86" spans="1:16" x14ac:dyDescent="0.3">
      <c r="A86" s="2" t="s">
        <v>674</v>
      </c>
      <c r="B86" s="2" t="s">
        <v>401</v>
      </c>
      <c r="C86" s="2" t="s">
        <v>88</v>
      </c>
      <c r="D86" s="2" t="str">
        <f t="shared" si="2"/>
        <v>LOB General Liability/POLI-065
select the currency for the coverage limits</v>
      </c>
      <c r="K86" s="2">
        <v>260</v>
      </c>
      <c r="L86" s="2">
        <v>90</v>
      </c>
      <c r="M86" s="2">
        <f t="shared" ref="M86:M149" si="3">LEN(B86)</f>
        <v>30</v>
      </c>
      <c r="P86" s="2">
        <f>COUNTIF(B:B,A86)</f>
        <v>1</v>
      </c>
    </row>
    <row r="87" spans="1:16" x14ac:dyDescent="0.3">
      <c r="A87" s="2" t="s">
        <v>674</v>
      </c>
      <c r="B87" s="2" t="s">
        <v>402</v>
      </c>
      <c r="C87" s="2" t="s">
        <v>89</v>
      </c>
      <c r="D87" s="2" t="str">
        <f t="shared" si="2"/>
        <v>LOB General Liability/POLI-066
specify if the policy is to be issued on Claims Made or Occu</v>
      </c>
      <c r="K87" s="2">
        <v>260</v>
      </c>
      <c r="L87" s="2">
        <v>90</v>
      </c>
      <c r="M87" s="2">
        <f t="shared" si="3"/>
        <v>30</v>
      </c>
      <c r="P87" s="2">
        <f>COUNTIF(B:B,A87)</f>
        <v>1</v>
      </c>
    </row>
    <row r="88" spans="1:16" x14ac:dyDescent="0.3">
      <c r="A88" s="2" t="s">
        <v>674</v>
      </c>
      <c r="B88" s="2" t="s">
        <v>403</v>
      </c>
      <c r="C88" s="2" t="s">
        <v>90</v>
      </c>
      <c r="D88" s="2" t="str">
        <f t="shared" si="2"/>
        <v>LOB General Liability/POLI-067
indicate if BI/PD limits are to be split</v>
      </c>
      <c r="K88" s="2">
        <v>260</v>
      </c>
      <c r="L88" s="2">
        <v>90</v>
      </c>
      <c r="M88" s="2">
        <f t="shared" si="3"/>
        <v>30</v>
      </c>
      <c r="P88" s="2">
        <f>COUNTIF(B:B,A88)</f>
        <v>1</v>
      </c>
    </row>
    <row r="89" spans="1:16" x14ac:dyDescent="0.3">
      <c r="A89" s="2" t="s">
        <v>674</v>
      </c>
      <c r="B89" s="2" t="s">
        <v>404</v>
      </c>
      <c r="C89" s="2" t="s">
        <v>91</v>
      </c>
      <c r="D89" s="2" t="str">
        <f t="shared" si="2"/>
        <v>LOB General Liability/POLI-068
specify the General Liability Section / Policy limits</v>
      </c>
      <c r="K89" s="2">
        <v>260</v>
      </c>
      <c r="L89" s="2">
        <v>90</v>
      </c>
      <c r="M89" s="2">
        <f t="shared" si="3"/>
        <v>30</v>
      </c>
      <c r="P89" s="2">
        <f>COUNTIF(B:B,A89)</f>
        <v>1</v>
      </c>
    </row>
    <row r="90" spans="1:16" x14ac:dyDescent="0.3">
      <c r="A90" s="2" t="s">
        <v>674</v>
      </c>
      <c r="B90" s="2" t="s">
        <v>405</v>
      </c>
      <c r="C90" s="2" t="s">
        <v>92</v>
      </c>
      <c r="D90" s="2" t="str">
        <f t="shared" si="2"/>
        <v>LOB General Liability/POLI-069
provide optional deductibles, if required</v>
      </c>
      <c r="K90" s="2">
        <v>260</v>
      </c>
      <c r="L90" s="2">
        <v>90</v>
      </c>
      <c r="M90" s="2">
        <f t="shared" si="3"/>
        <v>30</v>
      </c>
      <c r="P90" s="2">
        <f>COUNTIF(B:B,A90)</f>
        <v>1</v>
      </c>
    </row>
    <row r="91" spans="1:16" x14ac:dyDescent="0.3">
      <c r="A91" s="2" t="s">
        <v>674</v>
      </c>
      <c r="B91" s="2" t="s">
        <v>406</v>
      </c>
      <c r="C91" s="2" t="s">
        <v>93</v>
      </c>
      <c r="D91" s="2" t="str">
        <f t="shared" si="2"/>
        <v>LOB General Liability/POLI-070
specify the Arbitration Type for the policy</v>
      </c>
      <c r="K91" s="2">
        <v>260</v>
      </c>
      <c r="L91" s="2">
        <v>90</v>
      </c>
      <c r="M91" s="2">
        <f t="shared" si="3"/>
        <v>30</v>
      </c>
      <c r="P91" s="2">
        <f>COUNTIF(B:B,A91)</f>
        <v>1</v>
      </c>
    </row>
    <row r="92" spans="1:16" x14ac:dyDescent="0.3">
      <c r="A92" s="2" t="s">
        <v>674</v>
      </c>
      <c r="B92" s="2" t="s">
        <v>407</v>
      </c>
      <c r="C92" s="2" t="s">
        <v>94</v>
      </c>
      <c r="D92" s="2" t="str">
        <f t="shared" si="2"/>
        <v xml:space="preserve">LOB General Liability/POLI-071
search and add available additional coverages available for </v>
      </c>
      <c r="K92" s="2">
        <v>260</v>
      </c>
      <c r="L92" s="2">
        <v>90</v>
      </c>
      <c r="M92" s="2">
        <f t="shared" si="3"/>
        <v>30</v>
      </c>
      <c r="P92" s="2">
        <f>COUNTIF(B:B,A92)</f>
        <v>1</v>
      </c>
    </row>
    <row r="93" spans="1:16" x14ac:dyDescent="0.3">
      <c r="A93" s="2" t="s">
        <v>674</v>
      </c>
      <c r="B93" s="2" t="s">
        <v>408</v>
      </c>
      <c r="C93" s="2" t="s">
        <v>95</v>
      </c>
      <c r="D93" s="2" t="str">
        <f t="shared" si="2"/>
        <v>LOB General Liability/POLI-072
add multiple coverages at the same time</v>
      </c>
      <c r="K93" s="2">
        <v>260</v>
      </c>
      <c r="L93" s="2">
        <v>90</v>
      </c>
      <c r="M93" s="2">
        <f t="shared" si="3"/>
        <v>30</v>
      </c>
      <c r="P93" s="2">
        <f>COUNTIF(B:B,A93)</f>
        <v>1</v>
      </c>
    </row>
    <row r="94" spans="1:16" x14ac:dyDescent="0.3">
      <c r="A94" s="2" t="s">
        <v>674</v>
      </c>
      <c r="B94" s="2" t="s">
        <v>409</v>
      </c>
      <c r="C94" s="2" t="s">
        <v>96</v>
      </c>
      <c r="D94" s="2" t="str">
        <f t="shared" ref="D94:D157" si="4">B94 &amp; CHAR(10) &amp; LEFT(RIGHT(C94,LEN(C94)-15),M94*2)</f>
        <v>LOB General Liability/POLI-073
specify the coverage details for additional coverages as nee</v>
      </c>
      <c r="K94" s="2">
        <v>260</v>
      </c>
      <c r="L94" s="2">
        <v>90</v>
      </c>
      <c r="M94" s="2">
        <f t="shared" si="3"/>
        <v>30</v>
      </c>
      <c r="P94" s="2">
        <f>COUNTIF(B:B,A94)</f>
        <v>1</v>
      </c>
    </row>
    <row r="95" spans="1:16" x14ac:dyDescent="0.3">
      <c r="A95" s="2" t="s">
        <v>674</v>
      </c>
      <c r="B95" s="2" t="s">
        <v>410</v>
      </c>
      <c r="C95" s="2" t="s">
        <v>97</v>
      </c>
      <c r="D95" s="2" t="str">
        <f t="shared" si="4"/>
        <v>LOB General Liability/POLI-074
search for Conditions or Exclusions or Exclusions and Condit</v>
      </c>
      <c r="K95" s="2">
        <v>260</v>
      </c>
      <c r="L95" s="2">
        <v>90</v>
      </c>
      <c r="M95" s="2">
        <f t="shared" si="3"/>
        <v>30</v>
      </c>
      <c r="P95" s="2">
        <f>COUNTIF(B:B,A95)</f>
        <v>1</v>
      </c>
    </row>
    <row r="96" spans="1:16" x14ac:dyDescent="0.3">
      <c r="A96" s="2" t="s">
        <v>674</v>
      </c>
      <c r="B96" s="2" t="s">
        <v>411</v>
      </c>
      <c r="C96" s="2" t="s">
        <v>98</v>
      </c>
      <c r="D96" s="2" t="str">
        <f t="shared" si="4"/>
        <v>LOB General Liability/POLI-075
add required condition or exclusion available for the Genera</v>
      </c>
      <c r="K96" s="2">
        <v>260</v>
      </c>
      <c r="L96" s="2">
        <v>90</v>
      </c>
      <c r="M96" s="2">
        <f t="shared" si="3"/>
        <v>30</v>
      </c>
      <c r="P96" s="2">
        <f>COUNTIF(B:B,A96)</f>
        <v>1</v>
      </c>
    </row>
    <row r="97" spans="1:16" x14ac:dyDescent="0.3">
      <c r="A97" s="2" t="s">
        <v>674</v>
      </c>
      <c r="B97" s="2" t="s">
        <v>412</v>
      </c>
      <c r="C97" s="2" t="s">
        <v>99</v>
      </c>
      <c r="D97" s="2" t="str">
        <f t="shared" si="4"/>
        <v>LOB General Liability/POLI-076
add an additional insured by creating new contact or picking</v>
      </c>
      <c r="K97" s="2">
        <v>260</v>
      </c>
      <c r="L97" s="2">
        <v>90</v>
      </c>
      <c r="M97" s="2">
        <f t="shared" si="3"/>
        <v>30</v>
      </c>
      <c r="P97" s="2">
        <f>COUNTIF(B:B,A97)</f>
        <v>1</v>
      </c>
    </row>
    <row r="98" spans="1:16" x14ac:dyDescent="0.3">
      <c r="A98" s="2" t="s">
        <v>674</v>
      </c>
      <c r="B98" s="2" t="s">
        <v>413</v>
      </c>
      <c r="C98" s="2" t="s">
        <v>100</v>
      </c>
      <c r="D98" s="2" t="str">
        <f t="shared" si="4"/>
        <v>LOB General Liability/POLI-077
remove an additional insured</v>
      </c>
      <c r="K98" s="2">
        <v>260</v>
      </c>
      <c r="L98" s="2">
        <v>90</v>
      </c>
      <c r="M98" s="2">
        <f t="shared" si="3"/>
        <v>30</v>
      </c>
      <c r="P98" s="2">
        <f>COUNTIF(B:B,A98)</f>
        <v>1</v>
      </c>
    </row>
    <row r="99" spans="1:16" x14ac:dyDescent="0.3">
      <c r="A99" s="2" t="s">
        <v>674</v>
      </c>
      <c r="B99" s="2" t="s">
        <v>414</v>
      </c>
      <c r="C99" s="2" t="s">
        <v>101</v>
      </c>
      <c r="D99" s="2" t="str">
        <f t="shared" si="4"/>
        <v>LOB General Liability/POLI-078
add, edit and remove exposure values by location</v>
      </c>
      <c r="K99" s="2">
        <v>260</v>
      </c>
      <c r="L99" s="2">
        <v>90</v>
      </c>
      <c r="M99" s="2">
        <f t="shared" si="3"/>
        <v>30</v>
      </c>
      <c r="P99" s="2">
        <f>COUNTIF(B:B,A99)</f>
        <v>1</v>
      </c>
    </row>
    <row r="100" spans="1:16" x14ac:dyDescent="0.3">
      <c r="A100" s="2" t="s">
        <v>674</v>
      </c>
      <c r="B100" s="2" t="s">
        <v>415</v>
      </c>
      <c r="C100" s="2" t="s">
        <v>102</v>
      </c>
      <c r="D100" s="2" t="str">
        <f t="shared" si="4"/>
        <v>LOB General Liability/POLI-079
apply class code to exposures by typing the class code or by</v>
      </c>
      <c r="K100" s="2">
        <v>260</v>
      </c>
      <c r="L100" s="2">
        <v>90</v>
      </c>
      <c r="M100" s="2">
        <f t="shared" si="3"/>
        <v>30</v>
      </c>
      <c r="P100" s="2">
        <f>COUNTIF(B:B,A100)</f>
        <v>1</v>
      </c>
    </row>
    <row r="101" spans="1:16" x14ac:dyDescent="0.3">
      <c r="A101" s="2" t="s">
        <v>674</v>
      </c>
      <c r="B101" s="2" t="s">
        <v>416</v>
      </c>
      <c r="C101" s="2" t="s">
        <v>103</v>
      </c>
      <c r="D101" s="2" t="str">
        <f t="shared" si="4"/>
        <v>LOB General Liability/POLI-080
pre-populate Basis Type based on selected class code and pro</v>
      </c>
      <c r="K101" s="2">
        <v>260</v>
      </c>
      <c r="L101" s="2">
        <v>90</v>
      </c>
      <c r="M101" s="2">
        <f t="shared" si="3"/>
        <v>30</v>
      </c>
      <c r="P101" s="2">
        <f>COUNTIF(B:B,A101)</f>
        <v>1</v>
      </c>
    </row>
    <row r="102" spans="1:16" x14ac:dyDescent="0.3">
      <c r="A102" s="2" t="s">
        <v>674</v>
      </c>
      <c r="B102" s="2" t="s">
        <v>417</v>
      </c>
      <c r="C102" s="2" t="s">
        <v>104</v>
      </c>
      <c r="D102" s="2" t="str">
        <f t="shared" si="4"/>
        <v>LOB General Liability/POLI-081
specify if GL Experience Modifier is applicable for the subm</v>
      </c>
      <c r="K102" s="2">
        <v>260</v>
      </c>
      <c r="L102" s="2">
        <v>90</v>
      </c>
      <c r="M102" s="2">
        <f t="shared" si="3"/>
        <v>30</v>
      </c>
      <c r="P102" s="2">
        <f>COUNTIF(B:B,A102)</f>
        <v>1</v>
      </c>
    </row>
    <row r="103" spans="1:16" x14ac:dyDescent="0.3">
      <c r="A103" s="2" t="s">
        <v>674</v>
      </c>
      <c r="B103" s="2" t="s">
        <v>418</v>
      </c>
      <c r="C103" s="2" t="s">
        <v>105</v>
      </c>
      <c r="D103" s="2" t="str">
        <f t="shared" si="4"/>
        <v xml:space="preserve">LOB General Liability/POLI-082
specify if Location Dispersion Credit is applicable for the </v>
      </c>
      <c r="K103" s="2">
        <v>260</v>
      </c>
      <c r="L103" s="2">
        <v>90</v>
      </c>
      <c r="M103" s="2">
        <f t="shared" si="3"/>
        <v>30</v>
      </c>
      <c r="P103" s="2">
        <f>COUNTIF(B:B,A103)</f>
        <v>1</v>
      </c>
    </row>
    <row r="104" spans="1:16" x14ac:dyDescent="0.3">
      <c r="A104" s="2" t="s">
        <v>674</v>
      </c>
      <c r="B104" s="2" t="s">
        <v>419</v>
      </c>
      <c r="C104" s="2" t="s">
        <v>106</v>
      </c>
      <c r="D104" s="2" t="str">
        <f t="shared" si="4"/>
        <v>LOB General Liability/POLI-083
provide scheduled credits and debits for the general liabili</v>
      </c>
      <c r="K104" s="2">
        <v>260</v>
      </c>
      <c r="L104" s="2">
        <v>90</v>
      </c>
      <c r="M104" s="2">
        <f t="shared" si="3"/>
        <v>30</v>
      </c>
      <c r="P104" s="2">
        <f>COUNTIF(B:B,A104)</f>
        <v>1</v>
      </c>
    </row>
    <row r="105" spans="1:16" x14ac:dyDescent="0.3">
      <c r="A105" s="2" t="s">
        <v>674</v>
      </c>
      <c r="B105" s="2" t="s">
        <v>420</v>
      </c>
      <c r="C105" s="2" t="s">
        <v>107</v>
      </c>
      <c r="D105" s="2" t="str">
        <f t="shared" si="4"/>
        <v>LOB General Liability/POLI-084
display exposure values by location for review</v>
      </c>
      <c r="K105" s="2">
        <v>260</v>
      </c>
      <c r="L105" s="2">
        <v>90</v>
      </c>
      <c r="M105" s="2">
        <f t="shared" si="3"/>
        <v>30</v>
      </c>
      <c r="P105" s="2">
        <f>COUNTIF(B:B,A105)</f>
        <v>1</v>
      </c>
    </row>
    <row r="106" spans="1:16" x14ac:dyDescent="0.3">
      <c r="A106" s="2" t="s">
        <v>674</v>
      </c>
      <c r="B106" s="2" t="s">
        <v>421</v>
      </c>
      <c r="C106" s="2" t="s">
        <v>108</v>
      </c>
      <c r="D106" s="2" t="str">
        <f t="shared" si="4"/>
        <v>LOB General Liability/POLI-085
display line level coverage details for review</v>
      </c>
      <c r="K106" s="2">
        <v>260</v>
      </c>
      <c r="L106" s="2">
        <v>90</v>
      </c>
      <c r="M106" s="2">
        <f t="shared" si="3"/>
        <v>30</v>
      </c>
      <c r="P106" s="2">
        <f>COUNTIF(B:B,A106)</f>
        <v>1</v>
      </c>
    </row>
    <row r="107" spans="1:16" x14ac:dyDescent="0.3">
      <c r="A107" s="2" t="s">
        <v>674</v>
      </c>
      <c r="B107" s="2" t="s">
        <v>422</v>
      </c>
      <c r="C107" s="2" t="s">
        <v>109</v>
      </c>
      <c r="D107" s="2" t="str">
        <f t="shared" si="4"/>
        <v xml:space="preserve">LOB General Liability/POLI-086
display exclusions and conditions associated to the General </v>
      </c>
      <c r="K107" s="2">
        <v>260</v>
      </c>
      <c r="L107" s="2">
        <v>90</v>
      </c>
      <c r="M107" s="2">
        <f t="shared" si="3"/>
        <v>30</v>
      </c>
      <c r="P107" s="2">
        <f>COUNTIF(B:B,A107)</f>
        <v>1</v>
      </c>
    </row>
    <row r="108" spans="1:16" x14ac:dyDescent="0.3">
      <c r="A108" s="2" t="s">
        <v>674</v>
      </c>
      <c r="B108" s="2" t="s">
        <v>423</v>
      </c>
      <c r="C108" s="2" t="s">
        <v>110</v>
      </c>
      <c r="D108" s="2" t="str">
        <f t="shared" si="4"/>
        <v>LOB General Liability/POLI-087
display breakup of individual exposures and premiums associa</v>
      </c>
      <c r="K108" s="2">
        <v>260</v>
      </c>
      <c r="L108" s="2">
        <v>90</v>
      </c>
      <c r="M108" s="2">
        <f t="shared" si="3"/>
        <v>30</v>
      </c>
      <c r="P108" s="2">
        <f>COUNTIF(B:B,A108)</f>
        <v>1</v>
      </c>
    </row>
    <row r="109" spans="1:16" x14ac:dyDescent="0.3">
      <c r="A109" s="2" t="s">
        <v>674</v>
      </c>
      <c r="B109" s="2" t="s">
        <v>424</v>
      </c>
      <c r="C109" s="2" t="s">
        <v>111</v>
      </c>
      <c r="D109" s="2" t="str">
        <f t="shared" si="4"/>
        <v>LOB General Liability/POLI-088
display breakup of Premiums and Surcharges for this Quote</v>
      </c>
      <c r="K109" s="2">
        <v>260</v>
      </c>
      <c r="L109" s="2">
        <v>90</v>
      </c>
      <c r="M109" s="2">
        <f t="shared" si="3"/>
        <v>30</v>
      </c>
      <c r="P109" s="2">
        <f>COUNTIF(B:B,A109)</f>
        <v>1</v>
      </c>
    </row>
    <row r="110" spans="1:16" x14ac:dyDescent="0.3">
      <c r="A110" s="2" t="s">
        <v>678</v>
      </c>
      <c r="B110" s="2" t="s">
        <v>425</v>
      </c>
      <c r="C110" s="2" t="s">
        <v>112</v>
      </c>
      <c r="D110" s="2" t="str">
        <f t="shared" si="4"/>
        <v>LOB Commercial Package/POLI-089
select or unselect available lines from the package (GL, IM, C</v>
      </c>
      <c r="K110" s="2">
        <v>260</v>
      </c>
      <c r="L110" s="2">
        <v>90</v>
      </c>
      <c r="M110" s="2">
        <f t="shared" si="3"/>
        <v>31</v>
      </c>
      <c r="P110" s="2">
        <f>COUNTIF(B:B,A110)</f>
        <v>0</v>
      </c>
    </row>
    <row r="111" spans="1:16" x14ac:dyDescent="0.3">
      <c r="A111" s="2" t="s">
        <v>678</v>
      </c>
      <c r="B111" s="2" t="s">
        <v>426</v>
      </c>
      <c r="C111" s="2" t="s">
        <v>113</v>
      </c>
      <c r="D111" s="2" t="str">
        <f t="shared" si="4"/>
        <v>LOB Commercial Package/POLI-090
select Package Risk Type</v>
      </c>
      <c r="K111" s="2">
        <v>260</v>
      </c>
      <c r="L111" s="2">
        <v>90</v>
      </c>
      <c r="M111" s="2">
        <f t="shared" si="3"/>
        <v>31</v>
      </c>
      <c r="P111" s="2">
        <f>COUNTIF(B:B,A111)</f>
        <v>0</v>
      </c>
    </row>
    <row r="112" spans="1:16" x14ac:dyDescent="0.3">
      <c r="A112" s="2" t="s">
        <v>678</v>
      </c>
      <c r="B112" s="2" t="s">
        <v>427</v>
      </c>
      <c r="C112" s="2" t="s">
        <v>114</v>
      </c>
      <c r="D112" s="2" t="str">
        <f t="shared" si="4"/>
        <v>LOB Commercial Package/POLI-091
view, add and remove the General Liability line coverages, exp</v>
      </c>
      <c r="K112" s="2">
        <v>260</v>
      </c>
      <c r="L112" s="2">
        <v>90</v>
      </c>
      <c r="M112" s="2">
        <f t="shared" si="3"/>
        <v>31</v>
      </c>
      <c r="P112" s="2">
        <f>COUNTIF(B:B,A112)</f>
        <v>0</v>
      </c>
    </row>
    <row r="113" spans="1:16" x14ac:dyDescent="0.3">
      <c r="A113" s="2" t="s">
        <v>678</v>
      </c>
      <c r="B113" s="2" t="s">
        <v>428</v>
      </c>
      <c r="C113" s="2" t="s">
        <v>115</v>
      </c>
      <c r="D113" s="2" t="str">
        <f t="shared" si="4"/>
        <v xml:space="preserve">LOB Commercial Package/POLI-092
view, add and remove the Commercial Property line details for </v>
      </c>
      <c r="K113" s="2">
        <v>260</v>
      </c>
      <c r="L113" s="2">
        <v>90</v>
      </c>
      <c r="M113" s="2">
        <f t="shared" si="3"/>
        <v>31</v>
      </c>
      <c r="P113" s="2">
        <f>COUNTIF(B:B,A113)</f>
        <v>0</v>
      </c>
    </row>
    <row r="114" spans="1:16" x14ac:dyDescent="0.3">
      <c r="A114" s="2" t="s">
        <v>678</v>
      </c>
      <c r="B114" s="2" t="s">
        <v>429</v>
      </c>
      <c r="C114" s="2" t="s">
        <v>116</v>
      </c>
      <c r="D114" s="2" t="str">
        <f t="shared" si="4"/>
        <v>LOB Commercial Package/POLI-093
 view, add and remove the Inland Marine line details for selec</v>
      </c>
      <c r="K114" s="2">
        <v>260</v>
      </c>
      <c r="L114" s="2">
        <v>90</v>
      </c>
      <c r="M114" s="2">
        <f t="shared" si="3"/>
        <v>31</v>
      </c>
      <c r="P114" s="2">
        <f>COUNTIF(B:B,A114)</f>
        <v>0</v>
      </c>
    </row>
    <row r="115" spans="1:16" x14ac:dyDescent="0.3">
      <c r="A115" s="2" t="s">
        <v>678</v>
      </c>
      <c r="B115" s="2" t="s">
        <v>430</v>
      </c>
      <c r="C115" s="2" t="s">
        <v>117</v>
      </c>
      <c r="D115" s="2" t="str">
        <f t="shared" si="4"/>
        <v>LOB Commercial Package/POLI-094
Determine whether package Risk Discount is to be applied or no</v>
      </c>
      <c r="K115" s="2">
        <v>260</v>
      </c>
      <c r="L115" s="2">
        <v>90</v>
      </c>
      <c r="M115" s="2">
        <f t="shared" si="3"/>
        <v>31</v>
      </c>
      <c r="P115" s="2">
        <f>COUNTIF(B:B,A115)</f>
        <v>0</v>
      </c>
    </row>
    <row r="116" spans="1:16" x14ac:dyDescent="0.3">
      <c r="A116" s="2" t="s">
        <v>678</v>
      </c>
      <c r="B116" s="2" t="s">
        <v>431</v>
      </c>
      <c r="C116" s="2" t="s">
        <v>118</v>
      </c>
      <c r="D116" s="2" t="str">
        <f t="shared" si="4"/>
        <v>LOB Commercial Package/POLI-095
Display Premium Summary breakup at each policy line selected</v>
      </c>
      <c r="K116" s="2">
        <v>260</v>
      </c>
      <c r="L116" s="2">
        <v>90</v>
      </c>
      <c r="M116" s="2">
        <f t="shared" si="3"/>
        <v>31</v>
      </c>
      <c r="P116" s="2">
        <f>COUNTIF(B:B,A116)</f>
        <v>0</v>
      </c>
    </row>
    <row r="117" spans="1:16" x14ac:dyDescent="0.3">
      <c r="A117" s="2" t="s">
        <v>678</v>
      </c>
      <c r="B117" s="2" t="s">
        <v>432</v>
      </c>
      <c r="C117" s="2" t="s">
        <v>119</v>
      </c>
      <c r="D117" s="2" t="str">
        <f t="shared" si="4"/>
        <v>LOB Commercial Package/POLI-096
Display premium breakup at each coverage item within a selecte</v>
      </c>
      <c r="K117" s="2">
        <v>260</v>
      </c>
      <c r="L117" s="2">
        <v>90</v>
      </c>
      <c r="M117" s="2">
        <f t="shared" si="3"/>
        <v>31</v>
      </c>
      <c r="P117" s="2">
        <f>COUNTIF(B:B,A117)</f>
        <v>0</v>
      </c>
    </row>
    <row r="118" spans="1:16" x14ac:dyDescent="0.3">
      <c r="A118" s="2" t="s">
        <v>678</v>
      </c>
      <c r="B118" s="2" t="s">
        <v>433</v>
      </c>
      <c r="C118" s="2" t="s">
        <v>119</v>
      </c>
      <c r="D118" s="2" t="str">
        <f t="shared" si="4"/>
        <v>LOB Commercial Package/POLI-097
Display premium breakup at each coverage item within a selecte</v>
      </c>
      <c r="K118" s="2">
        <v>260</v>
      </c>
      <c r="L118" s="2">
        <v>90</v>
      </c>
      <c r="M118" s="2">
        <f t="shared" si="3"/>
        <v>31</v>
      </c>
      <c r="P118" s="2">
        <f>COUNTIF(B:B,A118)</f>
        <v>0</v>
      </c>
    </row>
    <row r="119" spans="1:16" x14ac:dyDescent="0.3">
      <c r="A119" s="2" t="s">
        <v>677</v>
      </c>
      <c r="B119" s="2" t="s">
        <v>434</v>
      </c>
      <c r="C119" s="2" t="s">
        <v>120</v>
      </c>
      <c r="D119" s="2" t="str">
        <f t="shared" si="4"/>
        <v>LOB Commercial Auto/POLI-098
select the Product and Fleet type with the relevant Cove</v>
      </c>
      <c r="K119" s="2">
        <v>260</v>
      </c>
      <c r="L119" s="2">
        <v>90</v>
      </c>
      <c r="M119" s="2">
        <f t="shared" si="3"/>
        <v>28</v>
      </c>
      <c r="P119" s="2">
        <f>COUNTIF(B:B,A119)</f>
        <v>0</v>
      </c>
    </row>
    <row r="120" spans="1:16" x14ac:dyDescent="0.3">
      <c r="A120" s="2" t="s">
        <v>677</v>
      </c>
      <c r="B120" s="2" t="s">
        <v>435</v>
      </c>
      <c r="C120" s="2" t="s">
        <v>121</v>
      </c>
      <c r="D120" s="2" t="str">
        <f t="shared" si="4"/>
        <v xml:space="preserve">LOB Commercial Auto/POLI-099
add Additional Coverages, Conditions and Exclusions and </v>
      </c>
      <c r="K120" s="2">
        <v>260</v>
      </c>
      <c r="L120" s="2">
        <v>90</v>
      </c>
      <c r="M120" s="2">
        <f t="shared" si="3"/>
        <v>28</v>
      </c>
      <c r="P120" s="2">
        <f>COUNTIF(B:B,A120)</f>
        <v>0</v>
      </c>
    </row>
    <row r="121" spans="1:16" x14ac:dyDescent="0.3">
      <c r="A121" s="2" t="s">
        <v>677</v>
      </c>
      <c r="B121" s="2" t="s">
        <v>436</v>
      </c>
      <c r="C121" s="2" t="s">
        <v>122</v>
      </c>
      <c r="D121" s="2" t="str">
        <f t="shared" si="4"/>
        <v>LOB Commercial Auto/POLI-100
create Information about vehicles and also Remove and ed</v>
      </c>
      <c r="K121" s="2">
        <v>260</v>
      </c>
      <c r="L121" s="2">
        <v>90</v>
      </c>
      <c r="M121" s="2">
        <f t="shared" si="3"/>
        <v>28</v>
      </c>
      <c r="P121" s="2">
        <f>COUNTIF(B:B,A121)</f>
        <v>0</v>
      </c>
    </row>
    <row r="122" spans="1:16" x14ac:dyDescent="0.3">
      <c r="A122" s="2" t="s">
        <v>677</v>
      </c>
      <c r="B122" s="2" t="s">
        <v>437</v>
      </c>
      <c r="C122" s="2" t="s">
        <v>123</v>
      </c>
      <c r="D122" s="2" t="str">
        <f t="shared" si="4"/>
        <v>LOB Commercial Auto/POLI-101
add Coverages and Additional Coverages for every vehicle</v>
      </c>
      <c r="K122" s="2">
        <v>260</v>
      </c>
      <c r="L122" s="2">
        <v>90</v>
      </c>
      <c r="M122" s="2">
        <f t="shared" si="3"/>
        <v>28</v>
      </c>
      <c r="P122" s="2">
        <f>COUNTIF(B:B,A122)</f>
        <v>0</v>
      </c>
    </row>
    <row r="123" spans="1:16" x14ac:dyDescent="0.3">
      <c r="A123" s="2" t="s">
        <v>677</v>
      </c>
      <c r="B123" s="2" t="s">
        <v>438</v>
      </c>
      <c r="C123" s="2" t="s">
        <v>124</v>
      </c>
      <c r="D123" s="2" t="str">
        <f t="shared" si="4"/>
        <v>LOB Commercial Auto/POLI-102
add Rate Modifiers for every vehicle and capture Additio</v>
      </c>
      <c r="K123" s="2">
        <v>260</v>
      </c>
      <c r="L123" s="2">
        <v>90</v>
      </c>
      <c r="M123" s="2">
        <f t="shared" si="3"/>
        <v>28</v>
      </c>
      <c r="P123" s="2">
        <f>COUNTIF(B:B,A123)</f>
        <v>0</v>
      </c>
    </row>
    <row r="124" spans="1:16" x14ac:dyDescent="0.3">
      <c r="A124" s="2" t="s">
        <v>677</v>
      </c>
      <c r="B124" s="2" t="s">
        <v>439</v>
      </c>
      <c r="C124" s="2" t="s">
        <v>125</v>
      </c>
      <c r="D124" s="2" t="str">
        <f t="shared" si="4"/>
        <v>LOB Commercial Auto/POLI-103
specify coverages, exclusions and conditions, Rating Mod</v>
      </c>
      <c r="K124" s="2">
        <v>260</v>
      </c>
      <c r="L124" s="2">
        <v>90</v>
      </c>
      <c r="M124" s="2">
        <f t="shared" si="3"/>
        <v>28</v>
      </c>
      <c r="P124" s="2">
        <f>COUNTIF(B:B,A124)</f>
        <v>0</v>
      </c>
    </row>
    <row r="125" spans="1:16" x14ac:dyDescent="0.3">
      <c r="A125" s="2" t="s">
        <v>677</v>
      </c>
      <c r="B125" s="2" t="s">
        <v>440</v>
      </c>
      <c r="C125" s="2" t="s">
        <v>126</v>
      </c>
      <c r="D125" s="2" t="str">
        <f t="shared" si="4"/>
        <v>LOB Commercial Auto/POLI-104
add drivers to the Policy. Also, ability to Remove added</v>
      </c>
      <c r="K125" s="2">
        <v>260</v>
      </c>
      <c r="L125" s="2">
        <v>90</v>
      </c>
      <c r="M125" s="2">
        <f t="shared" si="3"/>
        <v>28</v>
      </c>
      <c r="P125" s="2">
        <f>COUNTIF(B:B,A125)</f>
        <v>0</v>
      </c>
    </row>
    <row r="126" spans="1:16" x14ac:dyDescent="0.3">
      <c r="A126" s="2" t="s">
        <v>677</v>
      </c>
      <c r="B126" s="2" t="s">
        <v>441</v>
      </c>
      <c r="C126" s="2" t="s">
        <v>127</v>
      </c>
      <c r="D126" s="2" t="str">
        <f t="shared" si="4"/>
        <v xml:space="preserve">LOB Commercial Auto/POLI-105
view the Vehicle groups for the policy and Coverages of </v>
      </c>
      <c r="K126" s="2">
        <v>260</v>
      </c>
      <c r="L126" s="2">
        <v>90</v>
      </c>
      <c r="M126" s="2">
        <f t="shared" si="3"/>
        <v>28</v>
      </c>
      <c r="P126" s="2">
        <f>COUNTIF(B:B,A126)</f>
        <v>0</v>
      </c>
    </row>
    <row r="127" spans="1:16" x14ac:dyDescent="0.3">
      <c r="A127" s="2" t="s">
        <v>677</v>
      </c>
      <c r="B127" s="2" t="s">
        <v>442</v>
      </c>
      <c r="C127" s="2" t="s">
        <v>128</v>
      </c>
      <c r="D127" s="2" t="str">
        <f t="shared" si="4"/>
        <v xml:space="preserve">LOB Commercial Auto/POLI-106
set modifiers for the Liability and the Physical Damage </v>
      </c>
      <c r="K127" s="2">
        <v>260</v>
      </c>
      <c r="L127" s="2">
        <v>90</v>
      </c>
      <c r="M127" s="2">
        <f t="shared" si="3"/>
        <v>28</v>
      </c>
      <c r="P127" s="2">
        <f>COUNTIF(B:B,A127)</f>
        <v>0</v>
      </c>
    </row>
    <row r="128" spans="1:16" x14ac:dyDescent="0.3">
      <c r="A128" s="2" t="s">
        <v>677</v>
      </c>
      <c r="B128" s="2" t="s">
        <v>443</v>
      </c>
      <c r="C128" s="2" t="s">
        <v>129</v>
      </c>
      <c r="D128" s="2" t="str">
        <f t="shared" si="4"/>
        <v>LOB Commercial Auto/POLI-107
view the summary of Policy including Line Level coverage</v>
      </c>
      <c r="K128" s="2">
        <v>260</v>
      </c>
      <c r="L128" s="2">
        <v>90</v>
      </c>
      <c r="M128" s="2">
        <f t="shared" si="3"/>
        <v>28</v>
      </c>
      <c r="P128" s="2">
        <f>COUNTIF(B:B,A128)</f>
        <v>0</v>
      </c>
    </row>
    <row r="129" spans="1:16" x14ac:dyDescent="0.3">
      <c r="A129" s="2" t="s">
        <v>15</v>
      </c>
      <c r="B129" s="2" t="s">
        <v>444</v>
      </c>
      <c r="C129" s="2" t="s">
        <v>130</v>
      </c>
      <c r="D129" s="2" t="str">
        <f t="shared" si="4"/>
        <v>LOB Personal Auto/POLI-108
create a Quick Quote with minimal Policy info to gen</v>
      </c>
      <c r="K129" s="2">
        <v>260</v>
      </c>
      <c r="L129" s="2">
        <v>90</v>
      </c>
      <c r="M129" s="2">
        <f t="shared" si="3"/>
        <v>26</v>
      </c>
      <c r="P129" s="2">
        <f>COUNTIF(B:B,A129)</f>
        <v>1</v>
      </c>
    </row>
    <row r="130" spans="1:16" x14ac:dyDescent="0.3">
      <c r="A130" s="2" t="s">
        <v>15</v>
      </c>
      <c r="B130" s="2" t="s">
        <v>445</v>
      </c>
      <c r="C130" s="2" t="s">
        <v>131</v>
      </c>
      <c r="D130" s="2" t="str">
        <f t="shared" si="4"/>
        <v>LOB Personal Auto/POLI-109
Capture the State, Driver and Vehicle information.</v>
      </c>
      <c r="K130" s="2">
        <v>260</v>
      </c>
      <c r="L130" s="2">
        <v>90</v>
      </c>
      <c r="M130" s="2">
        <f t="shared" si="3"/>
        <v>26</v>
      </c>
      <c r="P130" s="2">
        <f>COUNTIF(B:B,A130)</f>
        <v>1</v>
      </c>
    </row>
    <row r="131" spans="1:16" x14ac:dyDescent="0.3">
      <c r="A131" s="2" t="s">
        <v>15</v>
      </c>
      <c r="B131" s="2" t="s">
        <v>446</v>
      </c>
      <c r="C131" s="2" t="s">
        <v>132</v>
      </c>
      <c r="D131" s="2" t="str">
        <f t="shared" si="4"/>
        <v>LOB Personal Auto/POLI-110
select the Coverages and related terms</v>
      </c>
      <c r="K131" s="2">
        <v>260</v>
      </c>
      <c r="L131" s="2">
        <v>90</v>
      </c>
      <c r="M131" s="2">
        <f t="shared" si="3"/>
        <v>26</v>
      </c>
      <c r="P131" s="2">
        <f>COUNTIF(B:B,A131)</f>
        <v>1</v>
      </c>
    </row>
    <row r="132" spans="1:16" x14ac:dyDescent="0.3">
      <c r="A132" s="2" t="s">
        <v>15</v>
      </c>
      <c r="B132" s="2" t="s">
        <v>447</v>
      </c>
      <c r="C132" s="2" t="s">
        <v>133</v>
      </c>
      <c r="D132" s="2" t="str">
        <f t="shared" si="4"/>
        <v>LOB Personal Auto/POLI-111
view the Premium with Taxes.</v>
      </c>
      <c r="K132" s="2">
        <v>260</v>
      </c>
      <c r="L132" s="2">
        <v>90</v>
      </c>
      <c r="M132" s="2">
        <f t="shared" si="3"/>
        <v>26</v>
      </c>
      <c r="P132" s="2">
        <f>COUNTIF(B:B,A132)</f>
        <v>1</v>
      </c>
    </row>
    <row r="133" spans="1:16" x14ac:dyDescent="0.3">
      <c r="A133" s="2" t="s">
        <v>677</v>
      </c>
      <c r="B133" s="2" t="s">
        <v>448</v>
      </c>
      <c r="C133" s="2" t="s">
        <v>134</v>
      </c>
      <c r="D133" s="2" t="str">
        <f t="shared" si="4"/>
        <v>LOB Personal Auto/POLI-112
Add, Remove multiple Driver's information. . (-67481</v>
      </c>
      <c r="K133" s="2">
        <v>260</v>
      </c>
      <c r="L133" s="2">
        <v>90</v>
      </c>
      <c r="M133" s="2">
        <f t="shared" si="3"/>
        <v>26</v>
      </c>
      <c r="P133" s="2">
        <f>COUNTIF(B:B,A133)</f>
        <v>0</v>
      </c>
    </row>
    <row r="134" spans="1:16" x14ac:dyDescent="0.3">
      <c r="A134" s="2" t="s">
        <v>677</v>
      </c>
      <c r="B134" s="2" t="s">
        <v>449</v>
      </c>
      <c r="C134" s="2" t="s">
        <v>135</v>
      </c>
      <c r="D134" s="2" t="str">
        <f t="shared" si="4"/>
        <v>LOB Personal Auto/POLI-113
Add, Remove multiple vehicles. Also ability to assig</v>
      </c>
      <c r="K134" s="2">
        <v>260</v>
      </c>
      <c r="L134" s="2">
        <v>90</v>
      </c>
      <c r="M134" s="2">
        <f t="shared" si="3"/>
        <v>26</v>
      </c>
      <c r="P134" s="2">
        <f>COUNTIF(B:B,A134)</f>
        <v>0</v>
      </c>
    </row>
    <row r="135" spans="1:16" x14ac:dyDescent="0.3">
      <c r="A135" s="2" t="s">
        <v>677</v>
      </c>
      <c r="B135" s="2" t="s">
        <v>450</v>
      </c>
      <c r="C135" s="2" t="s">
        <v>136</v>
      </c>
      <c r="D135" s="2" t="str">
        <f t="shared" si="4"/>
        <v xml:space="preserve">LOB Personal Auto/POLI-114
select State specific - Coverages for all vehicles, </v>
      </c>
      <c r="K135" s="2">
        <v>260</v>
      </c>
      <c r="L135" s="2">
        <v>90</v>
      </c>
      <c r="M135" s="2">
        <f t="shared" si="3"/>
        <v>26</v>
      </c>
      <c r="P135" s="2">
        <f>COUNTIF(B:B,A135)</f>
        <v>0</v>
      </c>
    </row>
    <row r="136" spans="1:16" x14ac:dyDescent="0.3">
      <c r="A136" s="2" t="s">
        <v>675</v>
      </c>
      <c r="B136" s="2" t="s">
        <v>451</v>
      </c>
      <c r="C136" s="2" t="s">
        <v>137</v>
      </c>
      <c r="D136" s="2" t="str">
        <f t="shared" si="4"/>
        <v>LOB Workers Compensation/POLI-115
allow annual policy terms of up to one year plus 16 days</v>
      </c>
      <c r="K136" s="2">
        <v>260</v>
      </c>
      <c r="L136" s="2">
        <v>90</v>
      </c>
      <c r="M136" s="2">
        <f t="shared" si="3"/>
        <v>33</v>
      </c>
      <c r="P136" s="2">
        <f>COUNTIF(B:B,A136)</f>
        <v>1</v>
      </c>
    </row>
    <row r="137" spans="1:16" x14ac:dyDescent="0.3">
      <c r="A137" s="2" t="s">
        <v>675</v>
      </c>
      <c r="B137" s="2" t="s">
        <v>452</v>
      </c>
      <c r="C137" s="2" t="s">
        <v>138</v>
      </c>
      <c r="D137" s="2" t="str">
        <f t="shared" si="4"/>
        <v>LOB Workers Compensation/POLI-116
specify the employer, if different from the primary named insured</v>
      </c>
      <c r="K137" s="2">
        <v>260</v>
      </c>
      <c r="L137" s="2">
        <v>90</v>
      </c>
      <c r="M137" s="2">
        <f t="shared" si="3"/>
        <v>33</v>
      </c>
      <c r="P137" s="2">
        <f>COUNTIF(B:B,A137)</f>
        <v>1</v>
      </c>
    </row>
    <row r="138" spans="1:16" x14ac:dyDescent="0.3">
      <c r="A138" s="2" t="s">
        <v>675</v>
      </c>
      <c r="B138" s="2" t="s">
        <v>453</v>
      </c>
      <c r="C138" s="2" t="s">
        <v>139</v>
      </c>
      <c r="D138" s="2" t="str">
        <f t="shared" si="4"/>
        <v>LOB Workers Compensation/POLI-117
capture the number of employees working at the location</v>
      </c>
      <c r="K138" s="2">
        <v>260</v>
      </c>
      <c r="L138" s="2">
        <v>90</v>
      </c>
      <c r="M138" s="2">
        <f t="shared" si="3"/>
        <v>33</v>
      </c>
      <c r="P138" s="2">
        <f>COUNTIF(B:B,A138)</f>
        <v>1</v>
      </c>
    </row>
    <row r="139" spans="1:16" x14ac:dyDescent="0.3">
      <c r="A139" s="2" t="s">
        <v>675</v>
      </c>
      <c r="B139" s="2" t="s">
        <v>454</v>
      </c>
      <c r="C139" s="2" t="s">
        <v>140</v>
      </c>
      <c r="D139" s="2" t="str">
        <f t="shared" si="4"/>
        <v>LOB Workers Compensation/POLI-118
specify the SIC Code, if different from the primary code</v>
      </c>
      <c r="K139" s="2">
        <v>260</v>
      </c>
      <c r="L139" s="2">
        <v>90</v>
      </c>
      <c r="M139" s="2">
        <f t="shared" si="3"/>
        <v>33</v>
      </c>
      <c r="P139" s="2">
        <f>COUNTIF(B:B,A139)</f>
        <v>1</v>
      </c>
    </row>
    <row r="140" spans="1:16" x14ac:dyDescent="0.3">
      <c r="A140" s="2" t="s">
        <v>675</v>
      </c>
      <c r="B140" s="2" t="s">
        <v>455</v>
      </c>
      <c r="C140" s="2" t="s">
        <v>141</v>
      </c>
      <c r="D140" s="2" t="str">
        <f t="shared" si="4"/>
        <v>LOB Workers Compensation/POLI-119
display the list of states (jurisdictions) covered by the policy</v>
      </c>
      <c r="K140" s="2">
        <v>260</v>
      </c>
      <c r="L140" s="2">
        <v>90</v>
      </c>
      <c r="M140" s="2">
        <f t="shared" si="3"/>
        <v>33</v>
      </c>
      <c r="P140" s="2">
        <f>COUNTIF(B:B,A140)</f>
        <v>1</v>
      </c>
    </row>
    <row r="141" spans="1:16" x14ac:dyDescent="0.3">
      <c r="A141" s="2" t="s">
        <v>675</v>
      </c>
      <c r="B141" s="2" t="s">
        <v>456</v>
      </c>
      <c r="C141" s="2" t="s">
        <v>142</v>
      </c>
      <c r="D141" s="2" t="str">
        <f t="shared" si="4"/>
        <v>LOB Workers Compensation/POLI-120
specify the anniversary date for each state (jurisdiction) covered</v>
      </c>
      <c r="K141" s="2">
        <v>260</v>
      </c>
      <c r="L141" s="2">
        <v>90</v>
      </c>
      <c r="M141" s="2">
        <f t="shared" si="3"/>
        <v>33</v>
      </c>
      <c r="P141" s="2">
        <f>COUNTIF(B:B,A141)</f>
        <v>1</v>
      </c>
    </row>
    <row r="142" spans="1:16" x14ac:dyDescent="0.3">
      <c r="A142" s="2" t="s">
        <v>675</v>
      </c>
      <c r="B142" s="2" t="s">
        <v>457</v>
      </c>
      <c r="C142" s="2" t="s">
        <v>143</v>
      </c>
      <c r="D142" s="2" t="str">
        <f t="shared" si="4"/>
        <v>LOB Workers Compensation/POLI-121
provide the State IDs for the employer for each state (jurisdictio</v>
      </c>
      <c r="K142" s="2">
        <v>260</v>
      </c>
      <c r="L142" s="2">
        <v>90</v>
      </c>
      <c r="M142" s="2">
        <f t="shared" si="3"/>
        <v>33</v>
      </c>
      <c r="P142" s="2">
        <f>COUNTIF(B:B,A142)</f>
        <v>1</v>
      </c>
    </row>
    <row r="143" spans="1:16" x14ac:dyDescent="0.3">
      <c r="A143" s="2" t="s">
        <v>675</v>
      </c>
      <c r="B143" s="2" t="s">
        <v>458</v>
      </c>
      <c r="C143" s="2" t="s">
        <v>144</v>
      </c>
      <c r="D143" s="2" t="str">
        <f t="shared" si="4"/>
        <v>LOB Workers Compensation/POLI-122
define the deductibles and modifiers for each state (jurisdiction)</v>
      </c>
      <c r="K143" s="2">
        <v>260</v>
      </c>
      <c r="L143" s="2">
        <v>90</v>
      </c>
      <c r="M143" s="2">
        <f t="shared" si="3"/>
        <v>33</v>
      </c>
      <c r="P143" s="2">
        <f>COUNTIF(B:B,A143)</f>
        <v>1</v>
      </c>
    </row>
    <row r="144" spans="1:16" x14ac:dyDescent="0.3">
      <c r="A144" s="2" t="s">
        <v>675</v>
      </c>
      <c r="B144" s="2" t="s">
        <v>459</v>
      </c>
      <c r="C144" s="2" t="s">
        <v>145</v>
      </c>
      <c r="D144" s="2" t="str">
        <f t="shared" si="4"/>
        <v>LOB Workers Compensation/POLI-123
specify the governing law for each class of employees covered at a</v>
      </c>
      <c r="K144" s="2">
        <v>260</v>
      </c>
      <c r="L144" s="2">
        <v>90</v>
      </c>
      <c r="M144" s="2">
        <f t="shared" si="3"/>
        <v>33</v>
      </c>
      <c r="P144" s="2">
        <f>COUNTIF(B:B,A144)</f>
        <v>1</v>
      </c>
    </row>
    <row r="145" spans="1:16" x14ac:dyDescent="0.3">
      <c r="A145" s="2" t="s">
        <v>675</v>
      </c>
      <c r="B145" s="2" t="s">
        <v>460</v>
      </c>
      <c r="C145" s="2" t="s">
        <v>146</v>
      </c>
      <c r="D145" s="2" t="str">
        <f t="shared" si="4"/>
        <v>LOB Workers Compensation/POLI-124
specify the number of employees covered under each class of covere</v>
      </c>
      <c r="K145" s="2">
        <v>260</v>
      </c>
      <c r="L145" s="2">
        <v>90</v>
      </c>
      <c r="M145" s="2">
        <f t="shared" si="3"/>
        <v>33</v>
      </c>
      <c r="P145" s="2">
        <f>COUNTIF(B:B,A145)</f>
        <v>1</v>
      </c>
    </row>
    <row r="146" spans="1:16" x14ac:dyDescent="0.3">
      <c r="A146" s="2" t="s">
        <v>675</v>
      </c>
      <c r="B146" s="2" t="s">
        <v>461</v>
      </c>
      <c r="C146" s="2" t="s">
        <v>147</v>
      </c>
      <c r="D146" s="2" t="str">
        <f t="shared" si="4"/>
        <v>LOB Workers Compensation/POLI-125
specify the class code for the class of covered employees by searc</v>
      </c>
      <c r="K146" s="2">
        <v>260</v>
      </c>
      <c r="L146" s="2">
        <v>90</v>
      </c>
      <c r="M146" s="2">
        <f t="shared" si="3"/>
        <v>33</v>
      </c>
      <c r="P146" s="2">
        <f>COUNTIF(B:B,A146)</f>
        <v>1</v>
      </c>
    </row>
    <row r="147" spans="1:16" x14ac:dyDescent="0.3">
      <c r="A147" s="2" t="s">
        <v>675</v>
      </c>
      <c r="B147" s="2" t="s">
        <v>462</v>
      </c>
      <c r="C147" s="2" t="s">
        <v>148</v>
      </c>
      <c r="D147" s="2" t="str">
        <f t="shared" si="4"/>
        <v>LOB Workers Compensation/POLI-126
specify basis for each class of covered employees</v>
      </c>
      <c r="K147" s="2">
        <v>260</v>
      </c>
      <c r="L147" s="2">
        <v>90</v>
      </c>
      <c r="M147" s="2">
        <f t="shared" si="3"/>
        <v>33</v>
      </c>
      <c r="P147" s="2">
        <f>COUNTIF(B:B,A147)</f>
        <v>1</v>
      </c>
    </row>
    <row r="148" spans="1:16" x14ac:dyDescent="0.3">
      <c r="A148" s="2" t="s">
        <v>675</v>
      </c>
      <c r="B148" s="2" t="s">
        <v>463</v>
      </c>
      <c r="C148" s="2" t="s">
        <v>149</v>
      </c>
      <c r="D148" s="2" t="str">
        <f t="shared" si="4"/>
        <v>LOB Workers Compensation/POLI-127
split the rating period for each jurisdiction around a user define</v>
      </c>
      <c r="K148" s="2">
        <v>260</v>
      </c>
      <c r="L148" s="2">
        <v>90</v>
      </c>
      <c r="M148" s="2">
        <f t="shared" si="3"/>
        <v>33</v>
      </c>
      <c r="P148" s="2">
        <f>COUNTIF(B:B,A148)</f>
        <v>1</v>
      </c>
    </row>
    <row r="149" spans="1:16" x14ac:dyDescent="0.3">
      <c r="A149" s="2" t="s">
        <v>675</v>
      </c>
      <c r="B149" s="2" t="s">
        <v>464</v>
      </c>
      <c r="C149" s="2" t="s">
        <v>150</v>
      </c>
      <c r="D149" s="2" t="str">
        <f t="shared" si="4"/>
        <v>LOB Workers Compensation/POLI-128
specify the split type while splitting the rating period</v>
      </c>
      <c r="K149" s="2">
        <v>260</v>
      </c>
      <c r="L149" s="2">
        <v>90</v>
      </c>
      <c r="M149" s="2">
        <f t="shared" si="3"/>
        <v>33</v>
      </c>
      <c r="P149" s="2">
        <f>COUNTIF(B:B,A149)</f>
        <v>1</v>
      </c>
    </row>
    <row r="150" spans="1:16" x14ac:dyDescent="0.3">
      <c r="A150" s="2" t="s">
        <v>675</v>
      </c>
      <c r="B150" s="2" t="s">
        <v>465</v>
      </c>
      <c r="C150" s="2" t="s">
        <v>151</v>
      </c>
      <c r="D150" s="2" t="str">
        <f t="shared" si="4"/>
        <v>LOB Workers Compensation/POLI-129
specify the policy level coverage limit for Employer's Liability L</v>
      </c>
      <c r="K150" s="2">
        <v>260</v>
      </c>
      <c r="L150" s="2">
        <v>90</v>
      </c>
      <c r="M150" s="2">
        <f t="shared" ref="M150:M213" si="5">LEN(B150)</f>
        <v>33</v>
      </c>
      <c r="P150" s="2">
        <f>COUNTIF(B:B,A150)</f>
        <v>1</v>
      </c>
    </row>
    <row r="151" spans="1:16" x14ac:dyDescent="0.3">
      <c r="A151" s="2" t="s">
        <v>675</v>
      </c>
      <c r="B151" s="2" t="s">
        <v>466</v>
      </c>
      <c r="C151" s="2" t="s">
        <v>152</v>
      </c>
      <c r="D151" s="2" t="str">
        <f t="shared" si="4"/>
        <v>LOB Workers Compensation/POLI-130
specify the monopolistic jurisdictions covered by employer's liabi</v>
      </c>
      <c r="K151" s="2">
        <v>260</v>
      </c>
      <c r="L151" s="2">
        <v>90</v>
      </c>
      <c r="M151" s="2">
        <f t="shared" si="5"/>
        <v>33</v>
      </c>
      <c r="P151" s="2">
        <f>COUNTIF(B:B,A151)</f>
        <v>1</v>
      </c>
    </row>
    <row r="152" spans="1:16" x14ac:dyDescent="0.3">
      <c r="A152" s="2" t="s">
        <v>675</v>
      </c>
      <c r="B152" s="2" t="s">
        <v>467</v>
      </c>
      <c r="C152" s="2" t="s">
        <v>153</v>
      </c>
      <c r="D152" s="2" t="str">
        <f t="shared" si="4"/>
        <v>LOB Workers Compensation/POLI-131
select additional jurisdictions that conditionally require workers</v>
      </c>
      <c r="K152" s="2">
        <v>260</v>
      </c>
      <c r="L152" s="2">
        <v>90</v>
      </c>
      <c r="M152" s="2">
        <f t="shared" si="5"/>
        <v>33</v>
      </c>
      <c r="P152" s="2">
        <f>COUNTIF(B:B,A152)</f>
        <v>1</v>
      </c>
    </row>
    <row r="153" spans="1:16" x14ac:dyDescent="0.3">
      <c r="A153" s="2" t="s">
        <v>675</v>
      </c>
      <c r="B153" s="2" t="s">
        <v>468</v>
      </c>
      <c r="C153" s="2" t="s">
        <v>154</v>
      </c>
      <c r="D153" s="2" t="str">
        <f t="shared" si="4"/>
        <v>LOB Workers Compensation/POLI-132
indicate if Statutory Worker's Compensation is required by the cov</v>
      </c>
      <c r="K153" s="2">
        <v>260</v>
      </c>
      <c r="L153" s="2">
        <v>90</v>
      </c>
      <c r="M153" s="2">
        <f t="shared" si="5"/>
        <v>33</v>
      </c>
      <c r="P153" s="2">
        <f>COUNTIF(B:B,A153)</f>
        <v>1</v>
      </c>
    </row>
    <row r="154" spans="1:16" x14ac:dyDescent="0.3">
      <c r="A154" s="2" t="s">
        <v>675</v>
      </c>
      <c r="B154" s="2" t="s">
        <v>469</v>
      </c>
      <c r="C154" s="2" t="s">
        <v>155</v>
      </c>
      <c r="D154" s="2" t="str">
        <f t="shared" si="4"/>
        <v>LOB Workers Compensation/POLI-133
exclude medical benefits for hospitals providing workers compensat</v>
      </c>
      <c r="K154" s="2">
        <v>260</v>
      </c>
      <c r="L154" s="2">
        <v>90</v>
      </c>
      <c r="M154" s="2">
        <f t="shared" si="5"/>
        <v>33</v>
      </c>
      <c r="P154" s="2">
        <f>COUNTIF(B:B,A154)</f>
        <v>1</v>
      </c>
    </row>
    <row r="155" spans="1:16" x14ac:dyDescent="0.3">
      <c r="A155" s="2" t="s">
        <v>675</v>
      </c>
      <c r="B155" s="2" t="s">
        <v>470</v>
      </c>
      <c r="C155" s="2" t="s">
        <v>156</v>
      </c>
      <c r="D155" s="2" t="str">
        <f t="shared" si="4"/>
        <v>LOB Workers Compensation/POLI-134
provide a question set in between the submission process to be use</v>
      </c>
      <c r="K155" s="2">
        <v>260</v>
      </c>
      <c r="L155" s="2">
        <v>90</v>
      </c>
      <c r="M155" s="2">
        <f t="shared" si="5"/>
        <v>33</v>
      </c>
      <c r="P155" s="2">
        <f>COUNTIF(B:B,A155)</f>
        <v>1</v>
      </c>
    </row>
    <row r="156" spans="1:16" x14ac:dyDescent="0.3">
      <c r="A156" s="2" t="s">
        <v>675</v>
      </c>
      <c r="B156" s="2" t="s">
        <v>471</v>
      </c>
      <c r="C156" s="2" t="s">
        <v>157</v>
      </c>
      <c r="D156" s="2" t="str">
        <f t="shared" si="4"/>
        <v>LOB Workers Compensation/POLI-135
add / remove options to the policy</v>
      </c>
      <c r="K156" s="2">
        <v>260</v>
      </c>
      <c r="L156" s="2">
        <v>90</v>
      </c>
      <c r="M156" s="2">
        <f t="shared" si="5"/>
        <v>33</v>
      </c>
      <c r="P156" s="2">
        <f>COUNTIF(B:B,A156)</f>
        <v>1</v>
      </c>
    </row>
    <row r="157" spans="1:16" x14ac:dyDescent="0.3">
      <c r="A157" s="2" t="s">
        <v>675</v>
      </c>
      <c r="B157" s="2" t="s">
        <v>472</v>
      </c>
      <c r="C157" s="2" t="s">
        <v>158</v>
      </c>
      <c r="D157" s="2" t="str">
        <f t="shared" si="4"/>
        <v xml:space="preserve">LOB Workers Compensation/POLI-136
display the Premium summary by jurisdiction splitting the premium </v>
      </c>
      <c r="K157" s="2">
        <v>260</v>
      </c>
      <c r="L157" s="2">
        <v>90</v>
      </c>
      <c r="M157" s="2">
        <f t="shared" si="5"/>
        <v>33</v>
      </c>
      <c r="P157" s="2">
        <f>COUNTIF(B:B,A157)</f>
        <v>1</v>
      </c>
    </row>
    <row r="158" spans="1:16" x14ac:dyDescent="0.3">
      <c r="A158" s="2" t="s">
        <v>675</v>
      </c>
      <c r="B158" s="2" t="s">
        <v>473</v>
      </c>
      <c r="C158" s="2" t="s">
        <v>159</v>
      </c>
      <c r="D158" s="2" t="str">
        <f t="shared" ref="D158:D221" si="6">B158 &amp; CHAR(10) &amp; LEFT(RIGHT(C158,LEN(C158)-15),M158*2)</f>
        <v>LOB Workers Compensation/POLI-137
specify if the policy requires final audit</v>
      </c>
      <c r="K158" s="2">
        <v>260</v>
      </c>
      <c r="L158" s="2">
        <v>90</v>
      </c>
      <c r="M158" s="2">
        <f t="shared" si="5"/>
        <v>33</v>
      </c>
      <c r="P158" s="2">
        <f>COUNTIF(B:B,A158)</f>
        <v>1</v>
      </c>
    </row>
    <row r="159" spans="1:16" x14ac:dyDescent="0.3">
      <c r="A159" s="2" t="s">
        <v>15</v>
      </c>
      <c r="B159" s="2" t="s">
        <v>474</v>
      </c>
      <c r="C159" s="2" t="s">
        <v>160</v>
      </c>
      <c r="D159" s="2" t="str">
        <f t="shared" si="6"/>
        <v>Quick Quote/POLI-138
Quick Quote.
Quick quote involves skippi</v>
      </c>
      <c r="K159" s="2">
        <v>260</v>
      </c>
      <c r="L159" s="2">
        <v>90</v>
      </c>
      <c r="M159" s="2">
        <f t="shared" si="5"/>
        <v>20</v>
      </c>
      <c r="P159" s="2">
        <f>COUNTIF(B:B,A159)</f>
        <v>1</v>
      </c>
    </row>
    <row r="160" spans="1:16" x14ac:dyDescent="0.3">
      <c r="A160" s="6" t="s">
        <v>676</v>
      </c>
      <c r="B160" s="2" t="s">
        <v>475</v>
      </c>
      <c r="C160" s="2" t="s">
        <v>161</v>
      </c>
      <c r="D160" s="2" t="str">
        <f t="shared" si="6"/>
        <v>UW Issues/POLI-139
add UW Issues by providing Issue Typ</v>
      </c>
      <c r="K160" s="2">
        <v>260</v>
      </c>
      <c r="L160" s="2">
        <v>90</v>
      </c>
      <c r="M160" s="2">
        <f t="shared" si="5"/>
        <v>18</v>
      </c>
      <c r="P160" s="2">
        <f>COUNTIF(B:B,A160)</f>
        <v>1</v>
      </c>
    </row>
    <row r="161" spans="1:16" x14ac:dyDescent="0.3">
      <c r="A161" s="6" t="s">
        <v>676</v>
      </c>
      <c r="B161" s="2" t="s">
        <v>476</v>
      </c>
      <c r="C161" s="2" t="s">
        <v>162</v>
      </c>
      <c r="D161" s="2" t="str">
        <f t="shared" si="6"/>
        <v>Create UW Activity/POLI-140
create an UW activity (Request Approval) with category</v>
      </c>
      <c r="K161" s="2">
        <v>260</v>
      </c>
      <c r="L161" s="2">
        <v>90</v>
      </c>
      <c r="M161" s="2">
        <f t="shared" si="5"/>
        <v>27</v>
      </c>
      <c r="P161" s="2">
        <f>COUNTIF(B:B,A161)</f>
        <v>1</v>
      </c>
    </row>
    <row r="162" spans="1:16" x14ac:dyDescent="0.3">
      <c r="A162" s="6" t="s">
        <v>676</v>
      </c>
      <c r="B162" s="2" t="s">
        <v>477</v>
      </c>
      <c r="C162" s="2" t="s">
        <v>163</v>
      </c>
      <c r="D162" s="2" t="str">
        <f t="shared" si="6"/>
        <v>Lock UW Review/POLI-141
lock a submission for UW Review</v>
      </c>
      <c r="K162" s="2">
        <v>260</v>
      </c>
      <c r="L162" s="2">
        <v>90</v>
      </c>
      <c r="M162" s="2">
        <f t="shared" si="5"/>
        <v>23</v>
      </c>
      <c r="P162" s="2">
        <f>COUNTIF(B:B,A162)</f>
        <v>1</v>
      </c>
    </row>
    <row r="163" spans="1:16" x14ac:dyDescent="0.3">
      <c r="A163" s="6" t="s">
        <v>676</v>
      </c>
      <c r="B163" s="2" t="s">
        <v>478</v>
      </c>
      <c r="C163" s="2" t="s">
        <v>164</v>
      </c>
      <c r="D163" s="2" t="str">
        <f t="shared" si="6"/>
        <v>Lock UW Review/POLI-142
release a locked Submission.</v>
      </c>
      <c r="K163" s="2">
        <v>260</v>
      </c>
      <c r="L163" s="2">
        <v>90</v>
      </c>
      <c r="M163" s="2">
        <f t="shared" si="5"/>
        <v>23</v>
      </c>
      <c r="P163" s="2">
        <f>COUNTIF(B:B,A163)</f>
        <v>1</v>
      </c>
    </row>
    <row r="164" spans="1:16" x14ac:dyDescent="0.3">
      <c r="A164" s="6" t="s">
        <v>676</v>
      </c>
      <c r="B164" s="2" t="s">
        <v>479</v>
      </c>
      <c r="C164" s="2" t="s">
        <v>165</v>
      </c>
      <c r="D164" s="2" t="str">
        <f t="shared" si="6"/>
        <v>List UW Issues/POLI-143
list all UW Issues grouped by Issue Type for t</v>
      </c>
      <c r="K164" s="2">
        <v>260</v>
      </c>
      <c r="L164" s="2">
        <v>90</v>
      </c>
      <c r="M164" s="2">
        <f t="shared" si="5"/>
        <v>23</v>
      </c>
      <c r="P164" s="2">
        <f>COUNTIF(B:B,A164)</f>
        <v>1</v>
      </c>
    </row>
    <row r="165" spans="1:16" x14ac:dyDescent="0.3">
      <c r="A165" s="6" t="s">
        <v>676</v>
      </c>
      <c r="B165" s="2" t="s">
        <v>480</v>
      </c>
      <c r="C165" s="2" t="s">
        <v>166</v>
      </c>
      <c r="D165" s="2" t="str">
        <f t="shared" si="6"/>
        <v>Approve/Reject UW Issue/POLI-144
"Approve" or "Reject" an UW issue</v>
      </c>
      <c r="K165" s="2">
        <v>260</v>
      </c>
      <c r="L165" s="2">
        <v>90</v>
      </c>
      <c r="M165" s="2">
        <f t="shared" si="5"/>
        <v>32</v>
      </c>
      <c r="P165" s="2">
        <f>COUNTIF(B:B,A165)</f>
        <v>1</v>
      </c>
    </row>
    <row r="166" spans="1:16" x14ac:dyDescent="0.3">
      <c r="A166" s="6" t="s">
        <v>676</v>
      </c>
      <c r="B166" s="2" t="s">
        <v>481</v>
      </c>
      <c r="C166" s="2" t="s">
        <v>167</v>
      </c>
      <c r="D166" s="2" t="str">
        <f t="shared" si="6"/>
        <v xml:space="preserve">List UW Issues/POLI-145
filter and View Issues of the Current user or </v>
      </c>
      <c r="K166" s="2">
        <v>260</v>
      </c>
      <c r="L166" s="2">
        <v>90</v>
      </c>
      <c r="M166" s="2">
        <f t="shared" si="5"/>
        <v>23</v>
      </c>
      <c r="P166" s="2">
        <f>COUNTIF(B:B,A166)</f>
        <v>1</v>
      </c>
    </row>
    <row r="167" spans="1:16" x14ac:dyDescent="0.3">
      <c r="A167" s="6" t="s">
        <v>676</v>
      </c>
      <c r="B167" s="2" t="s">
        <v>482</v>
      </c>
      <c r="C167" s="2" t="s">
        <v>168</v>
      </c>
      <c r="D167" s="2" t="str">
        <f t="shared" si="6"/>
        <v>Reopen UW Issue/POLI-146
Reopen any Approved / Rejected UW Issue</v>
      </c>
      <c r="K167" s="2">
        <v>260</v>
      </c>
      <c r="L167" s="2">
        <v>90</v>
      </c>
      <c r="M167" s="2">
        <f t="shared" si="5"/>
        <v>24</v>
      </c>
      <c r="P167" s="2">
        <f>COUNTIF(B:B,A167)</f>
        <v>1</v>
      </c>
    </row>
    <row r="168" spans="1:16" x14ac:dyDescent="0.3">
      <c r="A168" s="6" t="s">
        <v>676</v>
      </c>
      <c r="B168" s="2" t="s">
        <v>483</v>
      </c>
      <c r="C168" s="2" t="s">
        <v>169</v>
      </c>
      <c r="D168" s="2" t="str">
        <f t="shared" si="6"/>
        <v>View UW Issue/POLI-147
view history of changes associated with an U</v>
      </c>
      <c r="K168" s="2">
        <v>260</v>
      </c>
      <c r="L168" s="2">
        <v>90</v>
      </c>
      <c r="M168" s="2">
        <f t="shared" si="5"/>
        <v>22</v>
      </c>
      <c r="P168" s="2">
        <f>COUNTIF(B:B,A168)</f>
        <v>1</v>
      </c>
    </row>
    <row r="169" spans="1:16" x14ac:dyDescent="0.3">
      <c r="A169" s="6" t="s">
        <v>676</v>
      </c>
      <c r="B169" s="2" t="s">
        <v>484</v>
      </c>
      <c r="C169" s="2" t="s">
        <v>170</v>
      </c>
      <c r="D169" s="2" t="str">
        <f t="shared" si="6"/>
        <v>Prior Policy Information/POLI-148
 Add, Edit or  Remove policy details insured with other carriers.</v>
      </c>
      <c r="K169" s="2">
        <v>260</v>
      </c>
      <c r="L169" s="2">
        <v>90</v>
      </c>
      <c r="M169" s="2">
        <f t="shared" si="5"/>
        <v>33</v>
      </c>
      <c r="P169" s="2">
        <f>COUNTIF(B:B,A169)</f>
        <v>1</v>
      </c>
    </row>
    <row r="170" spans="1:16" x14ac:dyDescent="0.3">
      <c r="A170" s="6" t="s">
        <v>676</v>
      </c>
      <c r="B170" s="2" t="s">
        <v>485</v>
      </c>
      <c r="C170" s="2" t="s">
        <v>171</v>
      </c>
      <c r="D170" s="2" t="str">
        <f t="shared" si="6"/>
        <v>Search Policies/POLI-149
search for a Policy Number using Search Policy f</v>
      </c>
      <c r="K170" s="2">
        <v>260</v>
      </c>
      <c r="L170" s="2">
        <v>90</v>
      </c>
      <c r="M170" s="2">
        <f t="shared" si="5"/>
        <v>24</v>
      </c>
      <c r="P170" s="2">
        <f>COUNTIF(B:B,A170)</f>
        <v>1</v>
      </c>
    </row>
    <row r="171" spans="1:16" x14ac:dyDescent="0.3">
      <c r="A171" s="6" t="s">
        <v>676</v>
      </c>
      <c r="B171" s="2" t="s">
        <v>486</v>
      </c>
      <c r="C171" s="2" t="s">
        <v>172</v>
      </c>
      <c r="D171" s="2" t="str">
        <f t="shared" si="6"/>
        <v xml:space="preserve">Claims Information/POLI-150
search for Claims on a related policy or by loss date </v>
      </c>
      <c r="K171" s="2">
        <v>260</v>
      </c>
      <c r="L171" s="2">
        <v>90</v>
      </c>
      <c r="M171" s="2">
        <f t="shared" si="5"/>
        <v>27</v>
      </c>
      <c r="P171" s="2">
        <f>COUNTIF(B:B,A171)</f>
        <v>1</v>
      </c>
    </row>
    <row r="172" spans="1:16" x14ac:dyDescent="0.3">
      <c r="A172" s="6" t="s">
        <v>676</v>
      </c>
      <c r="B172" s="2" t="s">
        <v>487</v>
      </c>
      <c r="C172" s="2" t="s">
        <v>173</v>
      </c>
      <c r="D172" s="2" t="str">
        <f t="shared" si="6"/>
        <v>List Claims/POLI-151
filter Claims search results on Policy P</v>
      </c>
      <c r="K172" s="2">
        <v>260</v>
      </c>
      <c r="L172" s="2">
        <v>90</v>
      </c>
      <c r="M172" s="2">
        <f t="shared" si="5"/>
        <v>20</v>
      </c>
      <c r="P172" s="2">
        <f>COUNTIF(B:B,A172)</f>
        <v>1</v>
      </c>
    </row>
    <row r="173" spans="1:16" x14ac:dyDescent="0.3">
      <c r="A173" s="6" t="s">
        <v>676</v>
      </c>
      <c r="B173" s="2" t="s">
        <v>488</v>
      </c>
      <c r="C173" s="2" t="s">
        <v>174</v>
      </c>
      <c r="D173" s="2" t="str">
        <f t="shared" si="6"/>
        <v xml:space="preserve">Prior Losses/POLI-152
accept Prior loss information as per Loss </v>
      </c>
      <c r="K173" s="2">
        <v>260</v>
      </c>
      <c r="L173" s="2">
        <v>90</v>
      </c>
      <c r="M173" s="2">
        <f t="shared" si="5"/>
        <v>21</v>
      </c>
      <c r="P173" s="2">
        <f>COUNTIF(B:B,A173)</f>
        <v>1</v>
      </c>
    </row>
    <row r="174" spans="1:16" x14ac:dyDescent="0.3">
      <c r="A174" s="6" t="s">
        <v>676</v>
      </c>
      <c r="B174" s="2" t="s">
        <v>489</v>
      </c>
      <c r="C174" s="2" t="s">
        <v>175</v>
      </c>
      <c r="D174" s="2" t="str">
        <f t="shared" si="6"/>
        <v>Prior Losses/POLI-153
add, edit or remove Historical loss detail</v>
      </c>
      <c r="K174" s="2">
        <v>260</v>
      </c>
      <c r="L174" s="2">
        <v>90</v>
      </c>
      <c r="M174" s="2">
        <f t="shared" si="5"/>
        <v>21</v>
      </c>
      <c r="P174" s="2">
        <f>COUNTIF(B:B,A174)</f>
        <v>1</v>
      </c>
    </row>
    <row r="175" spans="1:16" x14ac:dyDescent="0.3">
      <c r="A175" s="6" t="s">
        <v>676</v>
      </c>
      <c r="B175" s="2" t="s">
        <v>490</v>
      </c>
      <c r="C175" s="2" t="s">
        <v>176</v>
      </c>
      <c r="D175" s="2" t="str">
        <f t="shared" si="6"/>
        <v>Prior Losses/POLI-154
attach files pertaining to prior loss deta</v>
      </c>
      <c r="K175" s="2">
        <v>260</v>
      </c>
      <c r="L175" s="2">
        <v>90</v>
      </c>
      <c r="M175" s="2">
        <f t="shared" si="5"/>
        <v>21</v>
      </c>
      <c r="P175" s="2">
        <f>COUNTIF(B:B,A175)</f>
        <v>1</v>
      </c>
    </row>
    <row r="176" spans="1:16" x14ac:dyDescent="0.3">
      <c r="A176" s="2" t="s">
        <v>668</v>
      </c>
      <c r="B176" s="2" t="s">
        <v>491</v>
      </c>
      <c r="C176" s="2" t="s">
        <v>177</v>
      </c>
      <c r="D176" s="2" t="str">
        <f t="shared" si="6"/>
        <v>Submission/POLI-155
Credit/Debit a modifier item within th</v>
      </c>
      <c r="K176" s="2">
        <v>260</v>
      </c>
      <c r="L176" s="2">
        <v>90</v>
      </c>
      <c r="M176" s="2">
        <f t="shared" si="5"/>
        <v>19</v>
      </c>
      <c r="P176" s="2">
        <f>COUNTIF(B:B,A176)</f>
        <v>1</v>
      </c>
    </row>
    <row r="177" spans="1:16" x14ac:dyDescent="0.3">
      <c r="A177" s="2" t="s">
        <v>668</v>
      </c>
      <c r="B177" s="2" t="s">
        <v>492</v>
      </c>
      <c r="C177" s="2" t="s">
        <v>178</v>
      </c>
      <c r="D177" s="2" t="str">
        <f t="shared" si="6"/>
        <v>Submission/POLI-156
view the Summary of the Policy Informa</v>
      </c>
      <c r="K177" s="2">
        <v>260</v>
      </c>
      <c r="L177" s="2">
        <v>90</v>
      </c>
      <c r="M177" s="2">
        <f t="shared" si="5"/>
        <v>19</v>
      </c>
      <c r="P177" s="2">
        <f>COUNTIF(B:B,A177)</f>
        <v>1</v>
      </c>
    </row>
    <row r="178" spans="1:16" x14ac:dyDescent="0.3">
      <c r="A178" s="2" t="s">
        <v>668</v>
      </c>
      <c r="B178" s="2" t="s">
        <v>493</v>
      </c>
      <c r="C178" s="2" t="s">
        <v>179</v>
      </c>
      <c r="D178" s="2" t="str">
        <f t="shared" si="6"/>
        <v>Submission/POLI-157
view Quotation information.</v>
      </c>
      <c r="K178" s="2">
        <v>260</v>
      </c>
      <c r="L178" s="2">
        <v>90</v>
      </c>
      <c r="M178" s="2">
        <f t="shared" si="5"/>
        <v>19</v>
      </c>
      <c r="P178" s="2">
        <f>COUNTIF(B:B,A178)</f>
        <v>1</v>
      </c>
    </row>
    <row r="179" spans="1:16" x14ac:dyDescent="0.3">
      <c r="A179" s="6" t="s">
        <v>676</v>
      </c>
      <c r="B179" s="2" t="s">
        <v>494</v>
      </c>
      <c r="C179" s="2" t="s">
        <v>180</v>
      </c>
      <c r="D179" s="2" t="str">
        <f t="shared" si="6"/>
        <v>Edit Quote/POLI-158
Edit Policy Transaction and re-generat</v>
      </c>
      <c r="K179" s="2">
        <v>260</v>
      </c>
      <c r="L179" s="2">
        <v>90</v>
      </c>
      <c r="M179" s="2">
        <f t="shared" si="5"/>
        <v>19</v>
      </c>
      <c r="P179" s="2">
        <f>COUNTIF(B:B,A179)</f>
        <v>1</v>
      </c>
    </row>
    <row r="180" spans="1:16" x14ac:dyDescent="0.3">
      <c r="A180" s="6" t="s">
        <v>676</v>
      </c>
      <c r="B180" s="2" t="s">
        <v>495</v>
      </c>
      <c r="C180" s="2" t="s">
        <v>181</v>
      </c>
      <c r="D180" s="2" t="str">
        <f t="shared" si="6"/>
        <v>New Version/POLI-159
create a new editable version of submiss</v>
      </c>
      <c r="K180" s="2">
        <v>260</v>
      </c>
      <c r="L180" s="2">
        <v>90</v>
      </c>
      <c r="M180" s="2">
        <f t="shared" si="5"/>
        <v>20</v>
      </c>
      <c r="P180" s="2">
        <f>COUNTIF(B:B,A180)</f>
        <v>1</v>
      </c>
    </row>
    <row r="181" spans="1:16" x14ac:dyDescent="0.3">
      <c r="A181" s="6" t="s">
        <v>676</v>
      </c>
      <c r="B181" s="2" t="s">
        <v>496</v>
      </c>
      <c r="C181" s="2" t="s">
        <v>182</v>
      </c>
      <c r="D181" s="2" t="str">
        <f t="shared" si="6"/>
        <v xml:space="preserve">Quote/POLI-160
Print a Quote letter in RTF </v>
      </c>
      <c r="K181" s="2">
        <v>260</v>
      </c>
      <c r="L181" s="2">
        <v>90</v>
      </c>
      <c r="M181" s="2">
        <f t="shared" si="5"/>
        <v>14</v>
      </c>
      <c r="P181" s="2">
        <f>COUNTIF(B:B,A181)</f>
        <v>1</v>
      </c>
    </row>
    <row r="182" spans="1:16" x14ac:dyDescent="0.3">
      <c r="A182" s="6" t="s">
        <v>676</v>
      </c>
      <c r="B182" s="2" t="s">
        <v>497</v>
      </c>
      <c r="C182" s="2" t="s">
        <v>183</v>
      </c>
      <c r="D182" s="2" t="str">
        <f t="shared" si="6"/>
        <v>Quote/POLI-161
Bind or Issue a quote</v>
      </c>
      <c r="K182" s="2">
        <v>260</v>
      </c>
      <c r="L182" s="2">
        <v>90</v>
      </c>
      <c r="M182" s="2">
        <f t="shared" si="5"/>
        <v>14</v>
      </c>
      <c r="P182" s="2">
        <f>COUNTIF(B:B,A182)</f>
        <v>1</v>
      </c>
    </row>
    <row r="183" spans="1:16" x14ac:dyDescent="0.3">
      <c r="A183" s="6" t="s">
        <v>676</v>
      </c>
      <c r="B183" s="2" t="s">
        <v>498</v>
      </c>
      <c r="C183" s="2" t="s">
        <v>184</v>
      </c>
      <c r="D183" s="2" t="str">
        <f t="shared" si="6"/>
        <v xml:space="preserve">Policy Forms/POLI-162
associate list of applicable Forms with a </v>
      </c>
      <c r="K183" s="2">
        <v>260</v>
      </c>
      <c r="L183" s="2">
        <v>90</v>
      </c>
      <c r="M183" s="2">
        <f t="shared" si="5"/>
        <v>21</v>
      </c>
      <c r="P183" s="2">
        <f>COUNTIF(B:B,A183)</f>
        <v>1</v>
      </c>
    </row>
    <row r="184" spans="1:16" x14ac:dyDescent="0.3">
      <c r="A184" s="2" t="s">
        <v>668</v>
      </c>
      <c r="B184" s="2" t="s">
        <v>499</v>
      </c>
      <c r="C184" s="2" t="s">
        <v>185</v>
      </c>
      <c r="D184" s="2" t="str">
        <f t="shared" si="6"/>
        <v>Submission/POLI-163
view total premium, taxes, fees and to</v>
      </c>
      <c r="K184" s="2">
        <v>260</v>
      </c>
      <c r="L184" s="2">
        <v>90</v>
      </c>
      <c r="M184" s="2">
        <f t="shared" si="5"/>
        <v>19</v>
      </c>
      <c r="P184" s="2">
        <f>COUNTIF(B:B,A184)</f>
        <v>1</v>
      </c>
    </row>
    <row r="185" spans="1:16" x14ac:dyDescent="0.3">
      <c r="A185" s="2" t="s">
        <v>668</v>
      </c>
      <c r="B185" s="2" t="s">
        <v>500</v>
      </c>
      <c r="C185" s="2" t="s">
        <v>186</v>
      </c>
      <c r="D185" s="2" t="str">
        <f t="shared" si="6"/>
        <v>Submission/POLI-164
Select Billing Method (Agency, Direct,</v>
      </c>
      <c r="K185" s="2">
        <v>260</v>
      </c>
      <c r="L185" s="2">
        <v>90</v>
      </c>
      <c r="M185" s="2">
        <f t="shared" si="5"/>
        <v>19</v>
      </c>
      <c r="P185" s="2">
        <f>COUNTIF(B:B,A185)</f>
        <v>1</v>
      </c>
    </row>
    <row r="186" spans="1:16" x14ac:dyDescent="0.3">
      <c r="A186" s="2" t="s">
        <v>668</v>
      </c>
      <c r="B186" s="2" t="s">
        <v>501</v>
      </c>
      <c r="C186" s="2" t="s">
        <v>187</v>
      </c>
      <c r="D186" s="2" t="str">
        <f t="shared" si="6"/>
        <v>Submission/POLI-165
Select from list of available installm</v>
      </c>
      <c r="K186" s="2">
        <v>260</v>
      </c>
      <c r="L186" s="2">
        <v>90</v>
      </c>
      <c r="M186" s="2">
        <f t="shared" si="5"/>
        <v>19</v>
      </c>
      <c r="P186" s="2">
        <f>COUNTIF(B:B,A186)</f>
        <v>1</v>
      </c>
    </row>
    <row r="187" spans="1:16" x14ac:dyDescent="0.3">
      <c r="A187" s="2" t="s">
        <v>668</v>
      </c>
      <c r="B187" s="2" t="s">
        <v>502</v>
      </c>
      <c r="C187" s="2" t="s">
        <v>188</v>
      </c>
      <c r="D187" s="2" t="str">
        <f t="shared" si="6"/>
        <v>Submission/POLI-166
select premium reporting plan</v>
      </c>
      <c r="K187" s="2">
        <v>260</v>
      </c>
      <c r="L187" s="2">
        <v>90</v>
      </c>
      <c r="M187" s="2">
        <f t="shared" si="5"/>
        <v>19</v>
      </c>
      <c r="P187" s="2">
        <f>COUNTIF(B:B,A187)</f>
        <v>1</v>
      </c>
    </row>
    <row r="188" spans="1:16" x14ac:dyDescent="0.3">
      <c r="A188" s="2" t="s">
        <v>668</v>
      </c>
      <c r="B188" s="2" t="s">
        <v>503</v>
      </c>
      <c r="C188" s="2" t="s">
        <v>189</v>
      </c>
      <c r="D188" s="2" t="str">
        <f t="shared" si="6"/>
        <v>Submission/POLI-167
view the payment amounts and due dates</v>
      </c>
      <c r="K188" s="2">
        <v>260</v>
      </c>
      <c r="L188" s="2">
        <v>90</v>
      </c>
      <c r="M188" s="2">
        <f t="shared" si="5"/>
        <v>19</v>
      </c>
      <c r="P188" s="2">
        <f>COUNTIF(B:B,A188)</f>
        <v>1</v>
      </c>
    </row>
    <row r="189" spans="1:16" x14ac:dyDescent="0.3">
      <c r="A189" s="2" t="s">
        <v>668</v>
      </c>
      <c r="B189" s="2" t="s">
        <v>504</v>
      </c>
      <c r="C189" s="2" t="s">
        <v>190</v>
      </c>
      <c r="D189" s="2" t="str">
        <f t="shared" si="6"/>
        <v>Submission/POLI-168
accept payment amount collected by Age</v>
      </c>
      <c r="K189" s="2">
        <v>260</v>
      </c>
      <c r="L189" s="2">
        <v>90</v>
      </c>
      <c r="M189" s="2">
        <f t="shared" si="5"/>
        <v>19</v>
      </c>
      <c r="P189" s="2">
        <f>COUNTIF(B:B,A189)</f>
        <v>1</v>
      </c>
    </row>
    <row r="190" spans="1:16" x14ac:dyDescent="0.3">
      <c r="A190" s="6" t="s">
        <v>676</v>
      </c>
      <c r="B190" s="2" t="s">
        <v>505</v>
      </c>
      <c r="C190" s="2" t="s">
        <v>191</v>
      </c>
      <c r="D190" s="2" t="str">
        <f t="shared" si="6"/>
        <v xml:space="preserve">Audit Schedule/POLI-169
Select Audit requirement from the list </v>
      </c>
      <c r="K190" s="2">
        <v>260</v>
      </c>
      <c r="L190" s="2">
        <v>90</v>
      </c>
      <c r="M190" s="2">
        <f t="shared" si="5"/>
        <v>23</v>
      </c>
      <c r="P190" s="2">
        <f>COUNTIF(B:B,A190)</f>
        <v>1</v>
      </c>
    </row>
    <row r="191" spans="1:16" x14ac:dyDescent="0.3">
      <c r="A191" s="2" t="s">
        <v>16</v>
      </c>
      <c r="B191" s="2" t="s">
        <v>506</v>
      </c>
      <c r="C191" s="2" t="s">
        <v>192</v>
      </c>
      <c r="D191" s="2" t="str">
        <f t="shared" si="6"/>
        <v xml:space="preserve">Notes/POLI-170
search for existing notes </v>
      </c>
      <c r="K191" s="2">
        <v>260</v>
      </c>
      <c r="L191" s="2">
        <v>90</v>
      </c>
      <c r="M191" s="2">
        <f t="shared" si="5"/>
        <v>14</v>
      </c>
      <c r="P191" s="2">
        <f>COUNTIF(B:B,A191)</f>
        <v>1</v>
      </c>
    </row>
    <row r="192" spans="1:16" x14ac:dyDescent="0.3">
      <c r="A192" s="2" t="s">
        <v>16</v>
      </c>
      <c r="B192" s="2" t="s">
        <v>507</v>
      </c>
      <c r="C192" s="2" t="s">
        <v>193</v>
      </c>
      <c r="D192" s="2" t="str">
        <f t="shared" si="6"/>
        <v>Documents/POLI-171
search for existing documents</v>
      </c>
      <c r="K192" s="2">
        <v>260</v>
      </c>
      <c r="L192" s="2">
        <v>90</v>
      </c>
      <c r="M192" s="2">
        <f t="shared" si="5"/>
        <v>18</v>
      </c>
      <c r="P192" s="2">
        <f>COUNTIF(B:B,A192)</f>
        <v>1</v>
      </c>
    </row>
    <row r="193" spans="1:16" x14ac:dyDescent="0.3">
      <c r="A193" s="2" t="s">
        <v>16</v>
      </c>
      <c r="B193" s="2" t="s">
        <v>508</v>
      </c>
      <c r="C193" s="2" t="s">
        <v>194</v>
      </c>
      <c r="D193" s="2" t="str">
        <f t="shared" si="6"/>
        <v>Documents/POLI-172
mark a document "Hidden"</v>
      </c>
      <c r="K193" s="2">
        <v>260</v>
      </c>
      <c r="L193" s="2">
        <v>90</v>
      </c>
      <c r="M193" s="2">
        <f t="shared" si="5"/>
        <v>18</v>
      </c>
      <c r="P193" s="2">
        <f>COUNTIF(B:B,A193)</f>
        <v>1</v>
      </c>
    </row>
    <row r="194" spans="1:16" x14ac:dyDescent="0.3">
      <c r="A194" s="2" t="s">
        <v>16</v>
      </c>
      <c r="B194" s="2" t="s">
        <v>509</v>
      </c>
      <c r="C194" s="2" t="s">
        <v>195</v>
      </c>
      <c r="D194" s="2" t="str">
        <f t="shared" si="6"/>
        <v>Participants/POLI-173
view a list of participants, their roles a</v>
      </c>
      <c r="K194" s="2">
        <v>260</v>
      </c>
      <c r="L194" s="2">
        <v>90</v>
      </c>
      <c r="M194" s="2">
        <f t="shared" si="5"/>
        <v>21</v>
      </c>
      <c r="P194" s="2">
        <f>COUNTIF(B:B,A194)</f>
        <v>1</v>
      </c>
    </row>
    <row r="195" spans="1:16" x14ac:dyDescent="0.3">
      <c r="A195" s="2" t="s">
        <v>16</v>
      </c>
      <c r="B195" s="2" t="s">
        <v>510</v>
      </c>
      <c r="C195" s="2" t="s">
        <v>196</v>
      </c>
      <c r="D195" s="2" t="str">
        <f t="shared" si="6"/>
        <v>Workplan/POLI-174
- View list of Policy related acti</v>
      </c>
      <c r="K195" s="2">
        <v>260</v>
      </c>
      <c r="L195" s="2">
        <v>90</v>
      </c>
      <c r="M195" s="2">
        <f t="shared" si="5"/>
        <v>17</v>
      </c>
      <c r="P195" s="2">
        <f>COUNTIF(B:B,A195)</f>
        <v>1</v>
      </c>
    </row>
    <row r="196" spans="1:16" x14ac:dyDescent="0.3">
      <c r="A196" s="2" t="s">
        <v>16</v>
      </c>
      <c r="B196" s="2" t="s">
        <v>511</v>
      </c>
      <c r="C196" s="2" t="s">
        <v>197</v>
      </c>
      <c r="D196" s="2" t="str">
        <f t="shared" si="6"/>
        <v>Reinsurance/POLI-175
view list of all reinsurable risks for t</v>
      </c>
      <c r="K196" s="2">
        <v>260</v>
      </c>
      <c r="L196" s="2">
        <v>90</v>
      </c>
      <c r="M196" s="2">
        <f t="shared" si="5"/>
        <v>20</v>
      </c>
      <c r="P196" s="2">
        <f>COUNTIF(B:B,A196)</f>
        <v>1</v>
      </c>
    </row>
    <row r="197" spans="1:16" x14ac:dyDescent="0.3">
      <c r="A197" s="2" t="s">
        <v>16</v>
      </c>
      <c r="B197" s="2" t="s">
        <v>512</v>
      </c>
      <c r="C197" s="2" t="s">
        <v>198</v>
      </c>
      <c r="D197" s="2" t="str">
        <f t="shared" si="6"/>
        <v xml:space="preserve">History/POLI-176
view series of events performed </v>
      </c>
      <c r="K197" s="2">
        <v>260</v>
      </c>
      <c r="L197" s="2">
        <v>90</v>
      </c>
      <c r="M197" s="2">
        <f t="shared" si="5"/>
        <v>16</v>
      </c>
      <c r="P197" s="2">
        <f>COUNTIF(B:B,A197)</f>
        <v>1</v>
      </c>
    </row>
    <row r="198" spans="1:16" x14ac:dyDescent="0.3">
      <c r="A198" s="6" t="s">
        <v>676</v>
      </c>
      <c r="B198" s="2" t="s">
        <v>513</v>
      </c>
      <c r="C198" s="2" t="s">
        <v>199</v>
      </c>
      <c r="D198" s="2" t="str">
        <f t="shared" si="6"/>
        <v>Submission/POLI-177
navigate between several versions of a</v>
      </c>
      <c r="K198" s="2">
        <v>260</v>
      </c>
      <c r="L198" s="2">
        <v>90</v>
      </c>
      <c r="M198" s="2">
        <f t="shared" si="5"/>
        <v>19</v>
      </c>
      <c r="P198" s="2">
        <f>COUNTIF(B:B,A198)</f>
        <v>1</v>
      </c>
    </row>
    <row r="199" spans="1:16" x14ac:dyDescent="0.3">
      <c r="A199" s="2" t="s">
        <v>17</v>
      </c>
      <c r="B199" s="2" t="s">
        <v>514</v>
      </c>
      <c r="C199" s="2" t="s">
        <v>200</v>
      </c>
      <c r="D199" s="2" t="str">
        <f t="shared" si="6"/>
        <v>Create Copy Submission/POLI-178
copy the policy details into a submission process and begin wi</v>
      </c>
      <c r="K199" s="2">
        <v>260</v>
      </c>
      <c r="L199" s="2">
        <v>90</v>
      </c>
      <c r="M199" s="2">
        <f t="shared" si="5"/>
        <v>31</v>
      </c>
      <c r="P199" s="2">
        <f>COUNTIF(B:B,A199)</f>
        <v>1</v>
      </c>
    </row>
    <row r="200" spans="1:16" x14ac:dyDescent="0.3">
      <c r="A200" s="2" t="s">
        <v>17</v>
      </c>
      <c r="B200" s="2" t="s">
        <v>515</v>
      </c>
      <c r="C200" s="2" t="s">
        <v>201</v>
      </c>
      <c r="D200" s="2" t="str">
        <f t="shared" si="6"/>
        <v>Create New Activity/POLI-179
create a New Activity out of the following Activity type</v>
      </c>
      <c r="K200" s="2">
        <v>260</v>
      </c>
      <c r="L200" s="2">
        <v>90</v>
      </c>
      <c r="M200" s="2">
        <f t="shared" si="5"/>
        <v>28</v>
      </c>
      <c r="P200" s="2">
        <f>COUNTIF(B:B,A200)</f>
        <v>1</v>
      </c>
    </row>
    <row r="201" spans="1:16" x14ac:dyDescent="0.3">
      <c r="A201" s="2" t="s">
        <v>17</v>
      </c>
      <c r="B201" s="2" t="s">
        <v>516</v>
      </c>
      <c r="C201" s="2" t="s">
        <v>27</v>
      </c>
      <c r="D201" s="2" t="str">
        <f t="shared" si="6"/>
        <v>Create New Document/POLI-180
Link to an Existing Document or to create a New document</v>
      </c>
      <c r="K201" s="2">
        <v>260</v>
      </c>
      <c r="L201" s="2">
        <v>90</v>
      </c>
      <c r="M201" s="2">
        <f t="shared" si="5"/>
        <v>28</v>
      </c>
      <c r="P201" s="2">
        <f>COUNTIF(B:B,A201)</f>
        <v>1</v>
      </c>
    </row>
    <row r="202" spans="1:16" x14ac:dyDescent="0.3">
      <c r="A202" s="2" t="s">
        <v>17</v>
      </c>
      <c r="B202" s="2" t="s">
        <v>517</v>
      </c>
      <c r="C202" s="2" t="s">
        <v>26</v>
      </c>
      <c r="D202" s="2" t="str">
        <f t="shared" si="6"/>
        <v>Create New Note/POLI-181
Create a New Note in the worksheet area of the s</v>
      </c>
      <c r="K202" s="2">
        <v>260</v>
      </c>
      <c r="L202" s="2">
        <v>90</v>
      </c>
      <c r="M202" s="2">
        <f t="shared" si="5"/>
        <v>24</v>
      </c>
      <c r="P202" s="2">
        <f>COUNTIF(B:B,A202)</f>
        <v>1</v>
      </c>
    </row>
    <row r="203" spans="1:16" x14ac:dyDescent="0.3">
      <c r="A203" s="2" t="s">
        <v>17</v>
      </c>
      <c r="B203" s="2" t="s">
        <v>518</v>
      </c>
      <c r="C203" s="2" t="s">
        <v>202</v>
      </c>
      <c r="D203" s="2" t="str">
        <f t="shared" si="6"/>
        <v>Go To Account File/POLI-182
Navigate to Account File Summary Page for the associat</v>
      </c>
      <c r="K203" s="2">
        <v>260</v>
      </c>
      <c r="L203" s="2">
        <v>90</v>
      </c>
      <c r="M203" s="2">
        <f t="shared" si="5"/>
        <v>27</v>
      </c>
      <c r="P203" s="2">
        <f>COUNTIF(B:B,A203)</f>
        <v>1</v>
      </c>
    </row>
    <row r="204" spans="1:16" x14ac:dyDescent="0.3">
      <c r="A204" s="2" t="s">
        <v>17</v>
      </c>
      <c r="B204" s="2" t="s">
        <v>519</v>
      </c>
      <c r="C204" s="2" t="s">
        <v>203</v>
      </c>
      <c r="D204" s="2" t="str">
        <f t="shared" si="6"/>
        <v>Go To Group/POLI-183
navigate to another submission within sa</v>
      </c>
      <c r="K204" s="2">
        <v>260</v>
      </c>
      <c r="L204" s="2">
        <v>90</v>
      </c>
      <c r="M204" s="2">
        <f t="shared" si="5"/>
        <v>20</v>
      </c>
      <c r="P204" s="2">
        <f>COUNTIF(B:B,A204)</f>
        <v>1</v>
      </c>
    </row>
    <row r="205" spans="1:16" x14ac:dyDescent="0.3">
      <c r="A205" s="2" t="s">
        <v>17</v>
      </c>
      <c r="B205" s="2" t="s">
        <v>520</v>
      </c>
      <c r="C205" s="2" t="s">
        <v>204</v>
      </c>
      <c r="D205" s="2" t="str">
        <f t="shared" si="6"/>
        <v xml:space="preserve">Go To Submission Manager/POLI-184
Navigate to user's Account File: Submission Manager Screen </v>
      </c>
      <c r="K205" s="2">
        <v>260</v>
      </c>
      <c r="L205" s="2">
        <v>90</v>
      </c>
      <c r="M205" s="2">
        <f t="shared" si="5"/>
        <v>33</v>
      </c>
      <c r="P205" s="2">
        <f>COUNTIF(B:B,A205)</f>
        <v>1</v>
      </c>
    </row>
    <row r="206" spans="1:16" x14ac:dyDescent="0.3">
      <c r="A206" s="2" t="s">
        <v>17</v>
      </c>
      <c r="B206" s="2" t="s">
        <v>521</v>
      </c>
      <c r="C206" s="2" t="s">
        <v>205</v>
      </c>
      <c r="D206" s="2" t="str">
        <f t="shared" si="6"/>
        <v>Go To/POLI-185
copy data from a different p</v>
      </c>
      <c r="K206" s="2">
        <v>260</v>
      </c>
      <c r="L206" s="2">
        <v>90</v>
      </c>
      <c r="M206" s="2">
        <f t="shared" si="5"/>
        <v>14</v>
      </c>
      <c r="P206" s="2">
        <f>COUNTIF(B:B,A206)</f>
        <v>1</v>
      </c>
    </row>
    <row r="207" spans="1:16" x14ac:dyDescent="0.3">
      <c r="A207" s="2" t="s">
        <v>17</v>
      </c>
      <c r="B207" s="2" t="s">
        <v>522</v>
      </c>
      <c r="C207" s="2" t="s">
        <v>206</v>
      </c>
      <c r="D207" s="2" t="str">
        <f t="shared" si="6"/>
        <v>Go To/POLI-186
archive/suspend the policy p</v>
      </c>
      <c r="K207" s="2">
        <v>260</v>
      </c>
      <c r="L207" s="2">
        <v>90</v>
      </c>
      <c r="M207" s="2">
        <f t="shared" si="5"/>
        <v>14</v>
      </c>
      <c r="P207" s="2">
        <f>COUNTIF(B:B,A207)</f>
        <v>1</v>
      </c>
    </row>
    <row r="208" spans="1:16" x14ac:dyDescent="0.3">
      <c r="A208" s="2" t="s">
        <v>18</v>
      </c>
      <c r="B208" s="2" t="s">
        <v>523</v>
      </c>
      <c r="C208" s="2" t="s">
        <v>207</v>
      </c>
      <c r="D208" s="2" t="str">
        <f t="shared" si="6"/>
        <v xml:space="preserve">Policy Change/POLI-187
enter the  Policy Change Effective Date and </v>
      </c>
      <c r="K208" s="2">
        <v>260</v>
      </c>
      <c r="L208" s="2">
        <v>90</v>
      </c>
      <c r="M208" s="2">
        <f t="shared" si="5"/>
        <v>22</v>
      </c>
      <c r="P208" s="2">
        <f>COUNTIF(B:B,A208)</f>
        <v>1</v>
      </c>
    </row>
    <row r="209" spans="1:16" x14ac:dyDescent="0.3">
      <c r="A209" s="2" t="s">
        <v>18</v>
      </c>
      <c r="B209" s="2" t="s">
        <v>524</v>
      </c>
      <c r="C209" s="2" t="s">
        <v>208</v>
      </c>
      <c r="D209" s="2" t="str">
        <f t="shared" si="6"/>
        <v>Policy Change/POLI-188
Change the Offerings Option.</v>
      </c>
      <c r="K209" s="2">
        <v>260</v>
      </c>
      <c r="L209" s="2">
        <v>90</v>
      </c>
      <c r="M209" s="2">
        <f t="shared" si="5"/>
        <v>22</v>
      </c>
      <c r="P209" s="2">
        <f>COUNTIF(B:B,A209)</f>
        <v>1</v>
      </c>
    </row>
    <row r="210" spans="1:16" x14ac:dyDescent="0.3">
      <c r="A210" s="2" t="s">
        <v>18</v>
      </c>
      <c r="B210" s="2" t="s">
        <v>525</v>
      </c>
      <c r="C210" s="2" t="s">
        <v>209</v>
      </c>
      <c r="D210" s="2" t="str">
        <f t="shared" si="6"/>
        <v>Policy Change/POLI-189
update data in Policy Info screen.</v>
      </c>
      <c r="K210" s="2">
        <v>260</v>
      </c>
      <c r="L210" s="2">
        <v>90</v>
      </c>
      <c r="M210" s="2">
        <f t="shared" si="5"/>
        <v>22</v>
      </c>
      <c r="P210" s="2">
        <f>COUNTIF(B:B,A210)</f>
        <v>1</v>
      </c>
    </row>
    <row r="211" spans="1:16" x14ac:dyDescent="0.3">
      <c r="A211" s="2" t="s">
        <v>18</v>
      </c>
      <c r="B211" s="2" t="s">
        <v>526</v>
      </c>
      <c r="C211" s="2" t="s">
        <v>210</v>
      </c>
      <c r="D211" s="2" t="str">
        <f t="shared" si="6"/>
        <v>Policy Change/POLI-190
Quote, Save Draft, Versions and Withdraw Tra</v>
      </c>
      <c r="K211" s="2">
        <v>260</v>
      </c>
      <c r="L211" s="2">
        <v>90</v>
      </c>
      <c r="M211" s="2">
        <f t="shared" si="5"/>
        <v>22</v>
      </c>
      <c r="P211" s="2">
        <f>COUNTIF(B:B,A211)</f>
        <v>1</v>
      </c>
    </row>
    <row r="212" spans="1:16" x14ac:dyDescent="0.3">
      <c r="A212" s="2" t="s">
        <v>18</v>
      </c>
      <c r="B212" s="2" t="s">
        <v>527</v>
      </c>
      <c r="C212" s="2" t="s">
        <v>211</v>
      </c>
      <c r="D212" s="2" t="str">
        <f t="shared" si="6"/>
        <v xml:space="preserve">Policy Change/POLI-191
carry over information from original Policy </v>
      </c>
      <c r="K212" s="2">
        <v>260</v>
      </c>
      <c r="L212" s="2">
        <v>90</v>
      </c>
      <c r="M212" s="2">
        <f t="shared" si="5"/>
        <v>22</v>
      </c>
      <c r="P212" s="2">
        <f>COUNTIF(B:B,A212)</f>
        <v>1</v>
      </c>
    </row>
    <row r="213" spans="1:16" x14ac:dyDescent="0.3">
      <c r="A213" s="2" t="s">
        <v>18</v>
      </c>
      <c r="B213" s="2" t="s">
        <v>528</v>
      </c>
      <c r="C213" s="2" t="s">
        <v>212</v>
      </c>
      <c r="D213" s="2" t="str">
        <f t="shared" si="6"/>
        <v>LOB Commercial Property/POLI-192
display Blanket Coverage details for buildings.</v>
      </c>
      <c r="K213" s="2">
        <v>260</v>
      </c>
      <c r="L213" s="2">
        <v>90</v>
      </c>
      <c r="M213" s="2">
        <f t="shared" si="5"/>
        <v>32</v>
      </c>
      <c r="P213" s="2">
        <f>COUNTIF(B:B,A213)</f>
        <v>1</v>
      </c>
    </row>
    <row r="214" spans="1:16" x14ac:dyDescent="0.3">
      <c r="A214" s="2" t="s">
        <v>18</v>
      </c>
      <c r="B214" s="2" t="s">
        <v>529</v>
      </c>
      <c r="C214" s="2" t="s">
        <v>213</v>
      </c>
      <c r="D214" s="2" t="str">
        <f t="shared" si="6"/>
        <v>LOB Commercial Property/POLI-193
list buildings and locations associated with a policy</v>
      </c>
      <c r="K214" s="2">
        <v>260</v>
      </c>
      <c r="L214" s="2">
        <v>90</v>
      </c>
      <c r="M214" s="2">
        <f t="shared" ref="M214:M277" si="7">LEN(B214)</f>
        <v>32</v>
      </c>
      <c r="P214" s="2">
        <f>COUNTIF(B:B,A214)</f>
        <v>1</v>
      </c>
    </row>
    <row r="215" spans="1:16" x14ac:dyDescent="0.3">
      <c r="A215" s="2" t="s">
        <v>18</v>
      </c>
      <c r="B215" s="2" t="s">
        <v>530</v>
      </c>
      <c r="C215" s="2" t="s">
        <v>214</v>
      </c>
      <c r="D215" s="2" t="str">
        <f t="shared" si="6"/>
        <v xml:space="preserve">LOB Commercial Property/POLI-194
navigate to location or building information screen by clicking </v>
      </c>
      <c r="K215" s="2">
        <v>260</v>
      </c>
      <c r="L215" s="2">
        <v>90</v>
      </c>
      <c r="M215" s="2">
        <f t="shared" si="7"/>
        <v>32</v>
      </c>
      <c r="P215" s="2">
        <f>COUNTIF(B:B,A215)</f>
        <v>1</v>
      </c>
    </row>
    <row r="216" spans="1:16" x14ac:dyDescent="0.3">
      <c r="A216" s="2" t="s">
        <v>18</v>
      </c>
      <c r="B216" s="2" t="s">
        <v>531</v>
      </c>
      <c r="C216" s="2" t="s">
        <v>215</v>
      </c>
      <c r="D216" s="2" t="str">
        <f t="shared" si="6"/>
        <v>LOB Commercial Property/POLI-195
display coverages attached to the building</v>
      </c>
      <c r="K216" s="2">
        <v>260</v>
      </c>
      <c r="L216" s="2">
        <v>90</v>
      </c>
      <c r="M216" s="2">
        <f t="shared" si="7"/>
        <v>32</v>
      </c>
      <c r="P216" s="2">
        <f>COUNTIF(B:B,A216)</f>
        <v>1</v>
      </c>
    </row>
    <row r="217" spans="1:16" x14ac:dyDescent="0.3">
      <c r="A217" s="2" t="s">
        <v>18</v>
      </c>
      <c r="B217" s="2" t="s">
        <v>532</v>
      </c>
      <c r="C217" s="2" t="s">
        <v>216</v>
      </c>
      <c r="D217" s="2" t="str">
        <f t="shared" si="6"/>
        <v>LOB Commercial Property/POLI-196
list associated Building Additional Interests information</v>
      </c>
      <c r="K217" s="2">
        <v>260</v>
      </c>
      <c r="L217" s="2">
        <v>90</v>
      </c>
      <c r="M217" s="2">
        <f t="shared" si="7"/>
        <v>32</v>
      </c>
      <c r="P217" s="2">
        <f>COUNTIF(B:B,A217)</f>
        <v>1</v>
      </c>
    </row>
    <row r="218" spans="1:16" x14ac:dyDescent="0.3">
      <c r="A218" s="2" t="s">
        <v>18</v>
      </c>
      <c r="B218" s="2" t="s">
        <v>533</v>
      </c>
      <c r="C218" s="2" t="s">
        <v>217</v>
      </c>
      <c r="D218" s="2" t="str">
        <f t="shared" si="6"/>
        <v xml:space="preserve">LOB Commercial Property/POLI-197
Export Policy Data that contains Locations or buildings into an </v>
      </c>
      <c r="K218" s="2">
        <v>260</v>
      </c>
      <c r="L218" s="2">
        <v>90</v>
      </c>
      <c r="M218" s="2">
        <f t="shared" si="7"/>
        <v>32</v>
      </c>
      <c r="P218" s="2">
        <f>COUNTIF(B:B,A218)</f>
        <v>1</v>
      </c>
    </row>
    <row r="219" spans="1:16" x14ac:dyDescent="0.3">
      <c r="A219" s="2" t="s">
        <v>18</v>
      </c>
      <c r="B219" s="2" t="s">
        <v>534</v>
      </c>
      <c r="C219" s="2" t="s">
        <v>218</v>
      </c>
      <c r="D219" s="2" t="str">
        <f t="shared" si="6"/>
        <v>LOB Commercial Property/POLI-198
Import Locations or buildings from a Policy Data Spreadsheet (.x</v>
      </c>
      <c r="K219" s="2">
        <v>260</v>
      </c>
      <c r="L219" s="2">
        <v>90</v>
      </c>
      <c r="M219" s="2">
        <f t="shared" si="7"/>
        <v>32</v>
      </c>
      <c r="P219" s="2">
        <f>COUNTIF(B:B,A219)</f>
        <v>1</v>
      </c>
    </row>
    <row r="220" spans="1:16" x14ac:dyDescent="0.3">
      <c r="A220" s="2" t="s">
        <v>18</v>
      </c>
      <c r="B220" s="2" t="s">
        <v>535</v>
      </c>
      <c r="C220" s="2" t="s">
        <v>219</v>
      </c>
      <c r="D220" s="2" t="str">
        <f t="shared" si="6"/>
        <v>LOB General Liability/POLI-199
list the locations and location details associated with a po</v>
      </c>
      <c r="K220" s="2">
        <v>260</v>
      </c>
      <c r="L220" s="2">
        <v>90</v>
      </c>
      <c r="M220" s="2">
        <f t="shared" si="7"/>
        <v>30</v>
      </c>
      <c r="P220" s="2">
        <f>COUNTIF(B:B,A220)</f>
        <v>1</v>
      </c>
    </row>
    <row r="221" spans="1:16" x14ac:dyDescent="0.3">
      <c r="A221" s="2" t="s">
        <v>18</v>
      </c>
      <c r="B221" s="2" t="s">
        <v>536</v>
      </c>
      <c r="C221" s="2" t="s">
        <v>220</v>
      </c>
      <c r="D221" s="2" t="str">
        <f t="shared" si="6"/>
        <v>LOB General Liability/POLI-200
navigate to Location Detail screen by clicking on the Loc# f</v>
      </c>
      <c r="K221" s="2">
        <v>260</v>
      </c>
      <c r="L221" s="2">
        <v>90</v>
      </c>
      <c r="M221" s="2">
        <f t="shared" si="7"/>
        <v>30</v>
      </c>
      <c r="P221" s="2">
        <f>COUNTIF(B:B,A221)</f>
        <v>1</v>
      </c>
    </row>
    <row r="222" spans="1:16" x14ac:dyDescent="0.3">
      <c r="A222" s="2" t="s">
        <v>18</v>
      </c>
      <c r="B222" s="2" t="s">
        <v>537</v>
      </c>
      <c r="C222" s="2" t="s">
        <v>221</v>
      </c>
      <c r="D222" s="2" t="str">
        <f t="shared" ref="D222:D285" si="8">B222 &amp; CHAR(10) &amp; LEFT(RIGHT(C222,LEN(C222)-15),M222*2)</f>
        <v xml:space="preserve">LOB General Liability/POLI-201
display the location details of highlighted location in the </v>
      </c>
      <c r="K222" s="2">
        <v>260</v>
      </c>
      <c r="L222" s="2">
        <v>90</v>
      </c>
      <c r="M222" s="2">
        <f t="shared" si="7"/>
        <v>30</v>
      </c>
      <c r="P222" s="2">
        <f>COUNTIF(B:B,A222)</f>
        <v>1</v>
      </c>
    </row>
    <row r="223" spans="1:16" x14ac:dyDescent="0.3">
      <c r="A223" s="2" t="s">
        <v>18</v>
      </c>
      <c r="B223" s="2" t="s">
        <v>538</v>
      </c>
      <c r="C223" s="2" t="s">
        <v>222</v>
      </c>
      <c r="D223" s="2" t="str">
        <f t="shared" si="8"/>
        <v xml:space="preserve">LOB General Liability/POLI-202
Display General Liability and Arbitration information.  </v>
      </c>
      <c r="K223" s="2">
        <v>260</v>
      </c>
      <c r="L223" s="2">
        <v>90</v>
      </c>
      <c r="M223" s="2">
        <f t="shared" si="7"/>
        <v>30</v>
      </c>
      <c r="P223" s="2">
        <f>COUNTIF(B:B,A223)</f>
        <v>1</v>
      </c>
    </row>
    <row r="224" spans="1:16" x14ac:dyDescent="0.3">
      <c r="A224" s="2" t="s">
        <v>18</v>
      </c>
      <c r="B224" s="2" t="s">
        <v>539</v>
      </c>
      <c r="C224" s="2" t="s">
        <v>223</v>
      </c>
      <c r="D224" s="2" t="str">
        <f t="shared" si="8"/>
        <v xml:space="preserve">LOB General Liability/POLI-203
Display any additional coverage information as specified in </v>
      </c>
      <c r="K224" s="2">
        <v>260</v>
      </c>
      <c r="L224" s="2">
        <v>90</v>
      </c>
      <c r="M224" s="2">
        <f t="shared" si="7"/>
        <v>30</v>
      </c>
      <c r="P224" s="2">
        <f>COUNTIF(B:B,A224)</f>
        <v>1</v>
      </c>
    </row>
    <row r="225" spans="1:16" x14ac:dyDescent="0.3">
      <c r="A225" s="2" t="s">
        <v>18</v>
      </c>
      <c r="B225" s="2" t="s">
        <v>540</v>
      </c>
      <c r="C225" s="2" t="s">
        <v>224</v>
      </c>
      <c r="D225" s="2" t="str">
        <f t="shared" si="8"/>
        <v>LOB General Liability/POLI-204
list all associated Exclusions and Policy Conditions with th</v>
      </c>
      <c r="K225" s="2">
        <v>260</v>
      </c>
      <c r="L225" s="2">
        <v>90</v>
      </c>
      <c r="M225" s="2">
        <f t="shared" si="7"/>
        <v>30</v>
      </c>
      <c r="P225" s="2">
        <f>COUNTIF(B:B,A225)</f>
        <v>1</v>
      </c>
    </row>
    <row r="226" spans="1:16" x14ac:dyDescent="0.3">
      <c r="A226" s="2" t="s">
        <v>18</v>
      </c>
      <c r="B226" s="2" t="s">
        <v>541</v>
      </c>
      <c r="C226" s="2" t="s">
        <v>225</v>
      </c>
      <c r="D226" s="2" t="str">
        <f t="shared" si="8"/>
        <v>LOB General Liability/POLI-205
List the name and type of additional insureds with the Polic</v>
      </c>
      <c r="K226" s="2">
        <v>260</v>
      </c>
      <c r="L226" s="2">
        <v>90</v>
      </c>
      <c r="M226" s="2">
        <f t="shared" si="7"/>
        <v>30</v>
      </c>
      <c r="P226" s="2">
        <f>COUNTIF(B:B,A226)</f>
        <v>1</v>
      </c>
    </row>
    <row r="227" spans="1:16" x14ac:dyDescent="0.3">
      <c r="A227" s="2" t="s">
        <v>18</v>
      </c>
      <c r="B227" s="2" t="s">
        <v>542</v>
      </c>
      <c r="C227" s="2" t="s">
        <v>226</v>
      </c>
      <c r="D227" s="2" t="str">
        <f t="shared" si="8"/>
        <v>LOB General Liability/POLI-206
List exposure values by location</v>
      </c>
      <c r="K227" s="2">
        <v>260</v>
      </c>
      <c r="L227" s="2">
        <v>90</v>
      </c>
      <c r="M227" s="2">
        <f t="shared" si="7"/>
        <v>30</v>
      </c>
      <c r="P227" s="2">
        <f>COUNTIF(B:B,A227)</f>
        <v>1</v>
      </c>
    </row>
    <row r="228" spans="1:16" x14ac:dyDescent="0.3">
      <c r="A228" s="2" t="s">
        <v>18</v>
      </c>
      <c r="B228" s="2" t="s">
        <v>543</v>
      </c>
      <c r="C228" s="2" t="s">
        <v>227</v>
      </c>
      <c r="D228" s="2" t="str">
        <f t="shared" si="8"/>
        <v>LOB Inland Marine/POLI-207
Add or Remove  the Coverage Parts.</v>
      </c>
      <c r="K228" s="2">
        <v>260</v>
      </c>
      <c r="L228" s="2">
        <v>90</v>
      </c>
      <c r="M228" s="2">
        <f t="shared" si="7"/>
        <v>26</v>
      </c>
      <c r="P228" s="2">
        <f>COUNTIF(B:B,A228)</f>
        <v>1</v>
      </c>
    </row>
    <row r="229" spans="1:16" x14ac:dyDescent="0.3">
      <c r="A229" s="2" t="s">
        <v>18</v>
      </c>
      <c r="B229" s="2" t="s">
        <v>544</v>
      </c>
      <c r="C229" s="2" t="s">
        <v>228</v>
      </c>
      <c r="D229" s="2" t="str">
        <f t="shared" si="8"/>
        <v>LOB Inland Marine/POLI-208
Add or Remove the Locations &amp; Building details.</v>
      </c>
      <c r="K229" s="2">
        <v>260</v>
      </c>
      <c r="L229" s="2">
        <v>90</v>
      </c>
      <c r="M229" s="2">
        <f t="shared" si="7"/>
        <v>26</v>
      </c>
      <c r="P229" s="2">
        <f>COUNTIF(B:B,A229)</f>
        <v>1</v>
      </c>
    </row>
    <row r="230" spans="1:16" x14ac:dyDescent="0.3">
      <c r="A230" s="2" t="s">
        <v>18</v>
      </c>
      <c r="B230" s="2" t="s">
        <v>545</v>
      </c>
      <c r="C230" s="2" t="s">
        <v>229</v>
      </c>
      <c r="D230" s="2" t="str">
        <f t="shared" si="8"/>
        <v>LOB Inland Marine/POLI-209
modify or add info for Accounts Receivables coverage</v>
      </c>
      <c r="K230" s="2">
        <v>260</v>
      </c>
      <c r="L230" s="2">
        <v>90</v>
      </c>
      <c r="M230" s="2">
        <f t="shared" si="7"/>
        <v>26</v>
      </c>
      <c r="P230" s="2">
        <f>COUNTIF(B:B,A230)</f>
        <v>1</v>
      </c>
    </row>
    <row r="231" spans="1:16" x14ac:dyDescent="0.3">
      <c r="A231" s="2" t="s">
        <v>18</v>
      </c>
      <c r="B231" s="2" t="s">
        <v>546</v>
      </c>
      <c r="C231" s="2" t="s">
        <v>230</v>
      </c>
      <c r="D231" s="2" t="str">
        <f t="shared" si="8"/>
        <v>LOB Inland Marine/POLI-210
modify or add info for Contractors Equipments covera</v>
      </c>
      <c r="K231" s="2">
        <v>260</v>
      </c>
      <c r="L231" s="2">
        <v>90</v>
      </c>
      <c r="M231" s="2">
        <f t="shared" si="7"/>
        <v>26</v>
      </c>
      <c r="P231" s="2">
        <f>COUNTIF(B:B,A231)</f>
        <v>1</v>
      </c>
    </row>
    <row r="232" spans="1:16" x14ac:dyDescent="0.3">
      <c r="A232" s="2" t="s">
        <v>18</v>
      </c>
      <c r="B232" s="2" t="s">
        <v>547</v>
      </c>
      <c r="C232" s="2" t="s">
        <v>231</v>
      </c>
      <c r="D232" s="2" t="str">
        <f t="shared" si="8"/>
        <v>LOB Inland Marine/POLI-211
modify Signs associated with a policy and Add/ Remov</v>
      </c>
      <c r="K232" s="2">
        <v>260</v>
      </c>
      <c r="L232" s="2">
        <v>90</v>
      </c>
      <c r="M232" s="2">
        <f t="shared" si="7"/>
        <v>26</v>
      </c>
      <c r="P232" s="2">
        <f>COUNTIF(B:B,A232)</f>
        <v>1</v>
      </c>
    </row>
    <row r="233" spans="1:16" x14ac:dyDescent="0.3">
      <c r="A233" s="2" t="s">
        <v>18</v>
      </c>
      <c r="B233" s="2" t="s">
        <v>548</v>
      </c>
      <c r="C233" s="2" t="s">
        <v>232</v>
      </c>
      <c r="D233" s="2" t="str">
        <f t="shared" si="8"/>
        <v>LOB Inland Marine/POLI-212
Display Cost Change Detail - By Coverage Part and by</v>
      </c>
      <c r="K233" s="2">
        <v>260</v>
      </c>
      <c r="L233" s="2">
        <v>90</v>
      </c>
      <c r="M233" s="2">
        <f t="shared" si="7"/>
        <v>26</v>
      </c>
      <c r="P233" s="2">
        <f>COUNTIF(B:B,A233)</f>
        <v>1</v>
      </c>
    </row>
    <row r="234" spans="1:16" x14ac:dyDescent="0.3">
      <c r="A234" s="2" t="s">
        <v>18</v>
      </c>
      <c r="B234" s="2" t="s">
        <v>549</v>
      </c>
      <c r="C234" s="2" t="s">
        <v>550</v>
      </c>
      <c r="D234" s="2" t="str">
        <f t="shared" si="8"/>
        <v xml:space="preserve">LOB Businessowners/POLI-213
change  Included and Suggested coverages for Property </v>
      </c>
      <c r="K234" s="2">
        <v>260</v>
      </c>
      <c r="L234" s="2">
        <v>90</v>
      </c>
      <c r="M234" s="2">
        <f t="shared" si="7"/>
        <v>27</v>
      </c>
      <c r="P234" s="2">
        <f>COUNTIF(B:B,A234)</f>
        <v>1</v>
      </c>
    </row>
    <row r="235" spans="1:16" x14ac:dyDescent="0.3">
      <c r="A235" s="2" t="s">
        <v>18</v>
      </c>
      <c r="B235" s="2" t="s">
        <v>551</v>
      </c>
      <c r="C235" s="2" t="s">
        <v>552</v>
      </c>
      <c r="D235" s="2" t="str">
        <f t="shared" si="8"/>
        <v>LOB Businessowners/POLI-214
change Additional Property and Liability Coverages for</v>
      </c>
      <c r="K235" s="2">
        <v>260</v>
      </c>
      <c r="L235" s="2">
        <v>90</v>
      </c>
      <c r="M235" s="2">
        <f t="shared" si="7"/>
        <v>27</v>
      </c>
      <c r="P235" s="2">
        <f>COUNTIF(B:B,A235)</f>
        <v>1</v>
      </c>
    </row>
    <row r="236" spans="1:16" x14ac:dyDescent="0.3">
      <c r="A236" s="2" t="s">
        <v>18</v>
      </c>
      <c r="B236" s="2" t="s">
        <v>553</v>
      </c>
      <c r="C236" s="2" t="s">
        <v>233</v>
      </c>
      <c r="D236" s="2" t="str">
        <f t="shared" si="8"/>
        <v>LOB Businessowners/POLI-215
change Exclusions and Conditions specific to Businesso</v>
      </c>
      <c r="K236" s="2">
        <v>260</v>
      </c>
      <c r="L236" s="2">
        <v>90</v>
      </c>
      <c r="M236" s="2">
        <f t="shared" si="7"/>
        <v>27</v>
      </c>
      <c r="P236" s="2">
        <f>COUNTIF(B:B,A236)</f>
        <v>1</v>
      </c>
    </row>
    <row r="237" spans="1:16" x14ac:dyDescent="0.3">
      <c r="A237" s="2" t="s">
        <v>18</v>
      </c>
      <c r="B237" s="2" t="s">
        <v>554</v>
      </c>
      <c r="C237" s="2" t="s">
        <v>234</v>
      </c>
      <c r="D237" s="2" t="str">
        <f t="shared" si="8"/>
        <v>LOB Businessowners/POLI-216
Add or Remove Location</v>
      </c>
      <c r="K237" s="2">
        <v>260</v>
      </c>
      <c r="L237" s="2">
        <v>90</v>
      </c>
      <c r="M237" s="2">
        <f t="shared" si="7"/>
        <v>27</v>
      </c>
      <c r="P237" s="2">
        <f>COUNTIF(B:B,A237)</f>
        <v>1</v>
      </c>
    </row>
    <row r="238" spans="1:16" x14ac:dyDescent="0.3">
      <c r="A238" s="2" t="s">
        <v>18</v>
      </c>
      <c r="B238" s="2" t="s">
        <v>555</v>
      </c>
      <c r="C238" s="2" t="s">
        <v>235</v>
      </c>
      <c r="D238" s="2" t="str">
        <f t="shared" si="8"/>
        <v xml:space="preserve">LOB Businessowners/POLI-217
Add or Remove Building from a Location . If Add, then </v>
      </c>
      <c r="K238" s="2">
        <v>260</v>
      </c>
      <c r="L238" s="2">
        <v>90</v>
      </c>
      <c r="M238" s="2">
        <f t="shared" si="7"/>
        <v>27</v>
      </c>
      <c r="P238" s="2">
        <f>COUNTIF(B:B,A238)</f>
        <v>1</v>
      </c>
    </row>
    <row r="239" spans="1:16" x14ac:dyDescent="0.3">
      <c r="A239" s="2" t="s">
        <v>18</v>
      </c>
      <c r="B239" s="2" t="s">
        <v>556</v>
      </c>
      <c r="C239" s="2" t="s">
        <v>236</v>
      </c>
      <c r="D239" s="2" t="str">
        <f t="shared" si="8"/>
        <v>LOB Businessowners/POLI-218
change Businessowners' specific Modifiers, i.e the Cre</v>
      </c>
      <c r="K239" s="2">
        <v>260</v>
      </c>
      <c r="L239" s="2">
        <v>90</v>
      </c>
      <c r="M239" s="2">
        <f t="shared" si="7"/>
        <v>27</v>
      </c>
      <c r="P239" s="2">
        <f>COUNTIF(B:B,A239)</f>
        <v>1</v>
      </c>
    </row>
    <row r="240" spans="1:16" x14ac:dyDescent="0.3">
      <c r="A240" s="2" t="s">
        <v>18</v>
      </c>
      <c r="B240" s="2" t="s">
        <v>557</v>
      </c>
      <c r="C240" s="2" t="s">
        <v>84</v>
      </c>
      <c r="D240" s="2" t="str">
        <f t="shared" si="8"/>
        <v>LOB Businessowners/POLI-219
review  the Policy info, Line Level Coverages, Locatio</v>
      </c>
      <c r="K240" s="2">
        <v>260</v>
      </c>
      <c r="L240" s="2">
        <v>90</v>
      </c>
      <c r="M240" s="2">
        <f t="shared" si="7"/>
        <v>27</v>
      </c>
      <c r="P240" s="2">
        <f>COUNTIF(B:B,A240)</f>
        <v>1</v>
      </c>
    </row>
    <row r="241" spans="1:16" x14ac:dyDescent="0.3">
      <c r="A241" s="2" t="s">
        <v>18</v>
      </c>
      <c r="B241" s="2" t="s">
        <v>558</v>
      </c>
      <c r="C241" s="2" t="s">
        <v>237</v>
      </c>
      <c r="D241" s="2" t="str">
        <f t="shared" si="8"/>
        <v>LOB Commercial Package/POLI-220
view list of locations that are covered under General Liabilit</v>
      </c>
      <c r="K241" s="2">
        <v>260</v>
      </c>
      <c r="L241" s="2">
        <v>90</v>
      </c>
      <c r="M241" s="2">
        <f t="shared" si="7"/>
        <v>31</v>
      </c>
      <c r="P241" s="2">
        <f>COUNTIF(B:B,A241)</f>
        <v>1</v>
      </c>
    </row>
    <row r="242" spans="1:16" x14ac:dyDescent="0.3">
      <c r="A242" s="2" t="s">
        <v>18</v>
      </c>
      <c r="B242" s="2" t="s">
        <v>559</v>
      </c>
      <c r="C242" s="2" t="s">
        <v>238</v>
      </c>
      <c r="D242" s="2" t="str">
        <f t="shared" si="8"/>
        <v>LOB Commercial Package/POLI-221
view the General Liability line coverages, exposures and modif</v>
      </c>
      <c r="K242" s="2">
        <v>260</v>
      </c>
      <c r="L242" s="2">
        <v>90</v>
      </c>
      <c r="M242" s="2">
        <f t="shared" si="7"/>
        <v>31</v>
      </c>
      <c r="P242" s="2">
        <f>COUNTIF(B:B,A242)</f>
        <v>1</v>
      </c>
    </row>
    <row r="243" spans="1:16" x14ac:dyDescent="0.3">
      <c r="A243" s="2" t="s">
        <v>18</v>
      </c>
      <c r="B243" s="2" t="s">
        <v>560</v>
      </c>
      <c r="C243" s="2" t="s">
        <v>239</v>
      </c>
      <c r="D243" s="2" t="str">
        <f t="shared" si="8"/>
        <v>LOB Commercial Package/POLI-222
view the Commercial Property line details for locations and bu</v>
      </c>
      <c r="K243" s="2">
        <v>260</v>
      </c>
      <c r="L243" s="2">
        <v>90</v>
      </c>
      <c r="M243" s="2">
        <f t="shared" si="7"/>
        <v>31</v>
      </c>
      <c r="P243" s="2">
        <f>COUNTIF(B:B,A243)</f>
        <v>1</v>
      </c>
    </row>
    <row r="244" spans="1:16" x14ac:dyDescent="0.3">
      <c r="A244" s="2" t="s">
        <v>18</v>
      </c>
      <c r="B244" s="2" t="s">
        <v>561</v>
      </c>
      <c r="C244" s="2" t="s">
        <v>240</v>
      </c>
      <c r="D244" s="2" t="str">
        <f t="shared" si="8"/>
        <v>LOB Commercial Package/POLI-223
view the Inland Marine line details for selected coverage part</v>
      </c>
      <c r="K244" s="2">
        <v>260</v>
      </c>
      <c r="L244" s="2">
        <v>90</v>
      </c>
      <c r="M244" s="2">
        <f t="shared" si="7"/>
        <v>31</v>
      </c>
      <c r="P244" s="2">
        <f>COUNTIF(B:B,A244)</f>
        <v>1</v>
      </c>
    </row>
    <row r="245" spans="1:16" x14ac:dyDescent="0.3">
      <c r="A245" s="2" t="s">
        <v>18</v>
      </c>
      <c r="B245" s="2" t="s">
        <v>562</v>
      </c>
      <c r="C245" s="2" t="s">
        <v>241</v>
      </c>
      <c r="D245" s="2" t="str">
        <f t="shared" si="8"/>
        <v>LOB Commercial Auto/POLI-224
add or remove a Coverage Group   (Policy Level Coverages</v>
      </c>
      <c r="K245" s="2">
        <v>260</v>
      </c>
      <c r="L245" s="2">
        <v>90</v>
      </c>
      <c r="M245" s="2">
        <f t="shared" si="7"/>
        <v>28</v>
      </c>
      <c r="P245" s="2">
        <f>COUNTIF(B:B,A245)</f>
        <v>1</v>
      </c>
    </row>
    <row r="246" spans="1:16" x14ac:dyDescent="0.3">
      <c r="A246" s="2" t="s">
        <v>18</v>
      </c>
      <c r="B246" s="2" t="s">
        <v>563</v>
      </c>
      <c r="C246" s="2" t="s">
        <v>242</v>
      </c>
      <c r="D246" s="2" t="str">
        <f t="shared" si="8"/>
        <v>LOB Commercial Auto/POLI-225
Add Vehicles, Remove and Clone vehicles.</v>
      </c>
      <c r="K246" s="2">
        <v>260</v>
      </c>
      <c r="L246" s="2">
        <v>90</v>
      </c>
      <c r="M246" s="2">
        <f t="shared" si="7"/>
        <v>28</v>
      </c>
      <c r="P246" s="2">
        <f>COUNTIF(B:B,A246)</f>
        <v>1</v>
      </c>
    </row>
    <row r="247" spans="1:16" x14ac:dyDescent="0.3">
      <c r="A247" s="2" t="s">
        <v>18</v>
      </c>
      <c r="B247" s="2" t="s">
        <v>564</v>
      </c>
      <c r="C247" s="2" t="s">
        <v>243</v>
      </c>
      <c r="D247" s="2" t="str">
        <f t="shared" si="8"/>
        <v>LOB Commercial Auto/POLI-226
Add or Remove Drivers</v>
      </c>
      <c r="K247" s="2">
        <v>260</v>
      </c>
      <c r="L247" s="2">
        <v>90</v>
      </c>
      <c r="M247" s="2">
        <f t="shared" si="7"/>
        <v>28</v>
      </c>
      <c r="P247" s="2">
        <f>COUNTIF(B:B,A247)</f>
        <v>1</v>
      </c>
    </row>
    <row r="248" spans="1:16" x14ac:dyDescent="0.3">
      <c r="A248" s="2" t="s">
        <v>18</v>
      </c>
      <c r="B248" s="2" t="s">
        <v>565</v>
      </c>
      <c r="C248" s="2" t="s">
        <v>244</v>
      </c>
      <c r="D248" s="2" t="str">
        <f t="shared" si="8"/>
        <v>LOB Commercial Auto/POLI-227
Edit the covered Vehicles</v>
      </c>
      <c r="K248" s="2">
        <v>260</v>
      </c>
      <c r="L248" s="2">
        <v>90</v>
      </c>
      <c r="M248" s="2">
        <f t="shared" si="7"/>
        <v>28</v>
      </c>
      <c r="P248" s="2">
        <f>COUNTIF(B:B,A248)</f>
        <v>1</v>
      </c>
    </row>
    <row r="249" spans="1:16" x14ac:dyDescent="0.3">
      <c r="A249" s="2" t="s">
        <v>18</v>
      </c>
      <c r="B249" s="2" t="s">
        <v>566</v>
      </c>
      <c r="C249" s="2" t="s">
        <v>245</v>
      </c>
      <c r="D249" s="2" t="str">
        <f t="shared" si="8"/>
        <v>LOB Commercial Auto/POLI-228
modify  Modifiers for the Liability and the Physical Dam</v>
      </c>
      <c r="K249" s="2">
        <v>260</v>
      </c>
      <c r="L249" s="2">
        <v>90</v>
      </c>
      <c r="M249" s="2">
        <f t="shared" si="7"/>
        <v>28</v>
      </c>
      <c r="P249" s="2">
        <f>COUNTIF(B:B,A249)</f>
        <v>1</v>
      </c>
    </row>
    <row r="250" spans="1:16" x14ac:dyDescent="0.3">
      <c r="A250" s="2" t="s">
        <v>18</v>
      </c>
      <c r="B250" s="2" t="s">
        <v>567</v>
      </c>
      <c r="C250" s="2" t="s">
        <v>246</v>
      </c>
      <c r="D250" s="2" t="str">
        <f t="shared" si="8"/>
        <v>LOB Personal Auto/POLI-229
Add, Remove multiple Driver's information.</v>
      </c>
      <c r="K250" s="2">
        <v>260</v>
      </c>
      <c r="L250" s="2">
        <v>90</v>
      </c>
      <c r="M250" s="2">
        <f t="shared" si="7"/>
        <v>26</v>
      </c>
      <c r="P250" s="2">
        <f>COUNTIF(B:B,A250)</f>
        <v>1</v>
      </c>
    </row>
    <row r="251" spans="1:16" x14ac:dyDescent="0.3">
      <c r="A251" s="2" t="s">
        <v>18</v>
      </c>
      <c r="B251" s="2" t="s">
        <v>568</v>
      </c>
      <c r="C251" s="2" t="s">
        <v>135</v>
      </c>
      <c r="D251" s="2" t="str">
        <f t="shared" si="8"/>
        <v>LOB Personal Auto/POLI-230
Add, Remove multiple vehicles. Also ability to assig</v>
      </c>
      <c r="K251" s="2">
        <v>260</v>
      </c>
      <c r="L251" s="2">
        <v>90</v>
      </c>
      <c r="M251" s="2">
        <f t="shared" si="7"/>
        <v>26</v>
      </c>
      <c r="P251" s="2">
        <f>COUNTIF(B:B,A251)</f>
        <v>1</v>
      </c>
    </row>
    <row r="252" spans="1:16" x14ac:dyDescent="0.3">
      <c r="A252" s="2" t="s">
        <v>18</v>
      </c>
      <c r="B252" s="2" t="s">
        <v>569</v>
      </c>
      <c r="C252" s="2" t="s">
        <v>247</v>
      </c>
      <c r="D252" s="2" t="str">
        <f t="shared" si="8"/>
        <v xml:space="preserve">LOB Personal Auto/POLI-231
modify State specific - Coverages for all vehicles, </v>
      </c>
      <c r="K252" s="2">
        <v>260</v>
      </c>
      <c r="L252" s="2">
        <v>90</v>
      </c>
      <c r="M252" s="2">
        <f t="shared" si="7"/>
        <v>26</v>
      </c>
      <c r="P252" s="2">
        <f>COUNTIF(B:B,A252)</f>
        <v>1</v>
      </c>
    </row>
    <row r="253" spans="1:16" x14ac:dyDescent="0.3">
      <c r="A253" s="2" t="s">
        <v>18</v>
      </c>
      <c r="B253" s="2" t="s">
        <v>570</v>
      </c>
      <c r="C253" s="2" t="s">
        <v>248</v>
      </c>
      <c r="D253" s="2" t="str">
        <f t="shared" si="8"/>
        <v>LOB Workers Compensation/POLI-232
list locations associated with a policy along with the location de</v>
      </c>
      <c r="K253" s="2">
        <v>260</v>
      </c>
      <c r="L253" s="2">
        <v>90</v>
      </c>
      <c r="M253" s="2">
        <f t="shared" si="7"/>
        <v>33</v>
      </c>
      <c r="P253" s="2">
        <f>COUNTIF(B:B,A253)</f>
        <v>1</v>
      </c>
    </row>
    <row r="254" spans="1:16" x14ac:dyDescent="0.3">
      <c r="A254" s="2" t="s">
        <v>18</v>
      </c>
      <c r="B254" s="2" t="s">
        <v>571</v>
      </c>
      <c r="C254" s="2" t="s">
        <v>249</v>
      </c>
      <c r="D254" s="2" t="str">
        <f t="shared" si="8"/>
        <v>LOB Workers Compensation/POLI-233
view the location details by clicking on the required location lis</v>
      </c>
      <c r="K254" s="2">
        <v>260</v>
      </c>
      <c r="L254" s="2">
        <v>90</v>
      </c>
      <c r="M254" s="2">
        <f t="shared" si="7"/>
        <v>33</v>
      </c>
      <c r="P254" s="2">
        <f>COUNTIF(B:B,A254)</f>
        <v>1</v>
      </c>
    </row>
    <row r="255" spans="1:16" x14ac:dyDescent="0.3">
      <c r="A255" s="2" t="s">
        <v>18</v>
      </c>
      <c r="B255" s="2" t="s">
        <v>572</v>
      </c>
      <c r="C255" s="2" t="s">
        <v>250</v>
      </c>
      <c r="D255" s="2" t="str">
        <f t="shared" si="8"/>
        <v>LOB Workers Compensation/POLI-234
list of states (jurisdictions) covered by the policy along with th</v>
      </c>
      <c r="K255" s="2">
        <v>260</v>
      </c>
      <c r="L255" s="2">
        <v>90</v>
      </c>
      <c r="M255" s="2">
        <f t="shared" si="7"/>
        <v>33</v>
      </c>
      <c r="P255" s="2">
        <f>COUNTIF(B:B,A255)</f>
        <v>1</v>
      </c>
    </row>
    <row r="256" spans="1:16" x14ac:dyDescent="0.3">
      <c r="A256" s="2" t="s">
        <v>18</v>
      </c>
      <c r="B256" s="2" t="s">
        <v>573</v>
      </c>
      <c r="C256" s="2" t="s">
        <v>251</v>
      </c>
      <c r="D256" s="2" t="str">
        <f t="shared" si="8"/>
        <v>LOB Workers Compensation/POLI-235
view the state details by clicking on the required jurisdiction li</v>
      </c>
      <c r="K256" s="2">
        <v>260</v>
      </c>
      <c r="L256" s="2">
        <v>90</v>
      </c>
      <c r="M256" s="2">
        <f t="shared" si="7"/>
        <v>33</v>
      </c>
      <c r="P256" s="2">
        <f>COUNTIF(B:B,A256)</f>
        <v>1</v>
      </c>
    </row>
    <row r="257" spans="1:16" x14ac:dyDescent="0.3">
      <c r="A257" s="2" t="s">
        <v>18</v>
      </c>
      <c r="B257" s="2" t="s">
        <v>574</v>
      </c>
      <c r="C257" s="2" t="s">
        <v>252</v>
      </c>
      <c r="D257" s="2" t="str">
        <f t="shared" si="8"/>
        <v>LOB Workers Compensation/POLI-236
view the policy level coverages and exclusions</v>
      </c>
      <c r="K257" s="2">
        <v>260</v>
      </c>
      <c r="L257" s="2">
        <v>90</v>
      </c>
      <c r="M257" s="2">
        <f t="shared" si="7"/>
        <v>33</v>
      </c>
      <c r="P257" s="2">
        <f>COUNTIF(B:B,A257)</f>
        <v>1</v>
      </c>
    </row>
    <row r="258" spans="1:16" x14ac:dyDescent="0.3">
      <c r="A258" s="2" t="s">
        <v>18</v>
      </c>
      <c r="B258" s="2" t="s">
        <v>575</v>
      </c>
      <c r="C258" s="2" t="s">
        <v>253</v>
      </c>
      <c r="D258" s="2" t="str">
        <f t="shared" si="8"/>
        <v>LOB Workers Compensation/POLI-237
view options added to the policy</v>
      </c>
      <c r="K258" s="2">
        <v>260</v>
      </c>
      <c r="L258" s="2">
        <v>90</v>
      </c>
      <c r="M258" s="2">
        <f t="shared" si="7"/>
        <v>33</v>
      </c>
      <c r="P258" s="2">
        <f>COUNTIF(B:B,A258)</f>
        <v>1</v>
      </c>
    </row>
    <row r="259" spans="1:16" x14ac:dyDescent="0.3">
      <c r="A259" s="2" t="s">
        <v>18</v>
      </c>
      <c r="B259" s="2" t="s">
        <v>576</v>
      </c>
      <c r="C259" s="2" t="s">
        <v>254</v>
      </c>
      <c r="D259" s="2" t="str">
        <f t="shared" si="8"/>
        <v>Policy Change/POLI-238
 View  UW Issues from the list and on clicki</v>
      </c>
      <c r="K259" s="2">
        <v>260</v>
      </c>
      <c r="L259" s="2">
        <v>90</v>
      </c>
      <c r="M259" s="2">
        <f t="shared" si="7"/>
        <v>22</v>
      </c>
      <c r="P259" s="2">
        <f>COUNTIF(B:B,A259)</f>
        <v>1</v>
      </c>
    </row>
    <row r="260" spans="1:16" x14ac:dyDescent="0.3">
      <c r="A260" s="2" t="s">
        <v>18</v>
      </c>
      <c r="B260" s="2" t="s">
        <v>577</v>
      </c>
      <c r="C260" s="2" t="s">
        <v>255</v>
      </c>
      <c r="D260" s="2" t="str">
        <f t="shared" si="8"/>
        <v>Policy Change/POLI-239
Display list of Prior policies as provided b</v>
      </c>
      <c r="K260" s="2">
        <v>260</v>
      </c>
      <c r="L260" s="2">
        <v>90</v>
      </c>
      <c r="M260" s="2">
        <f t="shared" si="7"/>
        <v>22</v>
      </c>
      <c r="P260" s="2">
        <f>COUNTIF(B:B,A260)</f>
        <v>1</v>
      </c>
    </row>
    <row r="261" spans="1:16" x14ac:dyDescent="0.3">
      <c r="A261" s="2" t="s">
        <v>18</v>
      </c>
      <c r="B261" s="2" t="s">
        <v>578</v>
      </c>
      <c r="C261" s="2" t="s">
        <v>256</v>
      </c>
      <c r="D261" s="2" t="str">
        <f t="shared" si="8"/>
        <v>Policy Change/POLI-240
search for claims linked to a particular pol</v>
      </c>
      <c r="K261" s="2">
        <v>260</v>
      </c>
      <c r="L261" s="2">
        <v>90</v>
      </c>
      <c r="M261" s="2">
        <f t="shared" si="7"/>
        <v>22</v>
      </c>
      <c r="P261" s="2">
        <f>COUNTIF(B:B,A261)</f>
        <v>1</v>
      </c>
    </row>
    <row r="262" spans="1:16" x14ac:dyDescent="0.3">
      <c r="A262" s="2" t="s">
        <v>18</v>
      </c>
      <c r="B262" s="2" t="s">
        <v>579</v>
      </c>
      <c r="C262" s="2" t="s">
        <v>257</v>
      </c>
      <c r="D262" s="2" t="str">
        <f t="shared" si="8"/>
        <v xml:space="preserve">Policy Change/POLI-241
Display list of Prior Losses as provided by </v>
      </c>
      <c r="K262" s="2">
        <v>260</v>
      </c>
      <c r="L262" s="2">
        <v>90</v>
      </c>
      <c r="M262" s="2">
        <f t="shared" si="7"/>
        <v>22</v>
      </c>
      <c r="P262" s="2">
        <f>COUNTIF(B:B,A262)</f>
        <v>1</v>
      </c>
    </row>
    <row r="263" spans="1:16" x14ac:dyDescent="0.3">
      <c r="A263" s="2" t="s">
        <v>18</v>
      </c>
      <c r="B263" s="2" t="s">
        <v>580</v>
      </c>
      <c r="D263" s="2" t="e">
        <f t="shared" si="8"/>
        <v>#VALUE!</v>
      </c>
      <c r="K263" s="2">
        <v>260</v>
      </c>
      <c r="L263" s="2">
        <v>90</v>
      </c>
      <c r="M263" s="2">
        <f t="shared" si="7"/>
        <v>22</v>
      </c>
      <c r="P263" s="2">
        <f>COUNTIF(B:B,A263)</f>
        <v>1</v>
      </c>
    </row>
    <row r="264" spans="1:16" x14ac:dyDescent="0.3">
      <c r="A264" s="2" t="s">
        <v>18</v>
      </c>
      <c r="B264" s="2" t="s">
        <v>581</v>
      </c>
      <c r="C264" s="2" t="s">
        <v>258</v>
      </c>
      <c r="D264" s="2" t="str">
        <f t="shared" si="8"/>
        <v xml:space="preserve">Policy Change/POLI-243
carry over information from original Policy </v>
      </c>
      <c r="K264" s="2">
        <v>260</v>
      </c>
      <c r="L264" s="2">
        <v>90</v>
      </c>
      <c r="M264" s="2">
        <f t="shared" si="7"/>
        <v>22</v>
      </c>
      <c r="P264" s="2">
        <f>COUNTIF(B:B,A264)</f>
        <v>1</v>
      </c>
    </row>
    <row r="265" spans="1:16" x14ac:dyDescent="0.3">
      <c r="A265" s="2" t="s">
        <v>18</v>
      </c>
      <c r="B265" s="2" t="s">
        <v>582</v>
      </c>
      <c r="C265" s="2" t="s">
        <v>259</v>
      </c>
      <c r="D265" s="2" t="str">
        <f t="shared" si="8"/>
        <v>Policy Change/POLI-244
review the differences (Compact View/ Extend</v>
      </c>
      <c r="K265" s="2">
        <v>260</v>
      </c>
      <c r="L265" s="2">
        <v>90</v>
      </c>
      <c r="M265" s="2">
        <f t="shared" si="7"/>
        <v>22</v>
      </c>
      <c r="P265" s="2">
        <f>COUNTIF(B:B,A265)</f>
        <v>1</v>
      </c>
    </row>
    <row r="266" spans="1:16" x14ac:dyDescent="0.3">
      <c r="A266" s="2" t="s">
        <v>18</v>
      </c>
      <c r="B266" s="2" t="s">
        <v>583</v>
      </c>
      <c r="C266" s="2" t="s">
        <v>260</v>
      </c>
      <c r="D266" s="2" t="str">
        <f t="shared" si="8"/>
        <v>Policy Change/POLI-245
display Policy and Transaction information a</v>
      </c>
      <c r="K266" s="2">
        <v>260</v>
      </c>
      <c r="L266" s="2">
        <v>90</v>
      </c>
      <c r="M266" s="2">
        <f t="shared" si="7"/>
        <v>22</v>
      </c>
      <c r="P266" s="2">
        <f>COUNTIF(B:B,A266)</f>
        <v>1</v>
      </c>
    </row>
    <row r="267" spans="1:16" x14ac:dyDescent="0.3">
      <c r="A267" s="2" t="s">
        <v>18</v>
      </c>
      <c r="B267" s="2" t="s">
        <v>584</v>
      </c>
      <c r="C267" s="2" t="s">
        <v>261</v>
      </c>
      <c r="D267" s="2" t="str">
        <f t="shared" si="8"/>
        <v>Policy Change/POLI-246
view the new Policy Premium arising out of t</v>
      </c>
      <c r="K267" s="2">
        <v>260</v>
      </c>
      <c r="L267" s="2">
        <v>90</v>
      </c>
      <c r="M267" s="2">
        <f t="shared" si="7"/>
        <v>22</v>
      </c>
      <c r="P267" s="2">
        <f>COUNTIF(B:B,A267)</f>
        <v>1</v>
      </c>
    </row>
    <row r="268" spans="1:16" x14ac:dyDescent="0.3">
      <c r="A268" s="2" t="s">
        <v>18</v>
      </c>
      <c r="B268" s="2" t="s">
        <v>585</v>
      </c>
      <c r="C268" s="2" t="s">
        <v>262</v>
      </c>
      <c r="D268" s="2" t="str">
        <f t="shared" si="8"/>
        <v xml:space="preserve">Policy Change/POLI-247
view the Cost Change Detail  arising out of </v>
      </c>
      <c r="K268" s="2">
        <v>260</v>
      </c>
      <c r="L268" s="2">
        <v>90</v>
      </c>
      <c r="M268" s="2">
        <f t="shared" si="7"/>
        <v>22</v>
      </c>
      <c r="P268" s="2">
        <f>COUNTIF(B:B,A268)</f>
        <v>1</v>
      </c>
    </row>
    <row r="269" spans="1:16" x14ac:dyDescent="0.3">
      <c r="A269" s="2" t="s">
        <v>18</v>
      </c>
      <c r="B269" s="2" t="s">
        <v>586</v>
      </c>
      <c r="C269" s="2" t="s">
        <v>263</v>
      </c>
      <c r="D269" s="2" t="str">
        <f t="shared" si="8"/>
        <v xml:space="preserve">Policy Change/POLI-248
edit Policy Change Transaction and re-quote </v>
      </c>
      <c r="K269" s="2">
        <v>260</v>
      </c>
      <c r="L269" s="2">
        <v>90</v>
      </c>
      <c r="M269" s="2">
        <f t="shared" si="7"/>
        <v>22</v>
      </c>
      <c r="P269" s="2">
        <f>COUNTIF(B:B,A269)</f>
        <v>1</v>
      </c>
    </row>
    <row r="270" spans="1:16" x14ac:dyDescent="0.3">
      <c r="A270" s="2" t="s">
        <v>18</v>
      </c>
      <c r="B270" s="2" t="s">
        <v>587</v>
      </c>
      <c r="C270" s="2" t="s">
        <v>264</v>
      </c>
      <c r="D270" s="2" t="str">
        <f t="shared" si="8"/>
        <v>Policy Change/POLI-249
display forms applicable for this change</v>
      </c>
      <c r="K270" s="2">
        <v>260</v>
      </c>
      <c r="L270" s="2">
        <v>90</v>
      </c>
      <c r="M270" s="2">
        <f t="shared" si="7"/>
        <v>22</v>
      </c>
      <c r="P270" s="2">
        <f>COUNTIF(B:B,A270)</f>
        <v>1</v>
      </c>
    </row>
    <row r="271" spans="1:16" x14ac:dyDescent="0.3">
      <c r="A271" s="2" t="s">
        <v>18</v>
      </c>
      <c r="B271" s="2" t="s">
        <v>588</v>
      </c>
      <c r="C271" s="2" t="s">
        <v>265</v>
      </c>
      <c r="D271" s="2" t="str">
        <f t="shared" si="8"/>
        <v>Policy Change/POLI-250
review total premium, change in cost and bil</v>
      </c>
      <c r="K271" s="2">
        <v>260</v>
      </c>
      <c r="L271" s="2">
        <v>90</v>
      </c>
      <c r="M271" s="2">
        <f t="shared" si="7"/>
        <v>22</v>
      </c>
      <c r="P271" s="2">
        <f>COUNTIF(B:B,A271)</f>
        <v>1</v>
      </c>
    </row>
    <row r="272" spans="1:16" x14ac:dyDescent="0.3">
      <c r="A272" s="2" t="s">
        <v>18</v>
      </c>
      <c r="B272" s="2" t="s">
        <v>589</v>
      </c>
      <c r="C272" s="2" t="s">
        <v>266</v>
      </c>
      <c r="D272" s="2" t="str">
        <f t="shared" si="8"/>
        <v>Policy Change/POLI-251
override rating in the Policy Premium</v>
      </c>
      <c r="K272" s="2">
        <v>260</v>
      </c>
      <c r="L272" s="2">
        <v>90</v>
      </c>
      <c r="M272" s="2">
        <f t="shared" si="7"/>
        <v>22</v>
      </c>
      <c r="P272" s="2">
        <f>COUNTIF(B:B,A272)</f>
        <v>1</v>
      </c>
    </row>
    <row r="273" spans="1:16" x14ac:dyDescent="0.3">
      <c r="A273" s="2" t="s">
        <v>18</v>
      </c>
      <c r="B273" s="2" t="s">
        <v>590</v>
      </c>
      <c r="C273" s="2" t="s">
        <v>267</v>
      </c>
      <c r="D273" s="2" t="str">
        <f t="shared" si="8"/>
        <v>Policy Change/POLI-252
update the billing contact</v>
      </c>
      <c r="K273" s="2">
        <v>260</v>
      </c>
      <c r="L273" s="2">
        <v>90</v>
      </c>
      <c r="M273" s="2">
        <f t="shared" si="7"/>
        <v>22</v>
      </c>
      <c r="P273" s="2">
        <f>COUNTIF(B:B,A273)</f>
        <v>1</v>
      </c>
    </row>
    <row r="274" spans="1:16" x14ac:dyDescent="0.3">
      <c r="A274" s="2" t="s">
        <v>18</v>
      </c>
      <c r="B274" s="2" t="s">
        <v>591</v>
      </c>
      <c r="C274" s="2" t="s">
        <v>268</v>
      </c>
      <c r="D274" s="2" t="str">
        <f t="shared" si="8"/>
        <v>Issue Policy/POLI-253
Issue a Policy that has been  Bound post P</v>
      </c>
      <c r="K274" s="2">
        <v>260</v>
      </c>
      <c r="L274" s="2">
        <v>90</v>
      </c>
      <c r="M274" s="2">
        <f t="shared" si="7"/>
        <v>21</v>
      </c>
      <c r="P274" s="2">
        <f>COUNTIF(B:B,A274)</f>
        <v>1</v>
      </c>
    </row>
    <row r="275" spans="1:16" x14ac:dyDescent="0.3">
      <c r="A275" s="2" t="s">
        <v>18</v>
      </c>
      <c r="B275" s="2" t="s">
        <v>592</v>
      </c>
      <c r="C275" s="2" t="s">
        <v>269</v>
      </c>
      <c r="D275" s="2" t="str">
        <f t="shared" si="8"/>
        <v>As of Date/POLI-254
view the policy details as of a partic</v>
      </c>
      <c r="K275" s="2">
        <v>260</v>
      </c>
      <c r="L275" s="2">
        <v>90</v>
      </c>
      <c r="M275" s="2">
        <f t="shared" si="7"/>
        <v>19</v>
      </c>
      <c r="P275" s="2">
        <f>COUNTIF(B:B,A275)</f>
        <v>1</v>
      </c>
    </row>
    <row r="276" spans="1:16" x14ac:dyDescent="0.3">
      <c r="A276" s="2" t="s">
        <v>18</v>
      </c>
      <c r="B276" s="2" t="s">
        <v>593</v>
      </c>
      <c r="C276" s="2" t="s">
        <v>270</v>
      </c>
      <c r="D276" s="2" t="str">
        <f t="shared" si="8"/>
        <v>Policy Change - Out of Sequence/POLI-255
perform Out of Sequence transactions and also the ability to alert if there is a</v>
      </c>
      <c r="K276" s="2">
        <v>260</v>
      </c>
      <c r="L276" s="2">
        <v>90</v>
      </c>
      <c r="M276" s="2">
        <f t="shared" si="7"/>
        <v>40</v>
      </c>
      <c r="P276" s="2">
        <f>COUNTIF(B:B,A276)</f>
        <v>1</v>
      </c>
    </row>
    <row r="277" spans="1:16" x14ac:dyDescent="0.3">
      <c r="A277" s="2" t="s">
        <v>18</v>
      </c>
      <c r="B277" s="2" t="s">
        <v>594</v>
      </c>
      <c r="C277" s="2" t="s">
        <v>271</v>
      </c>
      <c r="D277" s="2" t="str">
        <f t="shared" si="8"/>
        <v>Policy Change - Out of Sequence/POLI-256
manage conflicts and highlight if the conflict is likely to impact the bound fut</v>
      </c>
      <c r="K277" s="2">
        <v>260</v>
      </c>
      <c r="L277" s="2">
        <v>90</v>
      </c>
      <c r="M277" s="2">
        <f t="shared" si="7"/>
        <v>40</v>
      </c>
      <c r="P277" s="2">
        <f>COUNTIF(B:B,A277)</f>
        <v>1</v>
      </c>
    </row>
    <row r="278" spans="1:16" x14ac:dyDescent="0.3">
      <c r="A278" s="2" t="s">
        <v>18</v>
      </c>
      <c r="B278" s="2" t="s">
        <v>595</v>
      </c>
      <c r="C278" s="2" t="s">
        <v>271</v>
      </c>
      <c r="D278" s="2" t="str">
        <f t="shared" si="8"/>
        <v>Policy Change - Out of Sequence/POLI-257
manage conflicts and highlight if the conflict is likely to impact the bound fut</v>
      </c>
      <c r="K278" s="2">
        <v>260</v>
      </c>
      <c r="L278" s="2">
        <v>90</v>
      </c>
      <c r="M278" s="2">
        <f t="shared" ref="M278:M341" si="9">LEN(B278)</f>
        <v>40</v>
      </c>
      <c r="P278" s="2">
        <f>COUNTIF(B:B,A278)</f>
        <v>1</v>
      </c>
    </row>
    <row r="279" spans="1:16" x14ac:dyDescent="0.3">
      <c r="A279" s="2" t="s">
        <v>18</v>
      </c>
      <c r="B279" s="2" t="s">
        <v>596</v>
      </c>
      <c r="C279" s="2" t="s">
        <v>272</v>
      </c>
      <c r="D279" s="2" t="str">
        <f t="shared" si="8"/>
        <v>Policy Change - Out of Sequence/POLI-258
resolve conflicts (a) when the earlier transaction takes precedence or (b) the l</v>
      </c>
      <c r="K279" s="2">
        <v>260</v>
      </c>
      <c r="L279" s="2">
        <v>90</v>
      </c>
      <c r="M279" s="2">
        <f t="shared" si="9"/>
        <v>40</v>
      </c>
      <c r="P279" s="2">
        <f>COUNTIF(B:B,A279)</f>
        <v>1</v>
      </c>
    </row>
    <row r="280" spans="1:16" x14ac:dyDescent="0.3">
      <c r="A280" s="2" t="s">
        <v>18</v>
      </c>
      <c r="B280" s="2" t="s">
        <v>597</v>
      </c>
      <c r="C280" s="2" t="s">
        <v>273</v>
      </c>
      <c r="D280" s="2" t="str">
        <f t="shared" si="8"/>
        <v>Policy Change - Pre emption/POLI-259
handle Preemptions in Policy Transactions.</v>
      </c>
      <c r="K280" s="2">
        <v>260</v>
      </c>
      <c r="L280" s="2">
        <v>90</v>
      </c>
      <c r="M280" s="2">
        <f t="shared" si="9"/>
        <v>36</v>
      </c>
      <c r="P280" s="2">
        <f>COUNTIF(B:B,A280)</f>
        <v>1</v>
      </c>
    </row>
    <row r="281" spans="1:16" x14ac:dyDescent="0.3">
      <c r="A281" s="2" t="s">
        <v>18</v>
      </c>
      <c r="B281" s="2" t="s">
        <v>598</v>
      </c>
      <c r="C281" s="2" t="s">
        <v>274</v>
      </c>
      <c r="D281" s="2" t="str">
        <f t="shared" si="8"/>
        <v>Policy Change - Pre emption/POLI-260
Apply All Changes or Withdraw the changes.</v>
      </c>
      <c r="K281" s="2">
        <v>260</v>
      </c>
      <c r="L281" s="2">
        <v>90</v>
      </c>
      <c r="M281" s="2">
        <f t="shared" si="9"/>
        <v>36</v>
      </c>
      <c r="P281" s="2">
        <f>COUNTIF(B:B,A281)</f>
        <v>1</v>
      </c>
    </row>
    <row r="282" spans="1:16" x14ac:dyDescent="0.3">
      <c r="A282" s="2" t="s">
        <v>19</v>
      </c>
      <c r="B282" s="2" t="s">
        <v>599</v>
      </c>
      <c r="C282" s="2" t="s">
        <v>275</v>
      </c>
      <c r="D282" s="2" t="str">
        <f t="shared" si="8"/>
        <v>Cancel Policy/POLI-261
capture basic info related Cancellation incl</v>
      </c>
      <c r="K282" s="2">
        <v>260</v>
      </c>
      <c r="L282" s="2">
        <v>90</v>
      </c>
      <c r="M282" s="2">
        <f t="shared" si="9"/>
        <v>22</v>
      </c>
      <c r="P282" s="2">
        <f>COUNTIF(B:B,A282)</f>
        <v>1</v>
      </c>
    </row>
    <row r="283" spans="1:16" x14ac:dyDescent="0.3">
      <c r="A283" s="2" t="s">
        <v>19</v>
      </c>
      <c r="B283" s="2" t="s">
        <v>600</v>
      </c>
      <c r="C283" s="2" t="s">
        <v>276</v>
      </c>
      <c r="D283" s="2" t="str">
        <f t="shared" si="8"/>
        <v>Cancel Policy/POLI-262
view Policy Information, Coverages, Policy P</v>
      </c>
      <c r="K283" s="2">
        <v>260</v>
      </c>
      <c r="L283" s="2">
        <v>90</v>
      </c>
      <c r="M283" s="2">
        <f t="shared" si="9"/>
        <v>22</v>
      </c>
      <c r="P283" s="2">
        <f>COUNTIF(B:B,A283)</f>
        <v>1</v>
      </c>
    </row>
    <row r="284" spans="1:16" x14ac:dyDescent="0.3">
      <c r="A284" s="2" t="s">
        <v>19</v>
      </c>
      <c r="B284" s="2" t="s">
        <v>601</v>
      </c>
      <c r="C284" s="2" t="s">
        <v>277</v>
      </c>
      <c r="D284" s="2" t="str">
        <f t="shared" si="8"/>
        <v>Cancel Policy/POLI-263
Edit Policy Transactions (Modify the Cancell</v>
      </c>
      <c r="K284" s="2">
        <v>260</v>
      </c>
      <c r="L284" s="2">
        <v>90</v>
      </c>
      <c r="M284" s="2">
        <f t="shared" si="9"/>
        <v>22</v>
      </c>
      <c r="P284" s="2">
        <f>COUNTIF(B:B,A284)</f>
        <v>1</v>
      </c>
    </row>
    <row r="285" spans="1:16" x14ac:dyDescent="0.3">
      <c r="A285" s="2" t="s">
        <v>19</v>
      </c>
      <c r="B285" s="2" t="s">
        <v>602</v>
      </c>
      <c r="C285" s="2" t="s">
        <v>278</v>
      </c>
      <c r="D285" s="2" t="str">
        <f t="shared" si="8"/>
        <v>Cancel Policy/POLI-264
schedule the Cancellation process for a late</v>
      </c>
      <c r="K285" s="2">
        <v>260</v>
      </c>
      <c r="L285" s="2">
        <v>90</v>
      </c>
      <c r="M285" s="2">
        <f t="shared" si="9"/>
        <v>22</v>
      </c>
      <c r="P285" s="2">
        <f>COUNTIF(B:B,A285)</f>
        <v>1</v>
      </c>
    </row>
    <row r="286" spans="1:16" x14ac:dyDescent="0.3">
      <c r="A286" s="2" t="s">
        <v>19</v>
      </c>
      <c r="B286" s="2" t="s">
        <v>603</v>
      </c>
      <c r="C286" s="2" t="s">
        <v>279</v>
      </c>
      <c r="D286" s="2" t="str">
        <f t="shared" ref="D286:D348" si="10">B286 &amp; CHAR(10) &amp; LEFT(RIGHT(C286,LEN(C286)-15),M286*2)</f>
        <v xml:space="preserve">Cancel Policy/POLI-265
withdraw cancellation on a policy scheduled </v>
      </c>
      <c r="K286" s="2">
        <v>260</v>
      </c>
      <c r="L286" s="2">
        <v>90</v>
      </c>
      <c r="M286" s="2">
        <f t="shared" si="9"/>
        <v>22</v>
      </c>
      <c r="P286" s="2">
        <f>COUNTIF(B:B,A286)</f>
        <v>1</v>
      </c>
    </row>
    <row r="287" spans="1:16" x14ac:dyDescent="0.3">
      <c r="A287" s="2" t="s">
        <v>20</v>
      </c>
      <c r="B287" s="2" t="s">
        <v>604</v>
      </c>
      <c r="C287" s="2" t="s">
        <v>280</v>
      </c>
      <c r="D287" s="2" t="str">
        <f t="shared" si="10"/>
        <v>Reinstate Policy/POLI-266
accept the reinstatement reason and Quote the poli</v>
      </c>
      <c r="K287" s="2">
        <v>260</v>
      </c>
      <c r="L287" s="2">
        <v>90</v>
      </c>
      <c r="M287" s="2">
        <f t="shared" si="9"/>
        <v>25</v>
      </c>
      <c r="P287" s="2">
        <f>COUNTIF(B:B,A287)</f>
        <v>1</v>
      </c>
    </row>
    <row r="288" spans="1:16" x14ac:dyDescent="0.3">
      <c r="A288" s="2" t="s">
        <v>20</v>
      </c>
      <c r="B288" s="2" t="s">
        <v>605</v>
      </c>
      <c r="C288" s="2" t="s">
        <v>281</v>
      </c>
      <c r="D288" s="2" t="str">
        <f t="shared" si="10"/>
        <v>Reinstate Policy/POLI-267
discard (Withdraw Transaction) the Reinstatement p</v>
      </c>
      <c r="K288" s="2">
        <v>260</v>
      </c>
      <c r="L288" s="2">
        <v>90</v>
      </c>
      <c r="M288" s="2">
        <f t="shared" si="9"/>
        <v>25</v>
      </c>
      <c r="P288" s="2">
        <f>COUNTIF(B:B,A288)</f>
        <v>1</v>
      </c>
    </row>
    <row r="289" spans="1:16" x14ac:dyDescent="0.3">
      <c r="A289" s="2" t="s">
        <v>21</v>
      </c>
      <c r="B289" s="2" t="s">
        <v>606</v>
      </c>
      <c r="C289" s="2" t="s">
        <v>282</v>
      </c>
      <c r="D289" s="2" t="str">
        <f t="shared" si="10"/>
        <v>Rewrite New Term/POLI-268
carry over Policy information from original Policy</v>
      </c>
      <c r="K289" s="2">
        <v>260</v>
      </c>
      <c r="L289" s="2">
        <v>90</v>
      </c>
      <c r="M289" s="2">
        <f t="shared" si="9"/>
        <v>25</v>
      </c>
      <c r="P289" s="2">
        <f>COUNTIF(B:B,A289)</f>
        <v>1</v>
      </c>
    </row>
    <row r="290" spans="1:16" x14ac:dyDescent="0.3">
      <c r="A290" s="2" t="s">
        <v>21</v>
      </c>
      <c r="B290" s="2" t="s">
        <v>607</v>
      </c>
      <c r="C290" s="2" t="s">
        <v>283</v>
      </c>
      <c r="D290" s="2" t="str">
        <f t="shared" si="10"/>
        <v xml:space="preserve">Quote/POLI-269
Quote, Save Draft, Versions </v>
      </c>
      <c r="K290" s="2">
        <v>260</v>
      </c>
      <c r="L290" s="2">
        <v>90</v>
      </c>
      <c r="M290" s="2">
        <f t="shared" si="9"/>
        <v>14</v>
      </c>
      <c r="P290" s="2">
        <f>COUNTIF(B:B,A290)</f>
        <v>1</v>
      </c>
    </row>
    <row r="291" spans="1:16" x14ac:dyDescent="0.3">
      <c r="A291" s="2" t="s">
        <v>21</v>
      </c>
      <c r="B291" s="2" t="s">
        <v>608</v>
      </c>
      <c r="C291" s="2" t="s">
        <v>284</v>
      </c>
      <c r="D291" s="2" t="str">
        <f t="shared" si="10"/>
        <v>Rewrite New Term/POLI-270
review the differences from original policy (as to</v>
      </c>
      <c r="K291" s="2">
        <v>260</v>
      </c>
      <c r="L291" s="2">
        <v>90</v>
      </c>
      <c r="M291" s="2">
        <f t="shared" si="9"/>
        <v>25</v>
      </c>
      <c r="P291" s="2">
        <f>COUNTIF(B:B,A291)</f>
        <v>1</v>
      </c>
    </row>
    <row r="292" spans="1:16" x14ac:dyDescent="0.3">
      <c r="A292" s="2" t="s">
        <v>21</v>
      </c>
      <c r="B292" s="2" t="s">
        <v>609</v>
      </c>
      <c r="C292" s="2" t="s">
        <v>285</v>
      </c>
      <c r="D292" s="2" t="str">
        <f t="shared" si="10"/>
        <v>Rewrite New Term/POLI-271
Display Policy and Transaction Information along w</v>
      </c>
      <c r="K292" s="2">
        <v>260</v>
      </c>
      <c r="L292" s="2">
        <v>90</v>
      </c>
      <c r="M292" s="2">
        <f t="shared" si="9"/>
        <v>25</v>
      </c>
      <c r="P292" s="2">
        <f>COUNTIF(B:B,A292)</f>
        <v>1</v>
      </c>
    </row>
    <row r="293" spans="1:16" x14ac:dyDescent="0.3">
      <c r="A293" s="2" t="s">
        <v>21</v>
      </c>
      <c r="B293" s="2" t="s">
        <v>610</v>
      </c>
      <c r="C293" s="2" t="s">
        <v>259</v>
      </c>
      <c r="D293" s="2" t="str">
        <f t="shared" si="10"/>
        <v>Rewrite New Term/POLI-272
review the differences (Compact View/ Extended Vie</v>
      </c>
      <c r="K293" s="2">
        <v>260</v>
      </c>
      <c r="L293" s="2">
        <v>90</v>
      </c>
      <c r="M293" s="2">
        <f t="shared" si="9"/>
        <v>25</v>
      </c>
      <c r="P293" s="2">
        <f>COUNTIF(B:B,A293)</f>
        <v>1</v>
      </c>
    </row>
    <row r="294" spans="1:16" x14ac:dyDescent="0.3">
      <c r="A294" s="2" t="s">
        <v>21</v>
      </c>
      <c r="B294" s="2" t="s">
        <v>611</v>
      </c>
      <c r="C294" s="2" t="s">
        <v>286</v>
      </c>
      <c r="D294" s="2" t="str">
        <f t="shared" si="10"/>
        <v>Rewrite New Term/POLI-273
display forms applicable for this Policy Transacti</v>
      </c>
      <c r="K294" s="2">
        <v>260</v>
      </c>
      <c r="L294" s="2">
        <v>90</v>
      </c>
      <c r="M294" s="2">
        <f t="shared" si="9"/>
        <v>25</v>
      </c>
      <c r="P294" s="2">
        <f>COUNTIF(B:B,A294)</f>
        <v>1</v>
      </c>
    </row>
    <row r="295" spans="1:16" x14ac:dyDescent="0.3">
      <c r="A295" s="2" t="s">
        <v>21</v>
      </c>
      <c r="B295" s="2" t="s">
        <v>612</v>
      </c>
      <c r="C295" s="2" t="s">
        <v>287</v>
      </c>
      <c r="D295" s="2" t="str">
        <f t="shared" si="10"/>
        <v xml:space="preserve">Rewrite New Term/POLI-274
review total premium and billing information. The </v>
      </c>
      <c r="K295" s="2">
        <v>260</v>
      </c>
      <c r="L295" s="2">
        <v>90</v>
      </c>
      <c r="M295" s="2">
        <f t="shared" si="9"/>
        <v>25</v>
      </c>
      <c r="P295" s="2">
        <f>COUNTIF(B:B,A295)</f>
        <v>1</v>
      </c>
    </row>
    <row r="296" spans="1:16" x14ac:dyDescent="0.3">
      <c r="A296" s="2" t="s">
        <v>21</v>
      </c>
      <c r="B296" s="2" t="s">
        <v>613</v>
      </c>
      <c r="C296" s="2" t="s">
        <v>288</v>
      </c>
      <c r="D296" s="2" t="str">
        <f t="shared" si="10"/>
        <v>Rewrite Remainder Term/POLI-275
Rewrite the Cancelled Policy as described in Rewrite Full Term</v>
      </c>
      <c r="K296" s="2">
        <v>260</v>
      </c>
      <c r="L296" s="2">
        <v>90</v>
      </c>
      <c r="M296" s="2">
        <f t="shared" si="9"/>
        <v>31</v>
      </c>
      <c r="P296" s="2">
        <f>COUNTIF(B:B,A296)</f>
        <v>1</v>
      </c>
    </row>
    <row r="297" spans="1:16" x14ac:dyDescent="0.3">
      <c r="A297" s="2" t="s">
        <v>21</v>
      </c>
      <c r="B297" s="2" t="s">
        <v>614</v>
      </c>
      <c r="C297" s="2" t="s">
        <v>289</v>
      </c>
      <c r="D297" s="2" t="str">
        <f t="shared" si="10"/>
        <v>Rewrite Remainder Term/POLI-276
provide the term effective date and termination date (terminat</v>
      </c>
      <c r="K297" s="2">
        <v>260</v>
      </c>
      <c r="L297" s="2">
        <v>90</v>
      </c>
      <c r="M297" s="2">
        <f t="shared" si="9"/>
        <v>31</v>
      </c>
      <c r="P297" s="2">
        <f>COUNTIF(B:B,A297)</f>
        <v>1</v>
      </c>
    </row>
    <row r="298" spans="1:16" x14ac:dyDescent="0.3">
      <c r="A298" s="2" t="s">
        <v>21</v>
      </c>
      <c r="B298" s="2" t="s">
        <v>615</v>
      </c>
      <c r="C298" s="2" t="s">
        <v>290</v>
      </c>
      <c r="D298" s="2" t="str">
        <f t="shared" si="10"/>
        <v>Rewrite Full Term/POLI-277
override rating where ever applicable</v>
      </c>
      <c r="K298" s="2">
        <v>260</v>
      </c>
      <c r="L298" s="2">
        <v>90</v>
      </c>
      <c r="M298" s="2">
        <f t="shared" si="9"/>
        <v>26</v>
      </c>
      <c r="P298" s="2">
        <f>COUNTIF(B:B,A298)</f>
        <v>1</v>
      </c>
    </row>
    <row r="299" spans="1:16" x14ac:dyDescent="0.3">
      <c r="A299" s="2" t="s">
        <v>22</v>
      </c>
      <c r="B299" s="2" t="s">
        <v>616</v>
      </c>
      <c r="C299" s="2" t="s">
        <v>291</v>
      </c>
      <c r="D299" s="2" t="str">
        <f t="shared" si="10"/>
        <v>Renew Policy/POLI-278
provide/update billing contact</v>
      </c>
      <c r="K299" s="2">
        <v>260</v>
      </c>
      <c r="L299" s="2">
        <v>90</v>
      </c>
      <c r="M299" s="2">
        <f t="shared" si="9"/>
        <v>21</v>
      </c>
      <c r="P299" s="2">
        <f>COUNTIF(B:B,A299)</f>
        <v>1</v>
      </c>
    </row>
    <row r="300" spans="1:16" x14ac:dyDescent="0.3">
      <c r="A300" s="2" t="s">
        <v>22</v>
      </c>
      <c r="B300" s="2" t="s">
        <v>617</v>
      </c>
      <c r="C300" s="2" t="s">
        <v>292</v>
      </c>
      <c r="D300" s="2" t="str">
        <f t="shared" si="10"/>
        <v xml:space="preserve">Renew Policy/POLI-279
review Policy and Coverage Information </v>
      </c>
      <c r="K300" s="2">
        <v>260</v>
      </c>
      <c r="L300" s="2">
        <v>90</v>
      </c>
      <c r="M300" s="2">
        <f t="shared" si="9"/>
        <v>21</v>
      </c>
      <c r="P300" s="2">
        <f>COUNTIF(B:B,A300)</f>
        <v>1</v>
      </c>
    </row>
    <row r="301" spans="1:16" x14ac:dyDescent="0.3">
      <c r="A301" s="2" t="s">
        <v>22</v>
      </c>
      <c r="B301" s="2" t="s">
        <v>618</v>
      </c>
      <c r="C301" s="2" t="s">
        <v>293</v>
      </c>
      <c r="D301" s="2" t="str">
        <f t="shared" si="10"/>
        <v>Renew Policy/POLI-280
update the Policy Information, Coverables,</v>
      </c>
      <c r="K301" s="2">
        <v>260</v>
      </c>
      <c r="L301" s="2">
        <v>90</v>
      </c>
      <c r="M301" s="2">
        <f t="shared" si="9"/>
        <v>21</v>
      </c>
      <c r="P301" s="2">
        <f>COUNTIF(B:B,A301)</f>
        <v>1</v>
      </c>
    </row>
    <row r="302" spans="1:16" x14ac:dyDescent="0.3">
      <c r="A302" s="2" t="s">
        <v>22</v>
      </c>
      <c r="B302" s="2" t="s">
        <v>619</v>
      </c>
      <c r="C302" s="2" t="s">
        <v>294</v>
      </c>
      <c r="D302" s="2" t="str">
        <f t="shared" si="10"/>
        <v>Renew Policy/POLI-281
review the differences from original polic</v>
      </c>
      <c r="K302" s="2">
        <v>260</v>
      </c>
      <c r="L302" s="2">
        <v>90</v>
      </c>
      <c r="M302" s="2">
        <f t="shared" si="9"/>
        <v>21</v>
      </c>
      <c r="P302" s="2">
        <f>COUNTIF(B:B,A302)</f>
        <v>1</v>
      </c>
    </row>
    <row r="303" spans="1:16" x14ac:dyDescent="0.3">
      <c r="A303" s="2" t="s">
        <v>22</v>
      </c>
      <c r="B303" s="2" t="s">
        <v>620</v>
      </c>
      <c r="C303" s="2" t="s">
        <v>295</v>
      </c>
      <c r="D303" s="2" t="str">
        <f t="shared" si="10"/>
        <v xml:space="preserve">Renew Policy/POLI-282
discard the renewal process. </v>
      </c>
      <c r="K303" s="2">
        <v>260</v>
      </c>
      <c r="L303" s="2">
        <v>90</v>
      </c>
      <c r="M303" s="2">
        <f t="shared" si="9"/>
        <v>21</v>
      </c>
      <c r="P303" s="2">
        <f>COUNTIF(B:B,A303)</f>
        <v>1</v>
      </c>
    </row>
    <row r="304" spans="1:16" x14ac:dyDescent="0.3">
      <c r="A304" s="2" t="s">
        <v>22</v>
      </c>
      <c r="B304" s="2" t="s">
        <v>621</v>
      </c>
      <c r="C304" s="2" t="s">
        <v>264</v>
      </c>
      <c r="D304" s="2" t="str">
        <f t="shared" si="10"/>
        <v>Renew Policy/POLI-283
display forms applicable for this change</v>
      </c>
      <c r="K304" s="2">
        <v>260</v>
      </c>
      <c r="L304" s="2">
        <v>90</v>
      </c>
      <c r="M304" s="2">
        <f t="shared" si="9"/>
        <v>21</v>
      </c>
      <c r="P304" s="2">
        <f>COUNTIF(B:B,A304)</f>
        <v>1</v>
      </c>
    </row>
    <row r="305" spans="1:16" x14ac:dyDescent="0.3">
      <c r="A305" s="2" t="s">
        <v>22</v>
      </c>
      <c r="B305" s="2" t="s">
        <v>622</v>
      </c>
      <c r="C305" s="2" t="s">
        <v>265</v>
      </c>
      <c r="D305" s="2" t="str">
        <f t="shared" si="10"/>
        <v>Renew Policy/POLI-284
review total premium, change in cost and b</v>
      </c>
      <c r="K305" s="2">
        <v>260</v>
      </c>
      <c r="L305" s="2">
        <v>90</v>
      </c>
      <c r="M305" s="2">
        <f t="shared" si="9"/>
        <v>21</v>
      </c>
      <c r="P305" s="2">
        <f>COUNTIF(B:B,A305)</f>
        <v>1</v>
      </c>
    </row>
    <row r="306" spans="1:16" x14ac:dyDescent="0.3">
      <c r="A306" s="2" t="s">
        <v>22</v>
      </c>
      <c r="B306" s="2" t="s">
        <v>623</v>
      </c>
      <c r="C306" s="2" t="s">
        <v>296</v>
      </c>
      <c r="D306" s="2" t="str">
        <f t="shared" si="10"/>
        <v>Renew Policy/POLI-285
 Renew a Policy with an option to return t</v>
      </c>
      <c r="K306" s="2">
        <v>260</v>
      </c>
      <c r="L306" s="2">
        <v>90</v>
      </c>
      <c r="M306" s="2">
        <f t="shared" si="9"/>
        <v>21</v>
      </c>
      <c r="P306" s="2">
        <f>COUNTIF(B:B,A306)</f>
        <v>1</v>
      </c>
    </row>
    <row r="307" spans="1:16" x14ac:dyDescent="0.3">
      <c r="A307" s="2" t="s">
        <v>22</v>
      </c>
      <c r="B307" s="2" t="s">
        <v>624</v>
      </c>
      <c r="C307" s="2" t="s">
        <v>297</v>
      </c>
      <c r="D307" s="2" t="str">
        <f t="shared" si="10"/>
        <v>Renew Policy/POLI-286
configure Automated Renewal process (batch</v>
      </c>
      <c r="K307" s="2">
        <v>260</v>
      </c>
      <c r="L307" s="2">
        <v>90</v>
      </c>
      <c r="M307" s="2">
        <f t="shared" si="9"/>
        <v>21</v>
      </c>
      <c r="P307" s="2">
        <f>COUNTIF(B:B,A307)</f>
        <v>1</v>
      </c>
    </row>
    <row r="308" spans="1:16" x14ac:dyDescent="0.3">
      <c r="A308" s="2" t="s">
        <v>22</v>
      </c>
      <c r="B308" s="2" t="s">
        <v>625</v>
      </c>
      <c r="C308" s="2" t="s">
        <v>298</v>
      </c>
      <c r="D308" s="2" t="str">
        <f t="shared" si="10"/>
        <v>Quote/POLI-287
start a new version of renew</v>
      </c>
      <c r="K308" s="2">
        <v>260</v>
      </c>
      <c r="L308" s="2">
        <v>90</v>
      </c>
      <c r="M308" s="2">
        <f t="shared" si="9"/>
        <v>14</v>
      </c>
      <c r="P308" s="2">
        <f>COUNTIF(B:B,A308)</f>
        <v>1</v>
      </c>
    </row>
    <row r="309" spans="1:16" x14ac:dyDescent="0.3">
      <c r="A309" s="2" t="s">
        <v>22</v>
      </c>
      <c r="B309" s="2" t="s">
        <v>626</v>
      </c>
      <c r="C309" s="2" t="s">
        <v>290</v>
      </c>
      <c r="D309" s="2" t="str">
        <f t="shared" si="10"/>
        <v>Quote/POLI-288
override rating where ever a</v>
      </c>
      <c r="K309" s="2">
        <v>260</v>
      </c>
      <c r="L309" s="2">
        <v>90</v>
      </c>
      <c r="M309" s="2">
        <f t="shared" si="9"/>
        <v>14</v>
      </c>
      <c r="P309" s="2">
        <f>COUNTIF(B:B,A309)</f>
        <v>1</v>
      </c>
    </row>
    <row r="310" spans="1:16" x14ac:dyDescent="0.3">
      <c r="A310" s="2" t="s">
        <v>23</v>
      </c>
      <c r="B310" s="2" t="s">
        <v>627</v>
      </c>
      <c r="C310" s="2" t="s">
        <v>299</v>
      </c>
      <c r="D310" s="2" t="str">
        <f t="shared" si="10"/>
        <v xml:space="preserve">Summary/POLI-289
View the contents of the policy </v>
      </c>
      <c r="K310" s="2">
        <v>260</v>
      </c>
      <c r="L310" s="2">
        <v>90</v>
      </c>
      <c r="M310" s="2">
        <f t="shared" si="9"/>
        <v>16</v>
      </c>
      <c r="P310" s="2">
        <f>COUNTIF(B:B,A310)</f>
        <v>1</v>
      </c>
    </row>
    <row r="311" spans="1:16" x14ac:dyDescent="0.3">
      <c r="A311" s="2" t="s">
        <v>23</v>
      </c>
      <c r="B311" s="2" t="s">
        <v>628</v>
      </c>
      <c r="C311" s="2" t="s">
        <v>300</v>
      </c>
      <c r="D311" s="2" t="str">
        <f t="shared" si="10"/>
        <v>Summary / Calculate Earned Amount as of different date/POLI-290
view the Earned premium for the Policy as of a particular date.</v>
      </c>
      <c r="K311" s="2">
        <v>260</v>
      </c>
      <c r="L311" s="2">
        <v>90</v>
      </c>
      <c r="M311" s="2">
        <f t="shared" si="9"/>
        <v>63</v>
      </c>
      <c r="P311" s="2">
        <f>COUNTIF(B:B,A311)</f>
        <v>1</v>
      </c>
    </row>
    <row r="312" spans="1:16" x14ac:dyDescent="0.3">
      <c r="A312" s="2" t="s">
        <v>23</v>
      </c>
      <c r="B312" s="2" t="s">
        <v>629</v>
      </c>
      <c r="C312" s="2" t="s">
        <v>301</v>
      </c>
      <c r="D312" s="2" t="str">
        <f t="shared" si="10"/>
        <v>Billing/POLI-291
filter the information on Billin</v>
      </c>
      <c r="K312" s="2">
        <v>260</v>
      </c>
      <c r="L312" s="2">
        <v>90</v>
      </c>
      <c r="M312" s="2">
        <f t="shared" si="9"/>
        <v>16</v>
      </c>
      <c r="P312" s="2">
        <f>COUNTIF(B:B,A312)</f>
        <v>1</v>
      </c>
    </row>
    <row r="313" spans="1:16" x14ac:dyDescent="0.3">
      <c r="A313" s="2" t="s">
        <v>23</v>
      </c>
      <c r="B313" s="2" t="s">
        <v>630</v>
      </c>
      <c r="C313" s="2" t="s">
        <v>302</v>
      </c>
      <c r="D313" s="2" t="str">
        <f t="shared" si="10"/>
        <v>Billing/POLI-292
View overall balance and balance</v>
      </c>
      <c r="K313" s="2">
        <v>260</v>
      </c>
      <c r="L313" s="2">
        <v>90</v>
      </c>
      <c r="M313" s="2">
        <f t="shared" si="9"/>
        <v>16</v>
      </c>
      <c r="P313" s="2">
        <f>COUNTIF(B:B,A313)</f>
        <v>1</v>
      </c>
    </row>
    <row r="314" spans="1:16" x14ac:dyDescent="0.3">
      <c r="A314" s="2" t="s">
        <v>23</v>
      </c>
      <c r="B314" s="2" t="s">
        <v>631</v>
      </c>
      <c r="C314" s="2" t="s">
        <v>303</v>
      </c>
      <c r="D314" s="2" t="str">
        <f t="shared" si="10"/>
        <v>Contacts/POLI-293
View list of all Contacts, roles a</v>
      </c>
      <c r="K314" s="2">
        <v>260</v>
      </c>
      <c r="L314" s="2">
        <v>90</v>
      </c>
      <c r="M314" s="2">
        <f t="shared" si="9"/>
        <v>17</v>
      </c>
      <c r="P314" s="2">
        <f>COUNTIF(B:B,A314)</f>
        <v>1</v>
      </c>
    </row>
    <row r="315" spans="1:16" x14ac:dyDescent="0.3">
      <c r="A315" s="2" t="s">
        <v>23</v>
      </c>
      <c r="B315" s="2" t="s">
        <v>632</v>
      </c>
      <c r="C315" s="2" t="s">
        <v>304</v>
      </c>
      <c r="D315" s="2" t="str">
        <f t="shared" si="10"/>
        <v>Participants/POLI-294
list all users that interact with the poli</v>
      </c>
      <c r="K315" s="2">
        <v>260</v>
      </c>
      <c r="L315" s="2">
        <v>90</v>
      </c>
      <c r="M315" s="2">
        <f t="shared" si="9"/>
        <v>21</v>
      </c>
      <c r="P315" s="2">
        <f>COUNTIF(B:B,A315)</f>
        <v>1</v>
      </c>
    </row>
    <row r="316" spans="1:16" x14ac:dyDescent="0.3">
      <c r="A316" s="2" t="s">
        <v>23</v>
      </c>
      <c r="B316" s="2" t="s">
        <v>633</v>
      </c>
      <c r="C316" s="2" t="s">
        <v>305</v>
      </c>
      <c r="D316" s="2" t="str">
        <f t="shared" si="10"/>
        <v>Notes/POLI-295
Search and view notes relate</v>
      </c>
      <c r="K316" s="2">
        <v>260</v>
      </c>
      <c r="L316" s="2">
        <v>90</v>
      </c>
      <c r="M316" s="2">
        <f t="shared" si="9"/>
        <v>14</v>
      </c>
      <c r="P316" s="2">
        <f>COUNTIF(B:B,A316)</f>
        <v>1</v>
      </c>
    </row>
    <row r="317" spans="1:16" x14ac:dyDescent="0.3">
      <c r="A317" s="2" t="s">
        <v>23</v>
      </c>
      <c r="B317" s="2" t="s">
        <v>634</v>
      </c>
      <c r="C317" s="2" t="s">
        <v>306</v>
      </c>
      <c r="D317" s="2" t="str">
        <f t="shared" si="10"/>
        <v>Documents/POLI-296
Search and view any attached documen</v>
      </c>
      <c r="K317" s="2">
        <v>260</v>
      </c>
      <c r="L317" s="2">
        <v>90</v>
      </c>
      <c r="M317" s="2">
        <f t="shared" si="9"/>
        <v>18</v>
      </c>
      <c r="P317" s="2">
        <f>COUNTIF(B:B,A317)</f>
        <v>1</v>
      </c>
    </row>
    <row r="318" spans="1:16" x14ac:dyDescent="0.3">
      <c r="A318" s="2" t="s">
        <v>23</v>
      </c>
      <c r="B318" s="2" t="s">
        <v>635</v>
      </c>
      <c r="C318" s="2" t="s">
        <v>307</v>
      </c>
      <c r="D318" s="2" t="str">
        <f t="shared" si="10"/>
        <v>Policy Transactions/POLI-297
View summary information about all policy transactions t</v>
      </c>
      <c r="K318" s="2">
        <v>260</v>
      </c>
      <c r="L318" s="2">
        <v>90</v>
      </c>
      <c r="M318" s="2">
        <f t="shared" si="9"/>
        <v>28</v>
      </c>
      <c r="P318" s="2">
        <f>COUNTIF(B:B,A318)</f>
        <v>1</v>
      </c>
    </row>
    <row r="319" spans="1:16" x14ac:dyDescent="0.3">
      <c r="A319" s="2" t="s">
        <v>23</v>
      </c>
      <c r="B319" s="2" t="s">
        <v>636</v>
      </c>
      <c r="C319" s="2" t="s">
        <v>308</v>
      </c>
      <c r="D319" s="2" t="str">
        <f t="shared" si="10"/>
        <v>Policy Transactions/POLI-298
compare policy transactions.</v>
      </c>
      <c r="K319" s="2">
        <v>260</v>
      </c>
      <c r="L319" s="2">
        <v>90</v>
      </c>
      <c r="M319" s="2">
        <f t="shared" si="9"/>
        <v>28</v>
      </c>
      <c r="P319" s="2">
        <f>COUNTIF(B:B,A319)</f>
        <v>1</v>
      </c>
    </row>
    <row r="320" spans="1:16" x14ac:dyDescent="0.3">
      <c r="A320" s="2" t="s">
        <v>23</v>
      </c>
      <c r="B320" s="2" t="s">
        <v>637</v>
      </c>
      <c r="C320" s="2" t="s">
        <v>309</v>
      </c>
      <c r="D320" s="2" t="str">
        <f t="shared" si="10"/>
        <v>Risk Analysis/POLI-299
view any issues pertaining to a policy -  un</v>
      </c>
      <c r="K320" s="2">
        <v>260</v>
      </c>
      <c r="L320" s="2">
        <v>90</v>
      </c>
      <c r="M320" s="2">
        <f t="shared" si="9"/>
        <v>22</v>
      </c>
      <c r="P320" s="2">
        <f>COUNTIF(B:B,A320)</f>
        <v>1</v>
      </c>
    </row>
    <row r="321" spans="1:16" x14ac:dyDescent="0.3">
      <c r="A321" s="2" t="s">
        <v>23</v>
      </c>
      <c r="B321" s="2" t="s">
        <v>638</v>
      </c>
      <c r="C321" s="2" t="s">
        <v>310</v>
      </c>
      <c r="D321" s="2" t="str">
        <f t="shared" si="10"/>
        <v>Reinsurance/POLI-300
view reinsurance details for any submiss</v>
      </c>
      <c r="K321" s="2">
        <v>260</v>
      </c>
      <c r="L321" s="2">
        <v>90</v>
      </c>
      <c r="M321" s="2">
        <f t="shared" si="9"/>
        <v>20</v>
      </c>
      <c r="P321" s="2">
        <f>COUNTIF(B:B,A321)</f>
        <v>1</v>
      </c>
    </row>
    <row r="322" spans="1:16" x14ac:dyDescent="0.3">
      <c r="A322" s="2" t="s">
        <v>23</v>
      </c>
      <c r="B322" s="2" t="s">
        <v>639</v>
      </c>
      <c r="C322" s="2" t="s">
        <v>311</v>
      </c>
      <c r="D322" s="2" t="str">
        <f t="shared" si="10"/>
        <v>Reinsurance/POLI-301
display list of all reinsurable risks fo</v>
      </c>
      <c r="K322" s="2">
        <v>260</v>
      </c>
      <c r="L322" s="2">
        <v>90</v>
      </c>
      <c r="M322" s="2">
        <f t="shared" si="9"/>
        <v>20</v>
      </c>
      <c r="P322" s="2">
        <f>COUNTIF(B:B,A322)</f>
        <v>1</v>
      </c>
    </row>
    <row r="323" spans="1:16" x14ac:dyDescent="0.3">
      <c r="A323" s="2" t="s">
        <v>23</v>
      </c>
      <c r="B323" s="2" t="s">
        <v>640</v>
      </c>
      <c r="C323" s="2" t="s">
        <v>312</v>
      </c>
      <c r="D323" s="2" t="str">
        <f t="shared" si="10"/>
        <v>Reinsurance/POLI-302
edit the reinsurance premium directly on</v>
      </c>
      <c r="K323" s="2">
        <v>260</v>
      </c>
      <c r="L323" s="2">
        <v>90</v>
      </c>
      <c r="M323" s="2">
        <f t="shared" si="9"/>
        <v>20</v>
      </c>
      <c r="P323" s="2">
        <f>COUNTIF(B:B,A323)</f>
        <v>1</v>
      </c>
    </row>
    <row r="324" spans="1:16" x14ac:dyDescent="0.3">
      <c r="A324" s="2" t="s">
        <v>23</v>
      </c>
      <c r="B324" s="2" t="s">
        <v>641</v>
      </c>
      <c r="C324" s="2" t="s">
        <v>313</v>
      </c>
      <c r="D324" s="2" t="str">
        <f t="shared" si="10"/>
        <v>Reinsurance/POLI-303
display all per risk reinsurance agreeme</v>
      </c>
      <c r="K324" s="2">
        <v>260</v>
      </c>
      <c r="L324" s="2">
        <v>90</v>
      </c>
      <c r="M324" s="2">
        <f t="shared" si="9"/>
        <v>20</v>
      </c>
      <c r="P324" s="2">
        <f>COUNTIF(B:B,A324)</f>
        <v>1</v>
      </c>
    </row>
    <row r="325" spans="1:16" x14ac:dyDescent="0.3">
      <c r="A325" s="2" t="s">
        <v>23</v>
      </c>
      <c r="B325" s="2" t="s">
        <v>642</v>
      </c>
      <c r="C325" s="2" t="s">
        <v>314</v>
      </c>
      <c r="D325" s="2" t="str">
        <f t="shared" si="10"/>
        <v>Reinsurance/POLI-304
display all aggregate reinsurance agreem</v>
      </c>
      <c r="K325" s="2">
        <v>260</v>
      </c>
      <c r="L325" s="2">
        <v>90</v>
      </c>
      <c r="M325" s="2">
        <f t="shared" si="9"/>
        <v>20</v>
      </c>
      <c r="P325" s="2">
        <f>COUNTIF(B:B,A325)</f>
        <v>1</v>
      </c>
    </row>
    <row r="326" spans="1:16" x14ac:dyDescent="0.3">
      <c r="A326" s="2" t="s">
        <v>23</v>
      </c>
      <c r="B326" s="2" t="s">
        <v>643</v>
      </c>
      <c r="C326" s="2" t="s">
        <v>315</v>
      </c>
      <c r="D326" s="2" t="str">
        <f t="shared" si="10"/>
        <v>Reinsurance/POLI-305
identify if Facultative Reinsurance is r</v>
      </c>
      <c r="K326" s="2">
        <v>260</v>
      </c>
      <c r="L326" s="2">
        <v>90</v>
      </c>
      <c r="M326" s="2">
        <f t="shared" si="9"/>
        <v>20</v>
      </c>
      <c r="P326" s="2">
        <f>COUNTIF(B:B,A326)</f>
        <v>1</v>
      </c>
    </row>
    <row r="327" spans="1:16" x14ac:dyDescent="0.3">
      <c r="A327" s="2" t="s">
        <v>23</v>
      </c>
      <c r="B327" s="2" t="s">
        <v>644</v>
      </c>
      <c r="C327" s="2" t="s">
        <v>316</v>
      </c>
      <c r="D327" s="2" t="str">
        <f t="shared" si="10"/>
        <v>Reinsurance/POLI-306
view all ceded premiums for:
a) all tran</v>
      </c>
      <c r="K327" s="2">
        <v>260</v>
      </c>
      <c r="L327" s="2">
        <v>90</v>
      </c>
      <c r="M327" s="2">
        <f t="shared" si="9"/>
        <v>20</v>
      </c>
      <c r="P327" s="2">
        <f>COUNTIF(B:B,A327)</f>
        <v>1</v>
      </c>
    </row>
    <row r="328" spans="1:16" x14ac:dyDescent="0.3">
      <c r="A328" s="2" t="s">
        <v>23</v>
      </c>
      <c r="B328" s="2" t="s">
        <v>645</v>
      </c>
      <c r="C328" s="2" t="s">
        <v>317</v>
      </c>
      <c r="D328" s="2" t="str">
        <f t="shared" si="10"/>
        <v xml:space="preserve">Reinsurance/POLI-307
add a new facultative agreement or link </v>
      </c>
      <c r="K328" s="2">
        <v>260</v>
      </c>
      <c r="L328" s="2">
        <v>90</v>
      </c>
      <c r="M328" s="2">
        <f t="shared" si="9"/>
        <v>20</v>
      </c>
      <c r="P328" s="2">
        <f>COUNTIF(B:B,A328)</f>
        <v>1</v>
      </c>
    </row>
    <row r="329" spans="1:16" x14ac:dyDescent="0.3">
      <c r="A329" s="2" t="s">
        <v>23</v>
      </c>
      <c r="B329" s="2" t="s">
        <v>646</v>
      </c>
      <c r="C329" s="2" t="s">
        <v>318</v>
      </c>
      <c r="D329" s="2" t="str">
        <f t="shared" si="10"/>
        <v xml:space="preserve">Reinsurance/POLI-308
remove a facultative agreement attached </v>
      </c>
      <c r="K329" s="2">
        <v>260</v>
      </c>
      <c r="L329" s="2">
        <v>90</v>
      </c>
      <c r="M329" s="2">
        <f t="shared" si="9"/>
        <v>20</v>
      </c>
      <c r="P329" s="2">
        <f>COUNTIF(B:B,A329)</f>
        <v>1</v>
      </c>
    </row>
    <row r="330" spans="1:16" x14ac:dyDescent="0.3">
      <c r="A330" s="2" t="s">
        <v>23</v>
      </c>
      <c r="B330" s="2" t="s">
        <v>647</v>
      </c>
      <c r="C330" s="2" t="s">
        <v>319</v>
      </c>
      <c r="D330" s="2" t="str">
        <f t="shared" si="10"/>
        <v>Reinsurance/POLI-309
create a location group for assessing re</v>
      </c>
      <c r="K330" s="2">
        <v>260</v>
      </c>
      <c r="L330" s="2">
        <v>90</v>
      </c>
      <c r="M330" s="2">
        <f t="shared" si="9"/>
        <v>20</v>
      </c>
      <c r="P330" s="2">
        <f>COUNTIF(B:B,A330)</f>
        <v>1</v>
      </c>
    </row>
    <row r="331" spans="1:16" x14ac:dyDescent="0.3">
      <c r="A331" s="2" t="s">
        <v>23</v>
      </c>
      <c r="B331" s="2" t="s">
        <v>648</v>
      </c>
      <c r="C331" s="2" t="s">
        <v>320</v>
      </c>
      <c r="D331" s="2" t="str">
        <f t="shared" si="10"/>
        <v xml:space="preserve">Reinsurance/POLI-310
modify the gross retention for any risk </v>
      </c>
      <c r="K331" s="2">
        <v>260</v>
      </c>
      <c r="L331" s="2">
        <v>90</v>
      </c>
      <c r="M331" s="2">
        <f t="shared" si="9"/>
        <v>20</v>
      </c>
      <c r="P331" s="2">
        <f>COUNTIF(B:B,A331)</f>
        <v>1</v>
      </c>
    </row>
    <row r="332" spans="1:16" x14ac:dyDescent="0.3">
      <c r="A332" s="2" t="s">
        <v>23</v>
      </c>
      <c r="B332" s="2" t="s">
        <v>649</v>
      </c>
      <c r="C332" s="2" t="s">
        <v>321</v>
      </c>
      <c r="D332" s="2" t="str">
        <f t="shared" si="10"/>
        <v>Reinsurance/POLI-311
edit the ceding parameters for a selecte</v>
      </c>
      <c r="K332" s="2">
        <v>260</v>
      </c>
      <c r="L332" s="2">
        <v>90</v>
      </c>
      <c r="M332" s="2">
        <f t="shared" si="9"/>
        <v>20</v>
      </c>
      <c r="P332" s="2">
        <f>COUNTIF(B:B,A332)</f>
        <v>1</v>
      </c>
    </row>
    <row r="333" spans="1:16" x14ac:dyDescent="0.3">
      <c r="A333" s="2" t="s">
        <v>23</v>
      </c>
      <c r="B333" s="2" t="s">
        <v>650</v>
      </c>
      <c r="C333" s="2" t="s">
        <v>322</v>
      </c>
      <c r="D333" s="2" t="str">
        <f t="shared" si="10"/>
        <v xml:space="preserve">Reinsurance/POLI-312
exclude a reinsurance program agreement </v>
      </c>
      <c r="K333" s="2">
        <v>260</v>
      </c>
      <c r="L333" s="2">
        <v>90</v>
      </c>
      <c r="M333" s="2">
        <f t="shared" si="9"/>
        <v>20</v>
      </c>
      <c r="P333" s="2">
        <f>COUNTIF(B:B,A333)</f>
        <v>1</v>
      </c>
    </row>
    <row r="334" spans="1:16" x14ac:dyDescent="0.3">
      <c r="A334" s="2" t="s">
        <v>23</v>
      </c>
      <c r="B334" s="2" t="s">
        <v>651</v>
      </c>
      <c r="C334" s="2" t="s">
        <v>323</v>
      </c>
      <c r="D334" s="2" t="str">
        <f t="shared" si="10"/>
        <v>History/POLI-313
search and View historical event</v>
      </c>
      <c r="K334" s="2">
        <v>260</v>
      </c>
      <c r="L334" s="2">
        <v>90</v>
      </c>
      <c r="M334" s="2">
        <f t="shared" si="9"/>
        <v>16</v>
      </c>
      <c r="P334" s="2">
        <f>COUNTIF(B:B,A334)</f>
        <v>1</v>
      </c>
    </row>
    <row r="335" spans="1:16" x14ac:dyDescent="0.3">
      <c r="A335" s="2" t="s">
        <v>23</v>
      </c>
      <c r="B335" s="2" t="s">
        <v>652</v>
      </c>
      <c r="C335" s="2" t="s">
        <v>324</v>
      </c>
      <c r="D335" s="2" t="str">
        <f t="shared" si="10"/>
        <v>Financial Transactions/POLI-314
display financial Transactions in a Policy: 
  a) All Transact</v>
      </c>
      <c r="K335" s="2">
        <v>260</v>
      </c>
      <c r="L335" s="2">
        <v>90</v>
      </c>
      <c r="M335" s="2">
        <f t="shared" si="9"/>
        <v>31</v>
      </c>
      <c r="P335" s="2">
        <f>COUNTIF(B:B,A335)</f>
        <v>1</v>
      </c>
    </row>
    <row r="336" spans="1:16" x14ac:dyDescent="0.3">
      <c r="A336" s="2" t="s">
        <v>23</v>
      </c>
      <c r="B336" s="2" t="s">
        <v>653</v>
      </c>
      <c r="C336" s="2" t="s">
        <v>325</v>
      </c>
      <c r="D336" s="2" t="str">
        <f t="shared" si="10"/>
        <v>Audit Schedule/POLI-315
provide a list of audit schedule(s)</v>
      </c>
      <c r="K336" s="2">
        <v>260</v>
      </c>
      <c r="L336" s="2">
        <v>90</v>
      </c>
      <c r="M336" s="2">
        <f t="shared" si="9"/>
        <v>23</v>
      </c>
      <c r="P336" s="2">
        <f>COUNTIF(B:B,A336)</f>
        <v>1</v>
      </c>
    </row>
    <row r="337" spans="1:16" x14ac:dyDescent="0.3">
      <c r="A337" s="2" t="s">
        <v>23</v>
      </c>
      <c r="B337" s="2" t="s">
        <v>654</v>
      </c>
      <c r="C337" s="2" t="s">
        <v>326</v>
      </c>
      <c r="D337" s="2" t="str">
        <f t="shared" si="10"/>
        <v>Audit Schedule/POLI-316
filter on Audit Status and Period</v>
      </c>
      <c r="K337" s="2">
        <v>260</v>
      </c>
      <c r="L337" s="2">
        <v>90</v>
      </c>
      <c r="M337" s="2">
        <f t="shared" si="9"/>
        <v>23</v>
      </c>
      <c r="P337" s="2">
        <f>COUNTIF(B:B,A337)</f>
        <v>1</v>
      </c>
    </row>
    <row r="338" spans="1:16" x14ac:dyDescent="0.3">
      <c r="A338" s="2" t="s">
        <v>24</v>
      </c>
      <c r="B338" s="2" t="s">
        <v>655</v>
      </c>
      <c r="C338" s="2" t="s">
        <v>327</v>
      </c>
      <c r="D338" s="2" t="str">
        <f t="shared" si="10"/>
        <v>Go To Account File/POLI-317
navigate to Account File</v>
      </c>
      <c r="K338" s="2">
        <v>260</v>
      </c>
      <c r="L338" s="2">
        <v>90</v>
      </c>
      <c r="M338" s="2">
        <f t="shared" si="9"/>
        <v>27</v>
      </c>
      <c r="P338" s="2">
        <f>COUNTIF(B:B,A338)</f>
        <v>1</v>
      </c>
    </row>
    <row r="339" spans="1:16" x14ac:dyDescent="0.3">
      <c r="A339" s="2" t="s">
        <v>24</v>
      </c>
      <c r="B339" s="2" t="s">
        <v>656</v>
      </c>
      <c r="C339" s="2" t="s">
        <v>328</v>
      </c>
      <c r="D339" s="2" t="str">
        <f t="shared" si="10"/>
        <v>Go To Policy File/POLI-318
navigate to Policy File</v>
      </c>
      <c r="K339" s="2">
        <v>260</v>
      </c>
      <c r="L339" s="2">
        <v>90</v>
      </c>
      <c r="M339" s="2">
        <f t="shared" si="9"/>
        <v>26</v>
      </c>
      <c r="P339" s="2">
        <f>COUNTIF(B:B,A339)</f>
        <v>1</v>
      </c>
    </row>
    <row r="340" spans="1:16" x14ac:dyDescent="0.3">
      <c r="A340" s="2" t="s">
        <v>24</v>
      </c>
      <c r="B340" s="2" t="s">
        <v>657</v>
      </c>
      <c r="C340" s="2" t="s">
        <v>26</v>
      </c>
      <c r="D340" s="2" t="str">
        <f t="shared" si="10"/>
        <v>Create New Note/POLI-319
Create a New Note in the worksheet area of the s</v>
      </c>
      <c r="K340" s="2">
        <v>260</v>
      </c>
      <c r="L340" s="2">
        <v>90</v>
      </c>
      <c r="M340" s="2">
        <f t="shared" si="9"/>
        <v>24</v>
      </c>
      <c r="P340" s="2">
        <f>COUNTIF(B:B,A340)</f>
        <v>1</v>
      </c>
    </row>
    <row r="341" spans="1:16" x14ac:dyDescent="0.3">
      <c r="A341" s="2" t="s">
        <v>24</v>
      </c>
      <c r="B341" s="2" t="s">
        <v>658</v>
      </c>
      <c r="C341" s="2" t="s">
        <v>27</v>
      </c>
      <c r="D341" s="2" t="str">
        <f t="shared" si="10"/>
        <v>Create New Document/POLI-320
Link to an Existing Document or to create a New document</v>
      </c>
      <c r="K341" s="2">
        <v>260</v>
      </c>
      <c r="L341" s="2">
        <v>90</v>
      </c>
      <c r="M341" s="2">
        <f t="shared" si="9"/>
        <v>28</v>
      </c>
      <c r="P341" s="2">
        <f>COUNTIF(B:B,A341)</f>
        <v>1</v>
      </c>
    </row>
    <row r="342" spans="1:16" x14ac:dyDescent="0.3">
      <c r="A342" s="2" t="s">
        <v>24</v>
      </c>
      <c r="B342" s="2" t="s">
        <v>659</v>
      </c>
      <c r="C342" s="2" t="s">
        <v>201</v>
      </c>
      <c r="D342" s="2" t="str">
        <f t="shared" si="10"/>
        <v>Create New Activity/POLI-321
create a New Activity out of the following Activity type</v>
      </c>
      <c r="K342" s="2">
        <v>260</v>
      </c>
      <c r="L342" s="2">
        <v>90</v>
      </c>
      <c r="M342" s="2">
        <f t="shared" ref="M342:M348" si="11">LEN(B342)</f>
        <v>28</v>
      </c>
      <c r="P342" s="2">
        <f>COUNTIF(B:B,A342)</f>
        <v>1</v>
      </c>
    </row>
    <row r="343" spans="1:16" x14ac:dyDescent="0.3">
      <c r="A343" s="2" t="s">
        <v>24</v>
      </c>
      <c r="B343" s="2" t="s">
        <v>660</v>
      </c>
      <c r="C343" s="2" t="s">
        <v>329</v>
      </c>
      <c r="D343" s="2" t="str">
        <f t="shared" si="10"/>
        <v>Create New Email/POLI-322
Create a new e-mail with To, Cc, BCC, Sending info</v>
      </c>
      <c r="K343" s="2">
        <v>260</v>
      </c>
      <c r="L343" s="2">
        <v>90</v>
      </c>
      <c r="M343" s="2">
        <f t="shared" si="11"/>
        <v>25</v>
      </c>
      <c r="P343" s="2">
        <f>COUNTIF(B:B,A343)</f>
        <v>1</v>
      </c>
    </row>
    <row r="344" spans="1:16" x14ac:dyDescent="0.3">
      <c r="A344" s="2" t="s">
        <v>24</v>
      </c>
      <c r="B344" s="2" t="s">
        <v>661</v>
      </c>
      <c r="C344" s="2" t="s">
        <v>330</v>
      </c>
      <c r="D344" s="2" t="str">
        <f t="shared" si="10"/>
        <v>Create Pre-Renewal Direction/POLI-323
indicate how to handle the renewal by specifying one Non-Renewal Reason.</v>
      </c>
      <c r="K344" s="2">
        <v>260</v>
      </c>
      <c r="L344" s="2">
        <v>90</v>
      </c>
      <c r="M344" s="2">
        <f t="shared" si="11"/>
        <v>37</v>
      </c>
      <c r="P344" s="2">
        <f>COUNTIF(B:B,A344)</f>
        <v>1</v>
      </c>
    </row>
    <row r="345" spans="1:16" x14ac:dyDescent="0.3">
      <c r="A345" s="2" t="s">
        <v>24</v>
      </c>
      <c r="B345" s="2" t="s">
        <v>662</v>
      </c>
      <c r="C345" s="2" t="s">
        <v>200</v>
      </c>
      <c r="D345" s="2" t="str">
        <f t="shared" si="10"/>
        <v>Create Copy Submission/POLI-324
copy the policy details into a submission process and begin wi</v>
      </c>
      <c r="K345" s="2">
        <v>260</v>
      </c>
      <c r="L345" s="2">
        <v>90</v>
      </c>
      <c r="M345" s="2">
        <f t="shared" si="11"/>
        <v>31</v>
      </c>
      <c r="P345" s="2">
        <f>COUNTIF(B:B,A345)</f>
        <v>1</v>
      </c>
    </row>
    <row r="346" spans="1:16" x14ac:dyDescent="0.3">
      <c r="A346" s="2" t="s">
        <v>24</v>
      </c>
      <c r="B346" s="2" t="s">
        <v>663</v>
      </c>
      <c r="C346" s="2" t="s">
        <v>331</v>
      </c>
      <c r="D346" s="2" t="str">
        <f t="shared" si="10"/>
        <v>Create New Activity/POLI-325
sion &gt; Action &gt; Create &gt; New Activity</v>
      </c>
      <c r="K346" s="2">
        <v>260</v>
      </c>
      <c r="L346" s="2">
        <v>90</v>
      </c>
      <c r="M346" s="2">
        <f t="shared" si="11"/>
        <v>28</v>
      </c>
      <c r="P346" s="2">
        <f>COUNTIF(B:B,A346)</f>
        <v>1</v>
      </c>
    </row>
    <row r="347" spans="1:16" x14ac:dyDescent="0.3">
      <c r="A347" s="2" t="s">
        <v>24</v>
      </c>
      <c r="B347" s="2" t="s">
        <v>664</v>
      </c>
      <c r="C347" s="2" t="s">
        <v>332</v>
      </c>
      <c r="D347" s="2" t="str">
        <f t="shared" si="10"/>
        <v>Create Spin off policy from this one/POLI-326
spin a new policy from the existing submission by reusing the data entered</v>
      </c>
      <c r="K347" s="2">
        <v>260</v>
      </c>
      <c r="L347" s="2">
        <v>90</v>
      </c>
      <c r="M347" s="2">
        <f t="shared" si="11"/>
        <v>45</v>
      </c>
      <c r="P347" s="2">
        <f>COUNTIF(B:B,A347)</f>
        <v>1</v>
      </c>
    </row>
    <row r="348" spans="1:16" x14ac:dyDescent="0.3">
      <c r="A348" s="2" t="s">
        <v>24</v>
      </c>
      <c r="B348" s="2" t="s">
        <v>665</v>
      </c>
      <c r="C348" s="2" t="s">
        <v>333</v>
      </c>
      <c r="D348" s="2" t="str">
        <f t="shared" si="10"/>
        <v>Create Split Policy/POLI-327
split the submission into two by having a view of two su</v>
      </c>
      <c r="K348" s="2">
        <v>260</v>
      </c>
      <c r="L348" s="2">
        <v>90</v>
      </c>
      <c r="M348" s="2">
        <f t="shared" si="11"/>
        <v>28</v>
      </c>
      <c r="P348" s="2">
        <f>COUNTIF(B:B,A348)</f>
        <v>1</v>
      </c>
    </row>
  </sheetData>
  <autoFilter ref="B1:G1" xr:uid="{00000000-0009-0000-0000-000000000000}"/>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Tabelle1</vt:lpstr>
      <vt:lpstr>Tabelle1!_FilterDatabase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Alfons Brandl</dc:creator>
  <cp:lastModifiedBy>Brandl, Alfons</cp:lastModifiedBy>
  <dcterms:created xsi:type="dcterms:W3CDTF">2017-08-01T16:23:17Z</dcterms:created>
  <dcterms:modified xsi:type="dcterms:W3CDTF">2019-10-23T14:43:12Z</dcterms:modified>
</cp:coreProperties>
</file>