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60" windowWidth="19014" windowHeight="8424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0" i="2" l="1"/>
  <c r="E19" i="2"/>
  <c r="D15" i="2"/>
  <c r="D16" i="2"/>
  <c r="D17" i="2"/>
  <c r="C16" i="2"/>
  <c r="C17" i="2"/>
  <c r="C15" i="2"/>
  <c r="B16" i="2"/>
  <c r="B17" i="2"/>
  <c r="B15" i="2"/>
  <c r="C11" i="2"/>
  <c r="D11" i="2"/>
  <c r="C5" i="2" l="1"/>
  <c r="D5" i="2"/>
  <c r="B5" i="2"/>
  <c r="F3" i="2"/>
  <c r="F4" i="2"/>
  <c r="F2" i="2"/>
  <c r="D10" i="2" l="1"/>
  <c r="D9" i="2"/>
  <c r="C10" i="2"/>
  <c r="C9" i="2"/>
  <c r="B11" i="2"/>
  <c r="B10" i="2"/>
  <c r="B9" i="2"/>
</calcChain>
</file>

<file path=xl/sharedStrings.xml><?xml version="1.0" encoding="utf-8"?>
<sst xmlns="http://schemas.openxmlformats.org/spreadsheetml/2006/main" count="13" uniqueCount="13">
  <si>
    <t>republicans</t>
  </si>
  <si>
    <t>democrats</t>
  </si>
  <si>
    <t>independents</t>
  </si>
  <si>
    <t>caucasian</t>
  </si>
  <si>
    <t>afroA</t>
  </si>
  <si>
    <t>asians</t>
  </si>
  <si>
    <t>rep</t>
  </si>
  <si>
    <t>dem</t>
  </si>
  <si>
    <t>ind</t>
  </si>
  <si>
    <t>expected values</t>
  </si>
  <si>
    <t>summed values</t>
  </si>
  <si>
    <t>stat=</t>
  </si>
  <si>
    <t>tail=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</si>
</sst>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" sqref="C1"/>
    </sheetView>
  </sheetViews>
  <sheetFormatPr defaultRowHeight="14.4" x14ac:dyDescent="0.55000000000000004"/>
  <sheetData>
    <row r="1" spans="1:3" x14ac:dyDescent="0.55000000000000004">
      <c r="A1" t="s">
        <v>6</v>
      </c>
      <c r="B1" t="s">
        <v>7</v>
      </c>
      <c r="C1" t="s">
        <v>8</v>
      </c>
    </row>
    <row r="2" spans="1:3" x14ac:dyDescent="0.55000000000000004">
      <c r="A2">
        <v>500</v>
      </c>
      <c r="B2">
        <v>400</v>
      </c>
      <c r="C2">
        <v>100</v>
      </c>
    </row>
    <row r="3" spans="1:3" x14ac:dyDescent="0.55000000000000004">
      <c r="A3">
        <v>200</v>
      </c>
      <c r="B3">
        <v>700</v>
      </c>
      <c r="C3">
        <v>0</v>
      </c>
    </row>
    <row r="4" spans="1:3" x14ac:dyDescent="0.55000000000000004">
      <c r="A4">
        <v>300</v>
      </c>
      <c r="B4">
        <v>100</v>
      </c>
      <c r="C4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L24" sqref="L24"/>
    </sheetView>
  </sheetViews>
  <sheetFormatPr defaultRowHeight="14.4" x14ac:dyDescent="0.55000000000000004"/>
  <sheetData>
    <row r="1" spans="1:6" x14ac:dyDescent="0.55000000000000004">
      <c r="B1" t="s">
        <v>0</v>
      </c>
      <c r="C1" t="s">
        <v>1</v>
      </c>
      <c r="D1" t="s">
        <v>2</v>
      </c>
    </row>
    <row r="2" spans="1:6" x14ac:dyDescent="0.55000000000000004">
      <c r="A2" t="s">
        <v>3</v>
      </c>
      <c r="B2">
        <v>500</v>
      </c>
      <c r="C2">
        <v>400</v>
      </c>
      <c r="D2">
        <v>100</v>
      </c>
      <c r="F2">
        <f>SUM(B2:E2)</f>
        <v>1000</v>
      </c>
    </row>
    <row r="3" spans="1:6" x14ac:dyDescent="0.55000000000000004">
      <c r="A3" t="s">
        <v>4</v>
      </c>
      <c r="B3">
        <v>200</v>
      </c>
      <c r="C3">
        <v>700</v>
      </c>
      <c r="D3">
        <v>0</v>
      </c>
      <c r="F3">
        <f t="shared" ref="F3:F4" si="0">SUM(B3:E3)</f>
        <v>900</v>
      </c>
    </row>
    <row r="4" spans="1:6" x14ac:dyDescent="0.55000000000000004">
      <c r="A4" t="s">
        <v>5</v>
      </c>
      <c r="B4">
        <v>300</v>
      </c>
      <c r="C4">
        <v>100</v>
      </c>
      <c r="D4">
        <v>100</v>
      </c>
      <c r="F4">
        <f t="shared" si="0"/>
        <v>500</v>
      </c>
    </row>
    <row r="5" spans="1:6" x14ac:dyDescent="0.55000000000000004">
      <c r="B5">
        <f>SUM(B2:B4)</f>
        <v>1000</v>
      </c>
      <c r="C5">
        <f t="shared" ref="C5:D5" si="1">SUM(C2:C4)</f>
        <v>1200</v>
      </c>
      <c r="D5">
        <f t="shared" si="1"/>
        <v>200</v>
      </c>
      <c r="F5">
        <v>2400</v>
      </c>
    </row>
    <row r="8" spans="1:6" x14ac:dyDescent="0.55000000000000004">
      <c r="B8" t="s">
        <v>9</v>
      </c>
    </row>
    <row r="9" spans="1:6" x14ac:dyDescent="0.55000000000000004">
      <c r="B9">
        <f>B$5*$F$2/$F$5</f>
        <v>416.66666666666669</v>
      </c>
      <c r="C9">
        <f t="shared" ref="C9:D9" si="2">C$5*$F$2/$F$5</f>
        <v>500</v>
      </c>
      <c r="D9">
        <f t="shared" si="2"/>
        <v>83.333333333333329</v>
      </c>
    </row>
    <row r="10" spans="1:6" x14ac:dyDescent="0.55000000000000004">
      <c r="B10">
        <f>B$5*$F$3/$F$5</f>
        <v>375</v>
      </c>
      <c r="C10">
        <f t="shared" ref="C10:D10" si="3">C$5*$F$3/$F$5</f>
        <v>450</v>
      </c>
      <c r="D10">
        <f t="shared" si="3"/>
        <v>75</v>
      </c>
    </row>
    <row r="11" spans="1:6" x14ac:dyDescent="0.55000000000000004">
      <c r="B11">
        <f>B$5*$F$4/$F$5</f>
        <v>208.33333333333334</v>
      </c>
      <c r="C11">
        <f t="shared" ref="C11:D11" si="4">C$5*$F$4/$F$5</f>
        <v>250</v>
      </c>
      <c r="D11">
        <f t="shared" si="4"/>
        <v>41.666666666666664</v>
      </c>
    </row>
    <row r="14" spans="1:6" x14ac:dyDescent="0.55000000000000004">
      <c r="B14" t="s">
        <v>10</v>
      </c>
    </row>
    <row r="15" spans="1:6" x14ac:dyDescent="0.55000000000000004">
      <c r="B15">
        <f>((B2-B9)^2)/B9</f>
        <v>16.666666666666661</v>
      </c>
      <c r="C15">
        <f>((C2-C9)^2)/C9</f>
        <v>20</v>
      </c>
      <c r="D15">
        <f>((D2-D9)^2)/D9</f>
        <v>3.3333333333333357</v>
      </c>
    </row>
    <row r="16" spans="1:6" x14ac:dyDescent="0.55000000000000004">
      <c r="B16">
        <f t="shared" ref="B16:C17" si="5">((B3-B10)^2)/B10</f>
        <v>81.666666666666671</v>
      </c>
      <c r="C16">
        <f t="shared" si="5"/>
        <v>138.88888888888889</v>
      </c>
      <c r="D16">
        <f t="shared" ref="D16" si="6">((D3-D10)^2)/D10</f>
        <v>75</v>
      </c>
    </row>
    <row r="17" spans="2:5" x14ac:dyDescent="0.55000000000000004">
      <c r="B17">
        <f t="shared" si="5"/>
        <v>40.333333333333321</v>
      </c>
      <c r="C17">
        <f t="shared" si="5"/>
        <v>90</v>
      </c>
      <c r="D17">
        <f t="shared" ref="D17" si="7">((D4-D11)^2)/D11</f>
        <v>81.666666666666671</v>
      </c>
    </row>
    <row r="19" spans="2:5" x14ac:dyDescent="0.55000000000000004">
      <c r="D19" t="s">
        <v>11</v>
      </c>
      <c r="E19">
        <f>SUM(B15:D17)</f>
        <v>547.55555555555554</v>
      </c>
    </row>
    <row r="20" spans="2:5" x14ac:dyDescent="0.55000000000000004">
      <c r="D20" t="s">
        <v>12</v>
      </c>
      <c r="E20">
        <f>_xlfn.CHISQ.INV(0.95,4)</f>
        <v>9.4877290367811575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2021-07-29T14:04:04Z</dcterms:created>
  <dcterms:modified xsi:type="dcterms:W3CDTF">2021-07-30T09:12:31Z</dcterms:modified>
</cp:coreProperties>
</file>